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showInkAnnotation="0" codeName="ThisWorkbook" hidePivotFieldList="1" defaultThemeVersion="124226"/>
  <mc:AlternateContent xmlns:mc="http://schemas.openxmlformats.org/markup-compatibility/2006">
    <mc:Choice Requires="x15">
      <x15ac:absPath xmlns:x15ac="http://schemas.microsoft.com/office/spreadsheetml/2010/11/ac" url="O:\LON_Files_SRI_PublicAffairs\PSU\Projects\21-089200 CEYSP 2022\Outputs\3. Excel tables\2. Drafting\3. v3 to DfE\"/>
    </mc:Choice>
  </mc:AlternateContent>
  <xr:revisionPtr revIDLastSave="0" documentId="13_ncr:1_{88A9BE37-CAB0-4D06-88BB-6F53AF0A4A0B}" xr6:coauthVersionLast="47" xr6:coauthVersionMax="47" xr10:uidLastSave="{00000000-0000-0000-0000-000000000000}"/>
  <bookViews>
    <workbookView xWindow="-28920" yWindow="-120" windowWidth="29040" windowHeight="15840" tabRatio="751" xr2:uid="{2CEDF028-EDD7-4044-8873-D6B6425EB824}"/>
  </bookViews>
  <sheets>
    <sheet name="Contents" sheetId="10" r:id="rId1"/>
    <sheet name="Interpreting the data " sheetId="491" r:id="rId2"/>
    <sheet name="1.1" sheetId="749" r:id="rId3"/>
    <sheet name="1.2a" sheetId="804" r:id="rId4"/>
    <sheet name="1.2b" sheetId="805" r:id="rId5"/>
    <sheet name="1.3" sheetId="752" r:id="rId6"/>
    <sheet name="1.4" sheetId="753" r:id="rId7"/>
    <sheet name="1.5" sheetId="754" r:id="rId8"/>
    <sheet name="1.6" sheetId="755" r:id="rId9"/>
    <sheet name="1.7" sheetId="756" r:id="rId10"/>
    <sheet name="1.8" sheetId="757" r:id="rId11"/>
    <sheet name="1.9" sheetId="758" r:id="rId12"/>
    <sheet name="1.10" sheetId="759" r:id="rId13"/>
    <sheet name="1.11" sheetId="760" r:id="rId14"/>
    <sheet name="1.12" sheetId="762" r:id="rId15"/>
    <sheet name="1.13" sheetId="763" r:id="rId16"/>
    <sheet name="1.14" sheetId="764" r:id="rId17"/>
    <sheet name="1.15" sheetId="766" r:id="rId18"/>
    <sheet name="1.16" sheetId="767" r:id="rId19"/>
    <sheet name="2.1" sheetId="769" r:id="rId20"/>
    <sheet name="2.2" sheetId="770" r:id="rId21"/>
    <sheet name="2.3" sheetId="771" r:id="rId22"/>
    <sheet name="2.4" sheetId="772" r:id="rId23"/>
    <sheet name="2.5" sheetId="806" r:id="rId24"/>
    <sheet name="2.6" sheetId="775" r:id="rId25"/>
    <sheet name="2.7" sheetId="776" r:id="rId26"/>
    <sheet name="2.8" sheetId="777" r:id="rId27"/>
    <sheet name="2.9" sheetId="778" r:id="rId28"/>
    <sheet name="2.10" sheetId="779" r:id="rId29"/>
    <sheet name="2.11" sheetId="780" r:id="rId30"/>
    <sheet name="2.12" sheetId="781" r:id="rId31"/>
    <sheet name="2.13" sheetId="782" r:id="rId32"/>
    <sheet name="3.1" sheetId="723" r:id="rId33"/>
    <sheet name="3.2" sheetId="724" r:id="rId34"/>
    <sheet name="3.3" sheetId="725" r:id="rId35"/>
    <sheet name="3.4" sheetId="726" r:id="rId36"/>
    <sheet name="3.5" sheetId="727" r:id="rId37"/>
    <sheet name="3.6" sheetId="728" r:id="rId38"/>
    <sheet name="3.7" sheetId="729" r:id="rId39"/>
    <sheet name="3.8" sheetId="730" r:id="rId40"/>
    <sheet name="3.9" sheetId="731" r:id="rId41"/>
    <sheet name="3.10" sheetId="732" r:id="rId42"/>
    <sheet name="3.11" sheetId="733" r:id="rId43"/>
    <sheet name="3.12" sheetId="734" r:id="rId44"/>
    <sheet name="3.13" sheetId="735" r:id="rId45"/>
    <sheet name="3.14" sheetId="736" r:id="rId46"/>
    <sheet name="4.1" sheetId="705" r:id="rId47"/>
    <sheet name="4.2" sheetId="706" r:id="rId48"/>
    <sheet name="4.3" sheetId="707" r:id="rId49"/>
    <sheet name="4.4" sheetId="708" r:id="rId50"/>
    <sheet name="4.5" sheetId="709" r:id="rId51"/>
    <sheet name="4.6" sheetId="710" r:id="rId52"/>
    <sheet name="4.7" sheetId="711" r:id="rId53"/>
    <sheet name="4.8" sheetId="712" r:id="rId54"/>
    <sheet name="4.9" sheetId="713" r:id="rId55"/>
    <sheet name="4.10" sheetId="714" r:id="rId56"/>
    <sheet name="4.11" sheetId="715" r:id="rId57"/>
    <sheet name="4.12" sheetId="716" r:id="rId58"/>
    <sheet name="4.13" sheetId="717" r:id="rId59"/>
    <sheet name="4.14" sheetId="718" r:id="rId60"/>
    <sheet name="4.15" sheetId="719" r:id="rId61"/>
    <sheet name="4.16" sheetId="720" r:id="rId62"/>
    <sheet name="4.17" sheetId="721" r:id="rId63"/>
    <sheet name="4.18" sheetId="722" r:id="rId64"/>
    <sheet name="5.1" sheetId="622" r:id="rId65"/>
    <sheet name="5.2" sheetId="689" r:id="rId66"/>
    <sheet name="5.3" sheetId="623" r:id="rId67"/>
    <sheet name="5.4" sheetId="624" r:id="rId68"/>
    <sheet name="5.5" sheetId="625" r:id="rId69"/>
    <sheet name="5.6" sheetId="626" r:id="rId70"/>
    <sheet name="5.7" sheetId="627" r:id="rId71"/>
    <sheet name="5.8" sheetId="628" r:id="rId72"/>
    <sheet name="5.9" sheetId="768" r:id="rId73"/>
    <sheet name="5.10" sheetId="761" r:id="rId74"/>
    <sheet name="5.11" sheetId="629" r:id="rId75"/>
    <sheet name="5.12" sheetId="681" r:id="rId76"/>
    <sheet name="5.13" sheetId="630" r:id="rId77"/>
    <sheet name="5.14" sheetId="631" r:id="rId78"/>
    <sheet name="5.15" sheetId="686" r:id="rId79"/>
    <sheet name="5.16" sheetId="632" r:id="rId80"/>
    <sheet name="5.17" sheetId="633" r:id="rId81"/>
    <sheet name="5.18" sheetId="634" r:id="rId82"/>
    <sheet name="5.19" sheetId="635" r:id="rId83"/>
    <sheet name="5.20" sheetId="636" r:id="rId84"/>
    <sheet name="5.21" sheetId="690" r:id="rId85"/>
    <sheet name="5.22" sheetId="637" r:id="rId86"/>
    <sheet name="5.23" sheetId="638" r:id="rId87"/>
    <sheet name="5.24" sheetId="682" r:id="rId88"/>
    <sheet name="5.25" sheetId="639" r:id="rId89"/>
    <sheet name="5.26" sheetId="640" r:id="rId90"/>
    <sheet name="5.27" sheetId="642" r:id="rId91"/>
    <sheet name="5.28" sheetId="643" r:id="rId92"/>
    <sheet name="5.29" sheetId="644" r:id="rId93"/>
    <sheet name="5.30" sheetId="645" r:id="rId94"/>
    <sheet name="5.31" sheetId="646" r:id="rId95"/>
    <sheet name="5.32" sheetId="647" r:id="rId96"/>
    <sheet name="5.33" sheetId="648" r:id="rId97"/>
    <sheet name="5.34" sheetId="649" r:id="rId98"/>
    <sheet name="5.35" sheetId="671" r:id="rId99"/>
    <sheet name="6.1" sheetId="783" r:id="rId100"/>
    <sheet name="6.2" sheetId="784" r:id="rId101"/>
    <sheet name="6.3" sheetId="785" r:id="rId102"/>
    <sheet name="6.4" sheetId="786" r:id="rId103"/>
    <sheet name="6.5" sheetId="787" r:id="rId104"/>
    <sheet name="6.6" sheetId="788" r:id="rId105"/>
    <sheet name="6.7" sheetId="789" r:id="rId106"/>
    <sheet name="6.8" sheetId="790" r:id="rId107"/>
    <sheet name="6.9" sheetId="791" r:id="rId108"/>
    <sheet name="6.10" sheetId="792" r:id="rId109"/>
    <sheet name="6.11" sheetId="793" r:id="rId110"/>
    <sheet name="6.12" sheetId="794" r:id="rId111"/>
    <sheet name="6.13" sheetId="795" r:id="rId112"/>
    <sheet name="6.14" sheetId="796" r:id="rId113"/>
    <sheet name="6.15" sheetId="797" r:id="rId114"/>
    <sheet name="6.16" sheetId="798" r:id="rId115"/>
    <sheet name="6.17" sheetId="799" r:id="rId116"/>
    <sheet name="6.18" sheetId="800" r:id="rId117"/>
    <sheet name="6.19" sheetId="801" r:id="rId118"/>
    <sheet name="7.1" sheetId="582" r:id="rId119"/>
    <sheet name="7.2" sheetId="583" r:id="rId120"/>
    <sheet name="7.3 " sheetId="584" r:id="rId121"/>
    <sheet name="7.4" sheetId="585" r:id="rId122"/>
    <sheet name="7.5" sheetId="586" r:id="rId123"/>
    <sheet name="7.6" sheetId="683" r:id="rId124"/>
    <sheet name="7.7" sheetId="587" r:id="rId125"/>
    <sheet name="7.8" sheetId="588" r:id="rId126"/>
    <sheet name="7.9" sheetId="589" r:id="rId127"/>
    <sheet name="7.10" sheetId="590" r:id="rId128"/>
    <sheet name="7.11" sheetId="591" r:id="rId129"/>
    <sheet name="7.12" sheetId="592" r:id="rId130"/>
    <sheet name="7.13" sheetId="593" r:id="rId131"/>
    <sheet name="7.14" sheetId="541" r:id="rId132"/>
    <sheet name="7.15" sheetId="542" r:id="rId133"/>
    <sheet name="7.16" sheetId="673" r:id="rId134"/>
    <sheet name="8.1" sheetId="650" r:id="rId135"/>
    <sheet name="8.2" sheetId="651" r:id="rId136"/>
    <sheet name="8.3" sheetId="652" r:id="rId137"/>
    <sheet name="8.4" sheetId="653" r:id="rId138"/>
    <sheet name="8.5" sheetId="654" r:id="rId139"/>
    <sheet name="8.6" sheetId="655" r:id="rId140"/>
    <sheet name="8.7" sheetId="656" r:id="rId141"/>
    <sheet name="8.8" sheetId="657" r:id="rId142"/>
    <sheet name="8.9" sheetId="658" r:id="rId143"/>
    <sheet name="8.10" sheetId="659" r:id="rId144"/>
    <sheet name="8.11" sheetId="660" r:id="rId145"/>
    <sheet name="8.12" sheetId="661" r:id="rId146"/>
    <sheet name="9.1" sheetId="737" r:id="rId147"/>
    <sheet name="9.2" sheetId="738" r:id="rId148"/>
    <sheet name="9.3" sheetId="739" r:id="rId149"/>
    <sheet name="9.4" sheetId="740" r:id="rId150"/>
    <sheet name="9.5" sheetId="741" r:id="rId151"/>
    <sheet name="9.6" sheetId="742" r:id="rId152"/>
    <sheet name="9.7" sheetId="743" r:id="rId153"/>
    <sheet name="9.8" sheetId="744" r:id="rId154"/>
    <sheet name="9.9" sheetId="745" r:id="rId155"/>
    <sheet name="9.10" sheetId="746" r:id="rId156"/>
    <sheet name="9.11" sheetId="747" r:id="rId157"/>
    <sheet name="9.12" sheetId="748" r:id="rId158"/>
    <sheet name="10.1" sheetId="534" r:id="rId159"/>
    <sheet name="10.2" sheetId="505" r:id="rId160"/>
    <sheet name="10.3" sheetId="506" r:id="rId161"/>
    <sheet name="10.4" sheetId="507" r:id="rId162"/>
    <sheet name="10.5" sheetId="508" r:id="rId163"/>
    <sheet name="10.6" sheetId="509" r:id="rId164"/>
    <sheet name="10.7" sheetId="510" r:id="rId165"/>
    <sheet name="10.8" sheetId="511" r:id="rId166"/>
    <sheet name="A.1" sheetId="405" r:id="rId167"/>
    <sheet name="A.2" sheetId="379" r:id="rId168"/>
    <sheet name="A.3" sheetId="406" r:id="rId169"/>
    <sheet name="A.4" sheetId="381" r:id="rId170"/>
    <sheet name="A.5" sheetId="802" r:id="rId171"/>
    <sheet name="A.6" sheetId="803" r:id="rId172"/>
    <sheet name="A.7" sheetId="382" r:id="rId173"/>
    <sheet name="A.8" sheetId="383" r:id="rId174"/>
    <sheet name="A.9" sheetId="384" r:id="rId175"/>
    <sheet name="A.10" sheetId="385" r:id="rId176"/>
    <sheet name="A.11" sheetId="386" r:id="rId177"/>
    <sheet name="A.12" sheetId="387" r:id="rId178"/>
    <sheet name="B.1" sheetId="388" r:id="rId179"/>
    <sheet name="B.2" sheetId="389" r:id="rId180"/>
    <sheet name="B.3" sheetId="390" r:id="rId181"/>
    <sheet name="B.4" sheetId="391" r:id="rId182"/>
    <sheet name="B.5" sheetId="392" r:id="rId183"/>
    <sheet name="B.6" sheetId="393" r:id="rId184"/>
    <sheet name="B.7" sheetId="394" r:id="rId185"/>
    <sheet name="B.8" sheetId="482" r:id="rId186"/>
    <sheet name="B.9" sheetId="448" r:id="rId187"/>
    <sheet name="B.10" sheetId="449" r:id="rId188"/>
    <sheet name="B.11" sheetId="483" r:id="rId189"/>
    <sheet name="B.12" sheetId="484" r:id="rId190"/>
    <sheet name="B.13" sheetId="485" r:id="rId191"/>
    <sheet name="B.14" sheetId="486" r:id="rId192"/>
    <sheet name="B.15" sheetId="487" r:id="rId193"/>
  </sheets>
  <definedNames>
    <definedName name="_xlnm._FilterDatabase" localSheetId="40" hidden="1">'3.9'!$A$6:$B$29</definedName>
    <definedName name="_xlnm._FilterDatabase" localSheetId="51" hidden="1">'4.6'!$A$6:$E$9</definedName>
    <definedName name="_xlnm._FilterDatabase" localSheetId="142" hidden="1">'8.9'!$A$25:$B$25</definedName>
    <definedName name="_xlnm._FilterDatabase" localSheetId="0" hidden="1">Contents!$B$15:$C$15</definedName>
    <definedName name="_Hlk110501072" localSheetId="171">A.6!$A$5</definedName>
    <definedName name="_Hlk137215021" localSheetId="171">A.6!$F$27</definedName>
    <definedName name="Chapter_1">Contents!$C$28:$D$79</definedName>
    <definedName name="chapter1">Contents!$B$28</definedName>
    <definedName name="chapter10">Contents!$B$193</definedName>
    <definedName name="chapter2">Contents!$B$46</definedName>
    <definedName name="chapter3">Contents!$B$60</definedName>
    <definedName name="chapter4">Contents!$B$75</definedName>
    <definedName name="chapter5">Contents!$B$94</definedName>
    <definedName name="chapter6">Contents!$B$130</definedName>
    <definedName name="chapter7">Contents!$B$150</definedName>
    <definedName name="chapter8">Contents!$B$167</definedName>
    <definedName name="chapter9">Contents!$B$180</definedName>
    <definedName name="Summary">Contents!$C$28:$D$79</definedName>
    <definedName name="Table_S1">Contents!#REF!</definedName>
    <definedName name="Table_S2">Contents!#REF!</definedName>
    <definedName name="Table_S3">Contents!$C$79:$D$79</definedName>
    <definedName name="technicalreport">Contents!$B$202</definedName>
    <definedName name="Use_of_childcare_and_early_years_provision">Contents!$C$28:$C$79</definedName>
  </definedNames>
  <calcPr calcId="191028"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8" i="801" l="1"/>
  <c r="E6" i="801"/>
  <c r="C6" i="801"/>
  <c r="B6" i="801"/>
  <c r="N10" i="624"/>
</calcChain>
</file>

<file path=xl/sharedStrings.xml><?xml version="1.0" encoding="utf-8"?>
<sst xmlns="http://schemas.openxmlformats.org/spreadsheetml/2006/main" count="8325" uniqueCount="2416">
  <si>
    <t>Tables</t>
  </si>
  <si>
    <t>Website:</t>
  </si>
  <si>
    <t>Publication date</t>
  </si>
  <si>
    <t>Contact details</t>
  </si>
  <si>
    <t>Name:</t>
  </si>
  <si>
    <t>Email:</t>
  </si>
  <si>
    <t>EY.ANALYSISANDRESEARCH@education.gov.uk</t>
  </si>
  <si>
    <t>Summary of chapters</t>
  </si>
  <si>
    <t>Chapter</t>
  </si>
  <si>
    <t>Contents</t>
  </si>
  <si>
    <t>Chapter 1</t>
  </si>
  <si>
    <t>Use of childcare and early years provision</t>
  </si>
  <si>
    <t>Chapter 2</t>
  </si>
  <si>
    <t>Receipt of the entitlement to Government funded childcare or early education</t>
  </si>
  <si>
    <t>Chapter 3</t>
  </si>
  <si>
    <t>30 hours of childcare or early education for working parents of 3- to 4-year-olds</t>
  </si>
  <si>
    <t>Chapter 4</t>
  </si>
  <si>
    <t>Paying for childcare</t>
  </si>
  <si>
    <t>Chapter 5</t>
  </si>
  <si>
    <t>Factors affecting decisions about childcare</t>
  </si>
  <si>
    <t>Chapter 6</t>
  </si>
  <si>
    <t>Parents' views of their childcare and early years provision</t>
  </si>
  <si>
    <t>Chapter 7</t>
  </si>
  <si>
    <t>Use of childcare during school holidays</t>
  </si>
  <si>
    <t>Chapter 8</t>
  </si>
  <si>
    <t>Mothers, work and childcare</t>
  </si>
  <si>
    <t>Chapter 9</t>
  </si>
  <si>
    <t>Chapter 10</t>
  </si>
  <si>
    <t>Technical Report</t>
  </si>
  <si>
    <t>Survey response, weighting, sample profile</t>
  </si>
  <si>
    <t>Table title</t>
  </si>
  <si>
    <t>Breakdowns</t>
  </si>
  <si>
    <t>Table 1.1</t>
  </si>
  <si>
    <t>Table 1.3</t>
  </si>
  <si>
    <t>Table 1.3 Use of childcare by children (family and area characteristics)</t>
  </si>
  <si>
    <r>
      <rPr>
        <i/>
        <sz val="10"/>
        <rFont val="Arial"/>
        <family val="2"/>
      </rPr>
      <t>Family characteristics</t>
    </r>
    <r>
      <rPr>
        <sz val="10"/>
        <rFont val="Arial"/>
        <family val="2"/>
      </rPr>
      <t xml:space="preserve">: Family type; Family work status; Family annual income; Number of children in family
</t>
    </r>
    <r>
      <rPr>
        <i/>
        <sz val="10"/>
        <rFont val="Arial"/>
        <family val="2"/>
      </rPr>
      <t xml:space="preserve">
Area characteristics</t>
    </r>
    <r>
      <rPr>
        <sz val="10"/>
        <rFont val="Arial"/>
        <family val="2"/>
      </rPr>
      <t>: Region; Area deprivation; Rurality</t>
    </r>
  </si>
  <si>
    <t>Table 1.4</t>
  </si>
  <si>
    <t>Table 1.4 Use of childcare by children (child characteristics)</t>
  </si>
  <si>
    <r>
      <rPr>
        <i/>
        <sz val="10"/>
        <rFont val="Arial"/>
        <family val="2"/>
      </rPr>
      <t>Child characteristics</t>
    </r>
    <r>
      <rPr>
        <sz val="10"/>
        <rFont val="Arial"/>
        <family val="2"/>
      </rPr>
      <t>: Ethnicity of child; Whether child has SEN; Whether child has health problem/disability</t>
    </r>
  </si>
  <si>
    <t>Table 1.5</t>
  </si>
  <si>
    <t>Table 1.5 Use of childcare providers by children (family characteristics)</t>
  </si>
  <si>
    <r>
      <rPr>
        <i/>
        <sz val="10"/>
        <rFont val="Arial"/>
        <family val="2"/>
      </rPr>
      <t>Family characteristics</t>
    </r>
    <r>
      <rPr>
        <sz val="10"/>
        <rFont val="Arial"/>
        <family val="2"/>
      </rPr>
      <t>: Family type; Family work status</t>
    </r>
  </si>
  <si>
    <t>Table 1.6</t>
  </si>
  <si>
    <t>Table 1.6 Use of childcare providers by children (by age of child)</t>
  </si>
  <si>
    <r>
      <rPr>
        <i/>
        <sz val="10"/>
        <rFont val="Arial"/>
        <family val="2"/>
      </rPr>
      <t>Child characteristics</t>
    </r>
    <r>
      <rPr>
        <sz val="10"/>
        <rFont val="Arial"/>
        <family val="2"/>
      </rPr>
      <t>: Age of child</t>
    </r>
  </si>
  <si>
    <t>Table 1.7</t>
  </si>
  <si>
    <t>Table 1.8</t>
  </si>
  <si>
    <r>
      <rPr>
        <i/>
        <sz val="10"/>
        <rFont val="Arial"/>
        <family val="2"/>
      </rPr>
      <t>Child characteristics</t>
    </r>
    <r>
      <rPr>
        <sz val="10"/>
        <rFont val="Arial"/>
        <family val="2"/>
      </rPr>
      <t xml:space="preserve">: Age of child; Ethnicity of child; Whether child has SEN
</t>
    </r>
    <r>
      <rPr>
        <i/>
        <sz val="10"/>
        <rFont val="Arial"/>
        <family val="2"/>
      </rPr>
      <t>Family characteristics</t>
    </r>
    <r>
      <rPr>
        <sz val="10"/>
        <rFont val="Arial"/>
        <family val="2"/>
      </rPr>
      <t xml:space="preserve">: Family type and work status; Family annual income; Number of children in family in family
</t>
    </r>
    <r>
      <rPr>
        <i/>
        <sz val="10"/>
        <rFont val="Arial"/>
        <family val="2"/>
      </rPr>
      <t>Area characteristics</t>
    </r>
    <r>
      <rPr>
        <sz val="10"/>
        <rFont val="Arial"/>
        <family val="2"/>
      </rPr>
      <t>:Area deprivation; Rurality</t>
    </r>
  </si>
  <si>
    <t>Table 1.9</t>
  </si>
  <si>
    <r>
      <rPr>
        <i/>
        <sz val="10"/>
        <rFont val="Arial"/>
        <family val="2"/>
      </rPr>
      <t>Child characteristics</t>
    </r>
    <r>
      <rPr>
        <sz val="10"/>
        <rFont val="Arial"/>
        <family val="2"/>
      </rPr>
      <t xml:space="preserve">: Age of child; Ethnicity of child; Whether child has SEN
</t>
    </r>
    <r>
      <rPr>
        <i/>
        <sz val="10"/>
        <rFont val="Arial"/>
        <family val="2"/>
      </rPr>
      <t>Family characteristics</t>
    </r>
    <r>
      <rPr>
        <sz val="10"/>
        <rFont val="Arial"/>
        <family val="2"/>
      </rPr>
      <t xml:space="preserve">: Family type and work status; Family annual income; Number of children in family
</t>
    </r>
    <r>
      <rPr>
        <i/>
        <sz val="10"/>
        <rFont val="Arial"/>
        <family val="2"/>
      </rPr>
      <t>Area characteristics</t>
    </r>
    <r>
      <rPr>
        <sz val="10"/>
        <rFont val="Arial"/>
        <family val="2"/>
      </rPr>
      <t>: Area deprivation; Rurality</t>
    </r>
  </si>
  <si>
    <t>Table 1.10</t>
  </si>
  <si>
    <r>
      <rPr>
        <i/>
        <sz val="10"/>
        <rFont val="Arial"/>
        <family val="2"/>
      </rPr>
      <t>Provider characteristics</t>
    </r>
    <r>
      <rPr>
        <sz val="10"/>
        <rFont val="Arial"/>
        <family val="2"/>
      </rPr>
      <t>: Provider type</t>
    </r>
  </si>
  <si>
    <t>Table 1.11</t>
  </si>
  <si>
    <r>
      <rPr>
        <i/>
        <sz val="10"/>
        <rFont val="Arial"/>
        <family val="2"/>
      </rPr>
      <t>Child characteristics</t>
    </r>
    <r>
      <rPr>
        <sz val="10"/>
        <rFont val="Arial"/>
        <family val="2"/>
      </rPr>
      <t xml:space="preserve">: Age of child; Ethnicity of child; Whether child has SEN
</t>
    </r>
    <r>
      <rPr>
        <i/>
        <sz val="10"/>
        <rFont val="Arial"/>
        <family val="2"/>
      </rPr>
      <t>Family characteristics</t>
    </r>
    <r>
      <rPr>
        <sz val="10"/>
        <rFont val="Arial"/>
        <family val="2"/>
      </rPr>
      <t xml:space="preserve">: Family type and work status; Family annual income; Number of children in family
</t>
    </r>
    <r>
      <rPr>
        <i/>
        <sz val="10"/>
        <rFont val="Arial"/>
        <family val="2"/>
      </rPr>
      <t>Area characteristics</t>
    </r>
    <r>
      <rPr>
        <sz val="10"/>
        <rFont val="Arial"/>
        <family val="2"/>
      </rPr>
      <t>:Area deprivation; Rurality</t>
    </r>
  </si>
  <si>
    <t>Table 1.12</t>
  </si>
  <si>
    <t>Table 2.1</t>
  </si>
  <si>
    <t>Table 2.1 Receipt of Government funded childcare or early education</t>
  </si>
  <si>
    <r>
      <rPr>
        <i/>
        <sz val="10"/>
        <rFont val="Arial"/>
        <family val="2"/>
      </rPr>
      <t>Child characteristics:</t>
    </r>
    <r>
      <rPr>
        <sz val="10"/>
        <rFont val="Arial"/>
        <family val="2"/>
      </rPr>
      <t xml:space="preserve"> Age of child</t>
    </r>
  </si>
  <si>
    <t>Table 2.2</t>
  </si>
  <si>
    <t>Table 2.2 Awareness of the 15 hours offer (family and area characteristics)</t>
  </si>
  <si>
    <r>
      <rPr>
        <i/>
        <sz val="10"/>
        <rFont val="Arial"/>
        <family val="2"/>
      </rPr>
      <t>Family characteristics</t>
    </r>
    <r>
      <rPr>
        <sz val="10"/>
        <rFont val="Arial"/>
        <family val="2"/>
      </rPr>
      <t xml:space="preserve">: Family type and work status; Family annual income; Number of children in family; Age of children in family
</t>
    </r>
    <r>
      <rPr>
        <i/>
        <sz val="10"/>
        <rFont val="Arial"/>
        <family val="2"/>
      </rPr>
      <t>Area characteristics</t>
    </r>
    <r>
      <rPr>
        <sz val="10"/>
        <rFont val="Arial"/>
        <family val="2"/>
      </rPr>
      <t>: Area deprivation; Rurality</t>
    </r>
  </si>
  <si>
    <t>Table 2.3</t>
  </si>
  <si>
    <t>Table 2.3 Awareness of the 15 hours offer (by age of children in family)</t>
  </si>
  <si>
    <r>
      <t xml:space="preserve">
</t>
    </r>
    <r>
      <rPr>
        <i/>
        <sz val="10"/>
        <rFont val="Arial"/>
        <family val="2"/>
      </rPr>
      <t>Family characteristics</t>
    </r>
    <r>
      <rPr>
        <sz val="10"/>
        <rFont val="Arial"/>
        <family val="2"/>
      </rPr>
      <t>: Age of children in family</t>
    </r>
  </si>
  <si>
    <t>Table 2.4</t>
  </si>
  <si>
    <t>Table 2.4 Awareness of the entitlement to government funded early education for 2-year-olds</t>
  </si>
  <si>
    <t>Table 2.5</t>
  </si>
  <si>
    <r>
      <rPr>
        <i/>
        <sz val="10"/>
        <rFont val="Arial"/>
        <family val="2"/>
      </rPr>
      <t xml:space="preserve">Childcare offer: </t>
    </r>
    <r>
      <rPr>
        <sz val="10"/>
        <rFont val="Arial"/>
        <family val="2"/>
      </rPr>
      <t>Offer under which hours received</t>
    </r>
  </si>
  <si>
    <t>Table 2.6</t>
  </si>
  <si>
    <r>
      <rPr>
        <i/>
        <sz val="10"/>
        <rFont val="Arial"/>
        <family val="2"/>
      </rPr>
      <t>Family characteristics:</t>
    </r>
    <r>
      <rPr>
        <sz val="10"/>
        <rFont val="Arial"/>
        <family val="2"/>
      </rPr>
      <t xml:space="preserve"> Family type</t>
    </r>
  </si>
  <si>
    <t>Table 2.7</t>
  </si>
  <si>
    <r>
      <rPr>
        <i/>
        <sz val="10"/>
        <rFont val="Arial"/>
        <family val="2"/>
      </rPr>
      <t>Childcare offer:</t>
    </r>
    <r>
      <rPr>
        <sz val="10"/>
        <rFont val="Arial"/>
        <family val="2"/>
      </rPr>
      <t xml:space="preserve"> offer under which hours received</t>
    </r>
  </si>
  <si>
    <t>Table 2.8</t>
  </si>
  <si>
    <t>Table 2.9</t>
  </si>
  <si>
    <t>Table 2.10</t>
  </si>
  <si>
    <t>Table 2.11</t>
  </si>
  <si>
    <t>Table 2.12</t>
  </si>
  <si>
    <t>Table 3.1</t>
  </si>
  <si>
    <t>Table 3.2</t>
  </si>
  <si>
    <t>Table 3.2 Likelihood that respondent and partner will try and find paid work (now or in the future) to become eligible for the 30 hours offer</t>
  </si>
  <si>
    <t>Table 3.5</t>
  </si>
  <si>
    <r>
      <rPr>
        <i/>
        <sz val="10"/>
        <rFont val="Arial"/>
        <family val="2"/>
      </rPr>
      <t>Family characteristics</t>
    </r>
    <r>
      <rPr>
        <sz val="10"/>
        <rFont val="Arial"/>
        <family val="2"/>
      </rPr>
      <t>: Age of of children in family</t>
    </r>
  </si>
  <si>
    <t>Table 3.7</t>
  </si>
  <si>
    <t>Table 3.8</t>
  </si>
  <si>
    <t>Table 3.9</t>
  </si>
  <si>
    <t>Table 3.10</t>
  </si>
  <si>
    <r>
      <rPr>
        <i/>
        <sz val="10"/>
        <rFont val="Arial"/>
        <family val="2"/>
      </rPr>
      <t>Family characteristics</t>
    </r>
    <r>
      <rPr>
        <sz val="10"/>
        <rFont val="Arial"/>
        <family val="2"/>
      </rPr>
      <t>: Family type and work status; Family annual income; Number of children in family; Age of children in family</t>
    </r>
  </si>
  <si>
    <t>Table 4.1</t>
  </si>
  <si>
    <t>Table 4.1 Families paying for use of childcare providers</t>
  </si>
  <si>
    <r>
      <rPr>
        <i/>
        <sz val="10"/>
        <rFont val="Arial"/>
        <family val="2"/>
      </rPr>
      <t>Family characteristics</t>
    </r>
    <r>
      <rPr>
        <sz val="10"/>
        <rFont val="Arial"/>
        <family val="2"/>
      </rPr>
      <t xml:space="preserve">: Age of children in family
</t>
    </r>
    <r>
      <rPr>
        <i/>
        <sz val="10"/>
        <rFont val="Arial"/>
        <family val="2"/>
      </rPr>
      <t xml:space="preserve">
Provider characteristics</t>
    </r>
    <r>
      <rPr>
        <sz val="10"/>
        <rFont val="Arial"/>
        <family val="2"/>
      </rPr>
      <t>: Provider type</t>
    </r>
  </si>
  <si>
    <t>Table 4.2</t>
  </si>
  <si>
    <t>Table 4.3</t>
  </si>
  <si>
    <t>Table 4.4</t>
  </si>
  <si>
    <t>Table 4.5</t>
  </si>
  <si>
    <r>
      <rPr>
        <i/>
        <sz val="10"/>
        <rFont val="Arial"/>
        <family val="2"/>
      </rPr>
      <t>Family characteristics</t>
    </r>
    <r>
      <rPr>
        <sz val="10"/>
        <rFont val="Arial"/>
        <family val="2"/>
      </rPr>
      <t xml:space="preserve">: Family type and work status; Family annual income; Number of children in family; Age of children in family
</t>
    </r>
    <r>
      <rPr>
        <i/>
        <sz val="10"/>
        <rFont val="Arial"/>
        <family val="2"/>
      </rPr>
      <t>Area characteristics</t>
    </r>
    <r>
      <rPr>
        <sz val="10"/>
        <rFont val="Arial"/>
        <family val="2"/>
      </rPr>
      <t>: Region; Area deprivation; Rurality</t>
    </r>
  </si>
  <si>
    <t>Table 4.6</t>
  </si>
  <si>
    <t>Hours of formal childcare used</t>
  </si>
  <si>
    <t>Table 4.7</t>
  </si>
  <si>
    <r>
      <rPr>
        <i/>
        <sz val="10"/>
        <rFont val="Arial"/>
        <family val="2"/>
      </rPr>
      <t>Child characteristics</t>
    </r>
    <r>
      <rPr>
        <sz val="10"/>
        <rFont val="Arial"/>
        <family val="2"/>
      </rPr>
      <t xml:space="preserve">: Age of child
</t>
    </r>
    <r>
      <rPr>
        <i/>
        <sz val="10"/>
        <rFont val="Arial"/>
        <family val="2"/>
      </rPr>
      <t>Family characteristics</t>
    </r>
    <r>
      <rPr>
        <sz val="10"/>
        <rFont val="Arial"/>
        <family val="2"/>
      </rPr>
      <t xml:space="preserve">: Family type and work status; Family annual income; Number of children in family; Age of children in family
</t>
    </r>
    <r>
      <rPr>
        <i/>
        <sz val="10"/>
        <rFont val="Arial"/>
        <family val="2"/>
      </rPr>
      <t>Area characteristics</t>
    </r>
    <r>
      <rPr>
        <sz val="10"/>
        <rFont val="Arial"/>
        <family val="2"/>
      </rPr>
      <t>: Region; Area deprivation; Rurality</t>
    </r>
  </si>
  <si>
    <t>Receipt of the entitlement to government funded early education</t>
  </si>
  <si>
    <t>Table 4.10</t>
  </si>
  <si>
    <t>Table 4.11</t>
  </si>
  <si>
    <t>Table 4.12</t>
  </si>
  <si>
    <t>Table 4.13</t>
  </si>
  <si>
    <t>Table 4.14</t>
  </si>
  <si>
    <t>Table 4.15</t>
  </si>
  <si>
    <t>Table 5.1</t>
  </si>
  <si>
    <t>Table 5.1 Perceptions of local childcare provision, 2004 to 2021</t>
  </si>
  <si>
    <t>Table 5.2</t>
  </si>
  <si>
    <r>
      <rPr>
        <i/>
        <sz val="10"/>
        <rFont val="Arial"/>
        <family val="2"/>
      </rPr>
      <t>Family characteristics:</t>
    </r>
    <r>
      <rPr>
        <sz val="10"/>
        <rFont val="Arial"/>
        <family val="2"/>
      </rPr>
      <t xml:space="preserve"> Age of children in family</t>
    </r>
  </si>
  <si>
    <t>Table 5.3</t>
  </si>
  <si>
    <t>Table 5.4</t>
  </si>
  <si>
    <t>Table 5.5</t>
  </si>
  <si>
    <t>Table 5.6</t>
  </si>
  <si>
    <t>Table 5.7</t>
  </si>
  <si>
    <t>Table 5.8</t>
  </si>
  <si>
    <t>Table 5.9</t>
  </si>
  <si>
    <t>Table 5.10</t>
  </si>
  <si>
    <r>
      <rPr>
        <i/>
        <sz val="10"/>
        <rFont val="Arial"/>
        <family val="2"/>
      </rPr>
      <t xml:space="preserve">Family characteristics: </t>
    </r>
    <r>
      <rPr>
        <sz val="10"/>
        <rFont val="Arial"/>
        <family val="2"/>
      </rPr>
      <t>Family type and work status</t>
    </r>
  </si>
  <si>
    <t>Table 5.11</t>
  </si>
  <si>
    <r>
      <rPr>
        <i/>
        <sz val="10"/>
        <rFont val="Arial"/>
        <family val="2"/>
      </rPr>
      <t>Child characteristics</t>
    </r>
    <r>
      <rPr>
        <sz val="10"/>
        <rFont val="Arial"/>
        <family val="2"/>
      </rPr>
      <t>: Use of childcare by child</t>
    </r>
  </si>
  <si>
    <t xml:space="preserve"> </t>
  </si>
  <si>
    <t>Table 5.12</t>
  </si>
  <si>
    <t>Table 5.13</t>
  </si>
  <si>
    <t>Table 5.14</t>
  </si>
  <si>
    <r>
      <rPr>
        <i/>
        <sz val="10"/>
        <rFont val="Arial"/>
        <family val="2"/>
      </rPr>
      <t>Family characteristics</t>
    </r>
    <r>
      <rPr>
        <sz val="10"/>
        <rFont val="Arial"/>
        <family val="2"/>
      </rPr>
      <t>: Family annual income</t>
    </r>
  </si>
  <si>
    <t>Table 5.15</t>
  </si>
  <si>
    <r>
      <rPr>
        <i/>
        <sz val="10"/>
        <rFont val="Arial"/>
        <family val="2"/>
      </rPr>
      <t>Family characteristics</t>
    </r>
    <r>
      <rPr>
        <sz val="10"/>
        <rFont val="Arial"/>
        <family val="2"/>
      </rPr>
      <t xml:space="preserve">: Family annual income
</t>
    </r>
    <r>
      <rPr>
        <i/>
        <sz val="10"/>
        <rFont val="Arial"/>
        <family val="2"/>
      </rPr>
      <t>Area characteristics</t>
    </r>
    <r>
      <rPr>
        <sz val="10"/>
        <rFont val="Arial"/>
        <family val="2"/>
      </rPr>
      <t>: Rurality</t>
    </r>
  </si>
  <si>
    <t>Table 5.16</t>
  </si>
  <si>
    <t>Table 5.17</t>
  </si>
  <si>
    <t>Table 5.19</t>
  </si>
  <si>
    <t>Table 5.20</t>
  </si>
  <si>
    <r>
      <rPr>
        <i/>
        <sz val="10"/>
        <rFont val="Arial"/>
        <family val="2"/>
      </rPr>
      <t>Family characteristics</t>
    </r>
    <r>
      <rPr>
        <sz val="10"/>
        <rFont val="Arial"/>
        <family val="2"/>
      </rPr>
      <t xml:space="preserve">: Use of childcare by family; Family type and work status; Family annual income; Number of children in family; Age of children in family
</t>
    </r>
    <r>
      <rPr>
        <i/>
        <sz val="10"/>
        <rFont val="Arial"/>
        <family val="2"/>
      </rPr>
      <t>Area characteristics</t>
    </r>
    <r>
      <rPr>
        <sz val="10"/>
        <rFont val="Arial"/>
        <family val="2"/>
      </rPr>
      <t>:Area deprivation; Rurality</t>
    </r>
  </si>
  <si>
    <t>Table 5.22</t>
  </si>
  <si>
    <r>
      <rPr>
        <i/>
        <sz val="10"/>
        <rFont val="Arial"/>
        <family val="2"/>
      </rPr>
      <t xml:space="preserve">Child characteristics: </t>
    </r>
    <r>
      <rPr>
        <sz val="10"/>
        <rFont val="Arial"/>
        <family val="2"/>
      </rPr>
      <t>Ethnicity of child; Whether child has SEN</t>
    </r>
    <r>
      <rPr>
        <i/>
        <sz val="10"/>
        <rFont val="Arial"/>
        <family val="2"/>
      </rPr>
      <t xml:space="preserve">
Family characteristics</t>
    </r>
    <r>
      <rPr>
        <sz val="10"/>
        <rFont val="Arial"/>
        <family val="2"/>
      </rPr>
      <t xml:space="preserve">: Use of childcare by family; Family type and work status; Family annual income; Number of children in family; Age of children in family
</t>
    </r>
    <r>
      <rPr>
        <i/>
        <sz val="10"/>
        <rFont val="Arial"/>
        <family val="2"/>
      </rPr>
      <t>Area characteristics</t>
    </r>
    <r>
      <rPr>
        <sz val="10"/>
        <rFont val="Arial"/>
        <family val="2"/>
      </rPr>
      <t>:Area deprivation; Rurality</t>
    </r>
  </si>
  <si>
    <t>Table 5.23</t>
  </si>
  <si>
    <t>Table 5.24</t>
  </si>
  <si>
    <t>Table 5.25</t>
  </si>
  <si>
    <t>Table 5.26</t>
  </si>
  <si>
    <t>Table 5.27</t>
  </si>
  <si>
    <t>Table 6.1</t>
  </si>
  <si>
    <t>Table 6.1 Reasons for choosing main formal provider</t>
  </si>
  <si>
    <t>Table 6.2</t>
  </si>
  <si>
    <t>Table 6.3</t>
  </si>
  <si>
    <t>Table 6.4</t>
  </si>
  <si>
    <t>Table 6.4 Whether main formal provider advises on learning and play activities parents can complete at home, and whether anyone at home carries out these activities</t>
  </si>
  <si>
    <t>Table 6.10</t>
  </si>
  <si>
    <t>Table 6.11</t>
  </si>
  <si>
    <r>
      <rPr>
        <i/>
        <sz val="10"/>
        <rFont val="Arial"/>
        <family val="2"/>
      </rPr>
      <t>Child characteristics</t>
    </r>
    <r>
      <rPr>
        <sz val="10"/>
        <rFont val="Arial"/>
        <family val="2"/>
      </rPr>
      <t xml:space="preserve">: Age of child
</t>
    </r>
    <r>
      <rPr>
        <i/>
        <sz val="10"/>
        <rFont val="Arial"/>
        <family val="2"/>
      </rPr>
      <t>Family characteristics</t>
    </r>
    <r>
      <rPr>
        <sz val="10"/>
        <rFont val="Arial"/>
        <family val="2"/>
      </rPr>
      <t xml:space="preserve">: Family type and work status; Family annual income; Number of children in family; Age of children in family
</t>
    </r>
    <r>
      <rPr>
        <i/>
        <sz val="10"/>
        <rFont val="Arial"/>
        <family val="2"/>
      </rPr>
      <t xml:space="preserve">
Area characteristics</t>
    </r>
    <r>
      <rPr>
        <sz val="10"/>
        <rFont val="Arial"/>
        <family val="2"/>
      </rPr>
      <t>: Area deprivation; Rurality</t>
    </r>
  </si>
  <si>
    <t>Child characteristics: Age of child
Family characteristics: Family type and work status; Family annual income; Number of children in family; Age of children in family
Area characteristics: Area deprivation; Rurality</t>
  </si>
  <si>
    <r>
      <rPr>
        <i/>
        <sz val="10"/>
        <rFont val="Arial"/>
        <family val="2"/>
      </rPr>
      <t>Family characteristics</t>
    </r>
    <r>
      <rPr>
        <sz val="10"/>
        <rFont val="Arial"/>
        <family val="2"/>
      </rPr>
      <t>: Family type and work status</t>
    </r>
  </si>
  <si>
    <t>Table 7.1</t>
  </si>
  <si>
    <t>Table 7.2</t>
  </si>
  <si>
    <t>Table 7.2 Use of childcare during school holidays (by respodent work status)</t>
  </si>
  <si>
    <r>
      <rPr>
        <i/>
        <sz val="10"/>
        <rFont val="Arial"/>
        <family val="2"/>
      </rPr>
      <t>Family characteristics</t>
    </r>
    <r>
      <rPr>
        <sz val="10"/>
        <rFont val="Arial"/>
        <family val="2"/>
      </rPr>
      <t>: Respondent work status</t>
    </r>
  </si>
  <si>
    <t>Table 7.3</t>
  </si>
  <si>
    <t>Table 7.3 Use of childcare in term time and school holidays</t>
  </si>
  <si>
    <t>Table 7.4</t>
  </si>
  <si>
    <t>Table 7.4 Use of childcare during school holidays compared with use of childcare during term time</t>
  </si>
  <si>
    <t>Table 7.5</t>
  </si>
  <si>
    <t>Table 7.5 Use of holiday childcare providers</t>
  </si>
  <si>
    <t>Table 7.6</t>
  </si>
  <si>
    <t>Child characteristics: Ethnicity of child; Whether child has SEN; Whether child has health problem/disability</t>
  </si>
  <si>
    <t>Table 7.7</t>
  </si>
  <si>
    <r>
      <rPr>
        <i/>
        <sz val="10"/>
        <rFont val="Arial"/>
        <family val="2"/>
      </rPr>
      <t>Family characteristics</t>
    </r>
    <r>
      <rPr>
        <sz val="10"/>
        <rFont val="Arial"/>
        <family val="2"/>
      </rPr>
      <t xml:space="preserve">: Family type and work status; Family annual income; Number of children in family; Age of children in family
</t>
    </r>
    <r>
      <rPr>
        <i/>
        <sz val="10"/>
        <rFont val="Arial"/>
        <family val="2"/>
      </rPr>
      <t xml:space="preserve">
Area characteristics</t>
    </r>
    <r>
      <rPr>
        <sz val="10"/>
        <rFont val="Arial"/>
        <family val="2"/>
      </rPr>
      <t>: Region, Area deprivation; Rurality</t>
    </r>
  </si>
  <si>
    <t>Table 7.8</t>
  </si>
  <si>
    <t>Table 7.9</t>
  </si>
  <si>
    <t>Table 7.10</t>
  </si>
  <si>
    <t>Table 7.11</t>
  </si>
  <si>
    <t>Table 7.12</t>
  </si>
  <si>
    <r>
      <t>Family characteristics:</t>
    </r>
    <r>
      <rPr>
        <sz val="10"/>
        <rFont val="Arial"/>
        <family val="2"/>
      </rPr>
      <t xml:space="preserve"> Family type and work status; Family annual income</t>
    </r>
  </si>
  <si>
    <t>Table 7.13</t>
  </si>
  <si>
    <t>Table 7.14</t>
  </si>
  <si>
    <t>Table 8.1</t>
  </si>
  <si>
    <t>Table 8.1 Changes to mothers' working hours if there were no barriers</t>
  </si>
  <si>
    <t>Table 8.2</t>
  </si>
  <si>
    <t>Table 8.2 Factors that would help mothers change their working hours</t>
  </si>
  <si>
    <t>Table 8.3</t>
  </si>
  <si>
    <t>Table 8.3 Childcare arrangements that helped mothers to go out to work</t>
  </si>
  <si>
    <t>Table 8.4</t>
  </si>
  <si>
    <t>Table 8.4 Family employment</t>
  </si>
  <si>
    <t>Table 8.5</t>
  </si>
  <si>
    <t>Table 8.5 Maternal employment</t>
  </si>
  <si>
    <t>Table 8.6</t>
  </si>
  <si>
    <t>Table 8.6 Atypical working hours</t>
  </si>
  <si>
    <t>Table 8.7</t>
  </si>
  <si>
    <t>Table 8.7 Whether usually working atypical hours caused problems with childcare</t>
  </si>
  <si>
    <r>
      <rPr>
        <i/>
        <sz val="10"/>
        <rFont val="Arial"/>
        <family val="2"/>
      </rPr>
      <t>Family characteristics:</t>
    </r>
    <r>
      <rPr>
        <sz val="10"/>
        <rFont val="Arial"/>
        <family val="2"/>
      </rPr>
      <t xml:space="preserve"> Family type </t>
    </r>
  </si>
  <si>
    <t>Table 8.8</t>
  </si>
  <si>
    <t>Table 8.8 Influences for entering paid work</t>
  </si>
  <si>
    <t>Table 8.9</t>
  </si>
  <si>
    <t>Table 8.9 Reasons for moving from part-time to full-time work</t>
  </si>
  <si>
    <t>Table 8.10</t>
  </si>
  <si>
    <t>Table 8.11</t>
  </si>
  <si>
    <t>Table 8.11 Reasons for not working</t>
  </si>
  <si>
    <t>Table 8.12</t>
  </si>
  <si>
    <t>Table 8.12 Views on ideal working arrangements</t>
  </si>
  <si>
    <t>Table 9.1</t>
  </si>
  <si>
    <r>
      <t xml:space="preserve">Child characterisics: </t>
    </r>
    <r>
      <rPr>
        <sz val="10"/>
        <rFont val="Arial"/>
        <family val="2"/>
      </rPr>
      <t>Age of child</t>
    </r>
  </si>
  <si>
    <t>Table 9.2</t>
  </si>
  <si>
    <t>Table 9.3</t>
  </si>
  <si>
    <t>Package of childcare</t>
  </si>
  <si>
    <t>Table 9.4</t>
  </si>
  <si>
    <t>Table 9.5</t>
  </si>
  <si>
    <t>Table 9.6</t>
  </si>
  <si>
    <r>
      <rPr>
        <i/>
        <sz val="10"/>
        <rFont val="Arial"/>
        <family val="2"/>
      </rPr>
      <t>Family characteristics:</t>
    </r>
    <r>
      <rPr>
        <sz val="10"/>
        <rFont val="Arial"/>
        <family val="2"/>
      </rPr>
      <t xml:space="preserve"> Family type and work status</t>
    </r>
  </si>
  <si>
    <t>Table 9.7</t>
  </si>
  <si>
    <t>Table 9.7 Patterns of childcare use of 0- to 2-year-olds and 3- to 4-year-olds</t>
  </si>
  <si>
    <t>Table 9.8</t>
  </si>
  <si>
    <r>
      <rPr>
        <i/>
        <sz val="10"/>
        <rFont val="Arial"/>
        <family val="2"/>
      </rPr>
      <t>Family characteristics</t>
    </r>
    <r>
      <rPr>
        <sz val="10"/>
        <rFont val="Arial"/>
        <family val="2"/>
      </rPr>
      <t>: Family annual income, Number of children in family</t>
    </r>
  </si>
  <si>
    <t>Table 9.9</t>
  </si>
  <si>
    <t>Table 9.10</t>
  </si>
  <si>
    <t>Table 9.11</t>
  </si>
  <si>
    <t>Table 9.12</t>
  </si>
  <si>
    <t>Reasons for using childcare providers</t>
  </si>
  <si>
    <t>Table 10.1</t>
  </si>
  <si>
    <t>Table 10.2</t>
  </si>
  <si>
    <t>Table 10.3</t>
  </si>
  <si>
    <t>Table 10.4</t>
  </si>
  <si>
    <t>Table 10.5</t>
  </si>
  <si>
    <t>Table 10.6</t>
  </si>
  <si>
    <t>Table 10.7</t>
  </si>
  <si>
    <t>Table 10.8</t>
  </si>
  <si>
    <t>Table A.1</t>
  </si>
  <si>
    <t>Table A.1 Survey response figures, Child Benefit Register sample</t>
  </si>
  <si>
    <t>Table A.2</t>
  </si>
  <si>
    <t>Table A.2 Survey response metrics, Child Benefit Register sample</t>
  </si>
  <si>
    <t>Table A.3</t>
  </si>
  <si>
    <t>Table A.3 Survey response figures, Family Resources Survey sample</t>
  </si>
  <si>
    <t>Table A.4</t>
  </si>
  <si>
    <t>Table A.4 Survey response metrics, Family Resources Survey sample</t>
  </si>
  <si>
    <t>Table A.5</t>
  </si>
  <si>
    <t>Table A.6</t>
  </si>
  <si>
    <t>Table A.7</t>
  </si>
  <si>
    <t>Table A.8</t>
  </si>
  <si>
    <t>Table A.9</t>
  </si>
  <si>
    <t>Table A.10</t>
  </si>
  <si>
    <t>Table B.1</t>
  </si>
  <si>
    <t>Table B.1 Age of respondent</t>
  </si>
  <si>
    <t>Table B.2</t>
  </si>
  <si>
    <t>Table B.2 Marital status</t>
  </si>
  <si>
    <t>Table B.3</t>
  </si>
  <si>
    <t>Table B.3 Highest qualification</t>
  </si>
  <si>
    <t>Table B.4</t>
  </si>
  <si>
    <t>Table B.4 Number of children in the family</t>
  </si>
  <si>
    <t>Table B.5</t>
  </si>
  <si>
    <t>Table B.6</t>
  </si>
  <si>
    <t>Table B.6 Family annual income</t>
  </si>
  <si>
    <t>Table B.7</t>
  </si>
  <si>
    <t>Table B.7 Family work status</t>
  </si>
  <si>
    <t>Table B.8</t>
  </si>
  <si>
    <t>Table B.8 Tenure status</t>
  </si>
  <si>
    <t>Table B.9</t>
  </si>
  <si>
    <t>Table B.9 Age of selected child</t>
  </si>
  <si>
    <t>Table B.10</t>
  </si>
  <si>
    <t>Table B.10 Ethnicity of selected child</t>
  </si>
  <si>
    <t>Table B.11</t>
  </si>
  <si>
    <t>Table B.11 Special educational needs or disabilities of selected child</t>
  </si>
  <si>
    <t>Table B.12</t>
  </si>
  <si>
    <t>Table B.12 Support received by selected child with special educational needs</t>
  </si>
  <si>
    <t>Table B.13</t>
  </si>
  <si>
    <t>Table B.13 Region</t>
  </si>
  <si>
    <t>Table B.14</t>
  </si>
  <si>
    <t>Table B.14 Area deprivation according to the Index of Multiple Deprivation</t>
  </si>
  <si>
    <t>Table B.15</t>
  </si>
  <si>
    <t>Table B.15 Rurality</t>
  </si>
  <si>
    <r>
      <t xml:space="preserve">Weights
</t>
    </r>
    <r>
      <rPr>
        <sz val="10"/>
        <rFont val="Arial"/>
        <family val="2"/>
      </rPr>
      <t>A ‘family-level’ weight is applied to the family level analysis. This weight ensures that the findings are representative of families in England with a child aged 0 to 14 in receipt of Child Benefit.</t>
    </r>
    <r>
      <rPr>
        <b/>
        <sz val="10"/>
        <rFont val="Arial"/>
        <family val="2"/>
      </rPr>
      <t xml:space="preserve">
</t>
    </r>
    <r>
      <rPr>
        <sz val="10"/>
        <rFont val="Arial"/>
        <family val="2"/>
      </rPr>
      <t xml:space="preserve">
A ‘child-level’ weight is applied to the analysis carried out at the (selected) child-level. This weight combines the family-level weight with an adjustment for the probability of the child being randomly selected for the more detailed questions.</t>
    </r>
  </si>
  <si>
    <r>
      <t xml:space="preserve">Bases
</t>
    </r>
    <r>
      <rPr>
        <sz val="10"/>
        <color theme="1"/>
        <rFont val="Arial"/>
        <family val="2"/>
      </rPr>
      <t xml:space="preserve">The data tables show the total number of cases that were analysed (e.g. different types of families, income groups). The total base figures include all the eligible cases (in other words all respondents, or all respondents who were asked the question where it was not asked of all) but, usually, exclude cases with missing data (codes for ‘don’t know’ or ‘not answered’). Thus, while the base description may be the same across several data tables, the base sizes may differ slightly due to the exclusion of cases with missing data.
Unweighted bases are presented throughout. This is the actual number of parents that responded to a given question for family-level questions, and the actual number of children about whom a response was provided by parents for child-level questions.
In some tables, the column or row bases do not add up to the total base size. This is because some categories might not be included in the table, either because the corresponding numbers are too small to be of interest or the categories are otherwise not useful for the purposes of analysis.
Where a base size contains fewer than 50 respondents, particular care must be taken, as confidence intervals around these estimates will be very wide, and hence the results should be treated with some caution. In tables with bases sizes below 50, these figures are denoted by squared brackets [ ]. 
</t>
    </r>
  </si>
  <si>
    <r>
      <rPr>
        <b/>
        <sz val="10"/>
        <color theme="1"/>
        <rFont val="Arial"/>
        <family val="2"/>
      </rPr>
      <t>Percentages</t>
    </r>
    <r>
      <rPr>
        <sz val="10"/>
        <color theme="1"/>
        <rFont val="Arial"/>
        <family val="2"/>
      </rPr>
      <t xml:space="preserve">
Due to rounding, percentage figures may not add up to 100 per cent. This also applies to questions where more than one answer can be given 
(‘multi-coded’ questions).</t>
    </r>
  </si>
  <si>
    <r>
      <rPr>
        <b/>
        <sz val="10"/>
        <color theme="1"/>
        <rFont val="Arial"/>
        <family val="2"/>
      </rPr>
      <t>Continuous data</t>
    </r>
    <r>
      <rPr>
        <sz val="10"/>
        <color theme="1"/>
        <rFont val="Arial"/>
        <family val="2"/>
      </rPr>
      <t xml:space="preserve">
Some Official Statistics Tables summarise parents’ responses to questions eliciting continuous data; for instance, the number of hours of childcare used per week (see Table 1.10 in the Official Statistics Tables) and the amount paid for childcare per week (see Table 4.5 in the Official Statistics Tables). For these data, both median and mean values are included in the data tables, but median values are reported in the Official Statistics Report as they are less influenced by extreme values and are therefore considered a more appropriate measure of central tendency. It should be noted that ‘outlier’ values, those identified as being either impossible or suspect responses, were removed from the dataset prior to data analysis. As such, the extreme values which remain can be considered as valid responses which lie at the far ends of their respective distributions.</t>
    </r>
  </si>
  <si>
    <r>
      <rPr>
        <b/>
        <sz val="10"/>
        <color theme="1"/>
        <rFont val="Arial"/>
        <family val="2"/>
      </rPr>
      <t>Symbols in tables</t>
    </r>
    <r>
      <rPr>
        <sz val="10"/>
        <color theme="1"/>
        <rFont val="Arial"/>
        <family val="2"/>
      </rPr>
      <t xml:space="preserve">
The symbols below have been used in the tables and they denote the following:
n/a   this category does not apply (given the base of the table)
[ ]     percentage based on fewer than 50 respondents (unweighted)
*       percentage value of less than 0.5 but greater than zero
0       percentage value of zero.
Where a cell in a table contains only an asterisk, this denotes a percentage value of less than 0.5 but greater than zero. Asterisks are also shown immediately to the left of certain figures in tables that present the results of logistic regression models. In these cases, asterisks denote the level of significance of the odds ratios in the table as follows: *p&lt;0.05, **p&lt;0.01, ***p&lt;0.001.</t>
    </r>
  </si>
  <si>
    <t>Coverage: England</t>
  </si>
  <si>
    <t>Survey year</t>
  </si>
  <si>
    <t>Use of childcare</t>
  </si>
  <si>
    <t>%</t>
  </si>
  <si>
    <t>Base: All families with child(ren) aged 0 to 14</t>
  </si>
  <si>
    <t>Any childcare</t>
  </si>
  <si>
    <t>Formal providers</t>
  </si>
  <si>
    <t>Nursery class attached to a primary or infants’ school</t>
  </si>
  <si>
    <t>*</t>
  </si>
  <si>
    <t>Day nursery</t>
  </si>
  <si>
    <t>Playgroup or pre-school</t>
  </si>
  <si>
    <t>Other nursery education provider</t>
  </si>
  <si>
    <t>Breakfast club</t>
  </si>
  <si>
    <t>Childminder</t>
  </si>
  <si>
    <t>Nanny or au pair</t>
  </si>
  <si>
    <t>Informal providers</t>
  </si>
  <si>
    <t>Grandparent</t>
  </si>
  <si>
    <t>Older sibling</t>
  </si>
  <si>
    <t>Another relative</t>
  </si>
  <si>
    <t>Friend or neighbour</t>
  </si>
  <si>
    <t>Other childcare provider</t>
  </si>
  <si>
    <t>No childcare used</t>
  </si>
  <si>
    <t>Source: Childcare and early years survey of parents</t>
  </si>
  <si>
    <t>Notes</t>
  </si>
  <si>
    <t>The use of an asterisk in a table denotes a percentage value of less than 0.5 but greater than zero.</t>
  </si>
  <si>
    <t>Nursery school</t>
  </si>
  <si>
    <t>Family and area characteristics</t>
  </si>
  <si>
    <t>% Any childcare</t>
  </si>
  <si>
    <t>% Formal childcare</t>
  </si>
  <si>
    <t>% Informal childcare</t>
  </si>
  <si>
    <t>Unweighted base</t>
  </si>
  <si>
    <t>All</t>
  </si>
  <si>
    <t>Family type</t>
  </si>
  <si>
    <t>Couple</t>
  </si>
  <si>
    <t>Lone parent</t>
  </si>
  <si>
    <t>Family work status</t>
  </si>
  <si>
    <t>Couple – both working</t>
  </si>
  <si>
    <t>Couple – one working</t>
  </si>
  <si>
    <t>Couple – neither working</t>
  </si>
  <si>
    <t>Lone parent – working</t>
  </si>
  <si>
    <t>Lone parent – not working</t>
  </si>
  <si>
    <t>Family annual income</t>
  </si>
  <si>
    <t>Under £10,000</t>
  </si>
  <si>
    <t>£45,000+</t>
  </si>
  <si>
    <t>Number of children in family</t>
  </si>
  <si>
    <t>3+</t>
  </si>
  <si>
    <t>Region</t>
  </si>
  <si>
    <t>North East</t>
  </si>
  <si>
    <t>North West</t>
  </si>
  <si>
    <t>Yorkshire and the Humber</t>
  </si>
  <si>
    <t>East Midlands</t>
  </si>
  <si>
    <t>West Midlands</t>
  </si>
  <si>
    <t>East of England</t>
  </si>
  <si>
    <t>London</t>
  </si>
  <si>
    <t>South East</t>
  </si>
  <si>
    <t>South West</t>
  </si>
  <si>
    <t>Area deprivation</t>
  </si>
  <si>
    <r>
      <t>1</t>
    </r>
    <r>
      <rPr>
        <vertAlign val="superscript"/>
        <sz val="8"/>
        <rFont val="Arial"/>
        <family val="2"/>
      </rPr>
      <t>st</t>
    </r>
    <r>
      <rPr>
        <sz val="8"/>
        <rFont val="Arial"/>
        <family val="2"/>
      </rPr>
      <t xml:space="preserve"> quintile – most deprived</t>
    </r>
  </si>
  <si>
    <r>
      <t>2</t>
    </r>
    <r>
      <rPr>
        <vertAlign val="superscript"/>
        <sz val="8"/>
        <rFont val="Arial"/>
        <family val="2"/>
      </rPr>
      <t>nd</t>
    </r>
    <r>
      <rPr>
        <sz val="8"/>
        <rFont val="Arial"/>
        <family val="2"/>
      </rPr>
      <t xml:space="preserve"> quintile</t>
    </r>
  </si>
  <si>
    <r>
      <t>3</t>
    </r>
    <r>
      <rPr>
        <vertAlign val="superscript"/>
        <sz val="8"/>
        <rFont val="Arial"/>
        <family val="2"/>
      </rPr>
      <t>rd</t>
    </r>
    <r>
      <rPr>
        <sz val="8"/>
        <rFont val="Arial"/>
        <family val="2"/>
      </rPr>
      <t xml:space="preserve"> quintile</t>
    </r>
  </si>
  <si>
    <r>
      <t>4</t>
    </r>
    <r>
      <rPr>
        <vertAlign val="superscript"/>
        <sz val="8"/>
        <rFont val="Arial"/>
        <family val="2"/>
      </rPr>
      <t>th</t>
    </r>
    <r>
      <rPr>
        <sz val="8"/>
        <rFont val="Arial"/>
        <family val="2"/>
      </rPr>
      <t xml:space="preserve"> quintile</t>
    </r>
  </si>
  <si>
    <r>
      <t>5</t>
    </r>
    <r>
      <rPr>
        <vertAlign val="superscript"/>
        <sz val="8"/>
        <rFont val="Arial"/>
        <family val="2"/>
      </rPr>
      <t>th</t>
    </r>
    <r>
      <rPr>
        <sz val="8"/>
        <rFont val="Arial"/>
        <family val="2"/>
      </rPr>
      <t xml:space="preserve"> quintile – least deprived</t>
    </r>
  </si>
  <si>
    <t>Rurality</t>
  </si>
  <si>
    <t>Rural</t>
  </si>
  <si>
    <t>Urban</t>
  </si>
  <si>
    <t>Row percentages.</t>
  </si>
  <si>
    <t>Child characteristics</t>
  </si>
  <si>
    <t>White British</t>
  </si>
  <si>
    <t>Other White</t>
  </si>
  <si>
    <t>Black Caribbean</t>
  </si>
  <si>
    <t>Black African</t>
  </si>
  <si>
    <t>Asian Indian</t>
  </si>
  <si>
    <t>Asian Pakistani</t>
  </si>
  <si>
    <t>Asian Bangladeshi</t>
  </si>
  <si>
    <t>Other Asian</t>
  </si>
  <si>
    <t>White and Black</t>
  </si>
  <si>
    <t>White and Asian</t>
  </si>
  <si>
    <t>Other mixed</t>
  </si>
  <si>
    <t>Other</t>
  </si>
  <si>
    <t>Whether child has SEN</t>
  </si>
  <si>
    <t>Yes</t>
  </si>
  <si>
    <t>No</t>
  </si>
  <si>
    <t>The use of square brackets around a percentage denotes that it is based on fewer than 50 respondents. These results should therefore be interpreted with caution.</t>
  </si>
  <si>
    <t>Couple families</t>
  </si>
  <si>
    <t>Lone parents</t>
  </si>
  <si>
    <t>Both working</t>
  </si>
  <si>
    <t>One working</t>
  </si>
  <si>
    <t>Neither working</t>
  </si>
  <si>
    <t>Working</t>
  </si>
  <si>
    <t>Reception class</t>
  </si>
  <si>
    <t>After-school club</t>
  </si>
  <si>
    <t>The use of an asterisk in a table denotes that a percentage value of less than 0.5 but greater than zero.</t>
  </si>
  <si>
    <t>5-7</t>
  </si>
  <si>
    <t>8-11</t>
  </si>
  <si>
    <t>12-14</t>
  </si>
  <si>
    <t xml:space="preserve">Breakfast club </t>
  </si>
  <si>
    <t>Age of child</t>
  </si>
  <si>
    <t>Median</t>
  </si>
  <si>
    <t>Mean</t>
  </si>
  <si>
    <t>Standard error</t>
  </si>
  <si>
    <t>Informal childcare</t>
  </si>
  <si>
    <t>Reasons</t>
  </si>
  <si>
    <t>Child, family and area characteristics</t>
  </si>
  <si>
    <t>Odds ratio</t>
  </si>
  <si>
    <t>3 to 4</t>
  </si>
  <si>
    <t>n/a</t>
  </si>
  <si>
    <t>8 to 11</t>
  </si>
  <si>
    <t>12 to 14</t>
  </si>
  <si>
    <t>Family type and work status (Couple-both working)</t>
  </si>
  <si>
    <t>***0.39</t>
  </si>
  <si>
    <t>***0.63</t>
  </si>
  <si>
    <t>Family annual income (£45,000+)</t>
  </si>
  <si>
    <t>£10,000-£19,999</t>
  </si>
  <si>
    <t>£20,000-£29,999</t>
  </si>
  <si>
    <t>£30,000-£44,999</t>
  </si>
  <si>
    <t>Income unknown</t>
  </si>
  <si>
    <t>Number of children in family (3+)</t>
  </si>
  <si>
    <t>Area deprivation (least deprived)</t>
  </si>
  <si>
    <t>Rurality (urban)</t>
  </si>
  <si>
    <t>*0.75</t>
  </si>
  <si>
    <t>**0.45</t>
  </si>
  <si>
    <t>Provider type</t>
  </si>
  <si>
    <t>Nursery class</t>
  </si>
  <si>
    <t>The use of square brackets around a figure denotes that it is based on fewer than 50 respondents. These results should therefore be interpreted with caution.</t>
  </si>
  <si>
    <t>***0.47</t>
  </si>
  <si>
    <t>*0.50</t>
  </si>
  <si>
    <t>£10,000 - £19,999</t>
  </si>
  <si>
    <t>£20,000 - £29,999</t>
  </si>
  <si>
    <t>£30,000 - £44,999</t>
  </si>
  <si>
    <t>Age of children in family</t>
  </si>
  <si>
    <t>1st quintile – most deprived</t>
  </si>
  <si>
    <t>2nd quintile</t>
  </si>
  <si>
    <t>3rd quintile</t>
  </si>
  <si>
    <t>4th quintile</t>
  </si>
  <si>
    <t>5th quintile – least deprived</t>
  </si>
  <si>
    <t>Child-minder</t>
  </si>
  <si>
    <t>[25]</t>
  </si>
  <si>
    <t>Other reason</t>
  </si>
  <si>
    <t>Very easy</t>
  </si>
  <si>
    <t>Easy</t>
  </si>
  <si>
    <t>Neither easy nor difficult</t>
  </si>
  <si>
    <t>Difficult</t>
  </si>
  <si>
    <t>Very difficult</t>
  </si>
  <si>
    <t>2010-11</t>
  </si>
  <si>
    <t>2011-12</t>
  </si>
  <si>
    <t>2012-13</t>
  </si>
  <si>
    <t>2014-15</t>
  </si>
  <si>
    <t>£20,000 – £29,999</t>
  </si>
  <si>
    <t>£30,000 – £44,999</t>
  </si>
  <si>
    <t>£45,000 +</t>
  </si>
  <si>
    <t>Perceptions</t>
  </si>
  <si>
    <t>[37]</t>
  </si>
  <si>
    <t>[5]</t>
  </si>
  <si>
    <t>[8]</t>
  </si>
  <si>
    <t>[31]</t>
  </si>
  <si>
    <t>[0]</t>
  </si>
  <si>
    <t>Number of providers</t>
  </si>
  <si>
    <t>[12]</t>
  </si>
  <si>
    <t>[11]</t>
  </si>
  <si>
    <t>[10]</t>
  </si>
  <si>
    <t>[23]</t>
  </si>
  <si>
    <t>Family characteristics</t>
  </si>
  <si>
    <t>[66]</t>
  </si>
  <si>
    <t>[6]</t>
  </si>
  <si>
    <t>Standard Error</t>
  </si>
  <si>
    <t>Formal provider</t>
  </si>
  <si>
    <t>Informal provider</t>
  </si>
  <si>
    <t>% Very easy</t>
  </si>
  <si>
    <t>% Easy</t>
  </si>
  <si>
    <t>% Difficult</t>
  </si>
  <si>
    <t>% Very difficult</t>
  </si>
  <si>
    <t>[41]</t>
  </si>
  <si>
    <t>[20]</t>
  </si>
  <si>
    <t>[15]</t>
  </si>
  <si>
    <t>[38]</t>
  </si>
  <si>
    <t>[18]</t>
  </si>
  <si>
    <t>[16]</t>
  </si>
  <si>
    <t>£</t>
  </si>
  <si>
    <t>None</t>
  </si>
  <si>
    <t>Lone parent working</t>
  </si>
  <si>
    <t>[1]</t>
  </si>
  <si>
    <t>[2]</t>
  </si>
  <si>
    <t>Summary: Table 5.1 Perceptions of local childcare provision, 2004 to 2021</t>
  </si>
  <si>
    <t>Level of information about childcare in the local area</t>
  </si>
  <si>
    <t>About right</t>
  </si>
  <si>
    <t>Too much</t>
  </si>
  <si>
    <t>Too little</t>
  </si>
  <si>
    <t>Not sure</t>
  </si>
  <si>
    <t>Availability of local childcare places</t>
  </si>
  <si>
    <t>Too many</t>
  </si>
  <si>
    <t> 1</t>
  </si>
  <si>
    <t>About the right number</t>
  </si>
  <si>
    <t>Not enough</t>
  </si>
  <si>
    <t xml:space="preserve"> 30 </t>
  </si>
  <si>
    <t>Quality of local childcare</t>
  </si>
  <si>
    <t>Very good</t>
  </si>
  <si>
    <t> 19</t>
  </si>
  <si>
    <t>Fairly good</t>
  </si>
  <si>
    <t> 39</t>
  </si>
  <si>
    <t>Fairly poor</t>
  </si>
  <si>
    <t> 7</t>
  </si>
  <si>
    <t>Very poor</t>
  </si>
  <si>
    <t> 3</t>
  </si>
  <si>
    <t> 31</t>
  </si>
  <si>
    <t>Affordability of local childcare</t>
  </si>
  <si>
    <t> 5</t>
  </si>
  <si>
    <t> 27</t>
  </si>
  <si>
    <t> 21</t>
  </si>
  <si>
    <t> 18</t>
  </si>
  <si>
    <t> 29</t>
  </si>
  <si>
    <t xml:space="preserve">Reasons </t>
  </si>
  <si>
    <t xml:space="preserve">Base: Families who had not used any childcare in the last year </t>
  </si>
  <si>
    <t>Choices</t>
  </si>
  <si>
    <t>I would rather look after my child(ren) myself</t>
  </si>
  <si>
    <t>I rarely need to be away from my child(ren)</t>
  </si>
  <si>
    <t>My child(ren) are old enough to look after themselves</t>
  </si>
  <si>
    <t>My child(ren) are too young</t>
  </si>
  <si>
    <t>No need to use childcare</t>
  </si>
  <si>
    <t>My/ my partner’s work hours or conditions fit around child(ren)</t>
  </si>
  <si>
    <t>Respondent and/or partner is working from home</t>
  </si>
  <si>
    <t>My child(ren) don`t want to go</t>
  </si>
  <si>
    <t xml:space="preserve">Constraints </t>
  </si>
  <si>
    <t>I cannot afford childcare</t>
  </si>
  <si>
    <t xml:space="preserve">My child(ren) need special care </t>
  </si>
  <si>
    <t>COVID-19 related reasons</t>
  </si>
  <si>
    <t>I cannot find a childcare place as local providers are full</t>
  </si>
  <si>
    <t>The quality of childcare is not good enough</t>
  </si>
  <si>
    <t>I would have transport difficulties getting to a provider</t>
  </si>
  <si>
    <t>There are no childcare providers that I could trust</t>
  </si>
  <si>
    <t>I have had a bad experience of using childcare in the past</t>
  </si>
  <si>
    <t>Other reasons</t>
  </si>
  <si>
    <t>Childcare used in reference week</t>
  </si>
  <si>
    <t>Informal (or other) provider only</t>
  </si>
  <si>
    <t>No provider used</t>
  </si>
  <si>
    <t>Source of information</t>
  </si>
  <si>
    <t>Word of mouth (for example friends or relatives)</t>
  </si>
  <si>
    <t>School</t>
  </si>
  <si>
    <t>Social media</t>
  </si>
  <si>
    <t>Local Authority/ NHS</t>
  </si>
  <si>
    <t>Local Authority/Family Information Service</t>
  </si>
  <si>
    <t>Health visitor/ clinic</t>
  </si>
  <si>
    <t>Sure Start/ Children’s Centre/ Family Hubs/ Children and Family Centres/ Family Centres</t>
  </si>
  <si>
    <t>Doctor’s surgery</t>
  </si>
  <si>
    <t>Support worker/social services</t>
  </si>
  <si>
    <t>Other National Government Sources</t>
  </si>
  <si>
    <t>GOV.UK website</t>
  </si>
  <si>
    <t>Childcare Choices Website</t>
  </si>
  <si>
    <t>Jobcentre Plus/ Benefits Office</t>
  </si>
  <si>
    <t>Other Local Sources</t>
  </si>
  <si>
    <t>Childcare provider</t>
  </si>
  <si>
    <t>Local advertising</t>
  </si>
  <si>
    <t>Local library</t>
  </si>
  <si>
    <t>Employer</t>
  </si>
  <si>
    <t>Yellow Pages</t>
  </si>
  <si>
    <t>Local gym / sports club / leisure centre</t>
  </si>
  <si>
    <t>Other Internet site</t>
  </si>
  <si>
    <t>Information source</t>
  </si>
  <si>
    <t>Base: Families who have obtained information about local childcare providers from Local Authority/Family Information Services in the last year</t>
  </si>
  <si>
    <t>From the internet</t>
  </si>
  <si>
    <t>From a leaflet or brochure</t>
  </si>
  <si>
    <t>By email</t>
  </si>
  <si>
    <t>In person</t>
  </si>
  <si>
    <t>By telephone</t>
  </si>
  <si>
    <t>From social media (e.g. Facebook or Twitter)</t>
  </si>
  <si>
    <t>By post</t>
  </si>
  <si>
    <t>Information obtained</t>
  </si>
  <si>
    <t>Whether registered</t>
  </si>
  <si>
    <t>% Yes</t>
  </si>
  <si>
    <t>% No</t>
  </si>
  <si>
    <t>Unweighted Base</t>
  </si>
  <si>
    <t>Base: All children whose main provider was a formal provider</t>
  </si>
  <si>
    <t>Playgroup</t>
  </si>
  <si>
    <t>After school club</t>
  </si>
  <si>
    <t>Whether knew rating</t>
  </si>
  <si>
    <t>Base: All children whose main provider was a formal provider, registered with Ofsted</t>
  </si>
  <si>
    <t>After School Club</t>
  </si>
  <si>
    <t>Extent</t>
  </si>
  <si>
    <t>% A great deal</t>
  </si>
  <si>
    <t>% A fair amount</t>
  </si>
  <si>
    <t>% Not very much</t>
  </si>
  <si>
    <t>% Not at all</t>
  </si>
  <si>
    <t>Base: All children whose main provider was a formal provider, registered with Ofsted, where parent knew Ofsted rating</t>
  </si>
  <si>
    <t xml:space="preserve">Change needed to start using formal childcare </t>
  </si>
  <si>
    <t xml:space="preserve">Base: Families who had not used any formal childcare in the last year </t>
  </si>
  <si>
    <t>More affordable childcare</t>
  </si>
  <si>
    <t>More flexibility in the times of day that childcare is available</t>
  </si>
  <si>
    <t>Childcare provider closer to where I live</t>
  </si>
  <si>
    <t>More childcare available in school holidays</t>
  </si>
  <si>
    <t>More information about formal childcare available</t>
  </si>
  <si>
    <t>Higher quality childcare</t>
  </si>
  <si>
    <t>Childcare provider closer to where I work</t>
  </si>
  <si>
    <t>None (I don’t need to use childcare)</t>
  </si>
  <si>
    <t>Not working</t>
  </si>
  <si>
    <t>Base: Families where selected child aged 0 to 2 and not using nursery education</t>
  </si>
  <si>
    <t>Child too young</t>
  </si>
  <si>
    <t>Personal preference</t>
  </si>
  <si>
    <t>[22]</t>
  </si>
  <si>
    <t>Cost problems</t>
  </si>
  <si>
    <t>Availability problems – providers full or on a waiting list</t>
  </si>
  <si>
    <t>Childcare used by selected child in reference week</t>
  </si>
  <si>
    <t>Parents’ views</t>
  </si>
  <si>
    <t>Base: Children receiving support for a special educational need or with a long-standing physical or mental impairment, illness, or disability which affects them to at least a small extent</t>
  </si>
  <si>
    <t>Ease of finding a local provider that can cater for child's special educational or disability needs</t>
  </si>
  <si>
    <t>Don’t know</t>
  </si>
  <si>
    <t>The hours available at childcare providers that can cater for my child's special educational or disability needs fit in with my other daily commitments</t>
  </si>
  <si>
    <t>Agree strongly</t>
  </si>
  <si>
    <t>Agree</t>
  </si>
  <si>
    <t>Neither agree or disagree</t>
  </si>
  <si>
    <t>Disagree</t>
  </si>
  <si>
    <t>Disagree strongly</t>
  </si>
  <si>
    <t>Ease of travelling to nearest childcare provider who can accommodate child's special educational or disability needs</t>
  </si>
  <si>
    <t>Base: Children receving support for a special educational need or with a long-standing physical or mental impairment, illness, or disability which affects them to at least a small extent, and receiving formal childcare</t>
  </si>
  <si>
    <t>The staff at the childcare providers I use for my child are trained in how to deal with his/her special educational or disability needs</t>
  </si>
  <si>
    <t>Neither agree nor disagree</t>
  </si>
  <si>
    <t>I have problems finding childcare that is flexible enough to fit my needs</t>
  </si>
  <si>
    <t>Don’t use/need to use formal childcare</t>
  </si>
  <si>
    <t>Base: Couple families with one or both parents in work, and working lone-parent families</t>
  </si>
  <si>
    <t>I am able to find term-time childcare that fits in with my/ my partner’s working hours</t>
  </si>
  <si>
    <t>Up to £9,999</t>
  </si>
  <si>
    <t>£30,000 - 44,999</t>
  </si>
  <si>
    <t>£45,000 or more</t>
  </si>
  <si>
    <t>Time</t>
  </si>
  <si>
    <t>Base: All families saying that childcare provision could be improved</t>
  </si>
  <si>
    <t>Summer holidays</t>
  </si>
  <si>
    <t>Easter holidays</t>
  </si>
  <si>
    <t>Christmas holidays</t>
  </si>
  <si>
    <t>Half-term holidays</t>
  </si>
  <si>
    <t>Term time – weekdays</t>
  </si>
  <si>
    <t>Term time – weekends</t>
  </si>
  <si>
    <t>Outside of normal working hours i.e. 8am to 6pm</t>
  </si>
  <si>
    <t>Change</t>
  </si>
  <si>
    <t>More childcare available during school holidays</t>
  </si>
  <si>
    <t>Longer opening hours</t>
  </si>
  <si>
    <t>More flexibility about when childcare is available</t>
  </si>
  <si>
    <t>More information about what is available</t>
  </si>
  <si>
    <t>More childcare places – general</t>
  </si>
  <si>
    <t>Childcare more suited to my child’s individual interests</t>
  </si>
  <si>
    <t>More convenient/accessible locations</t>
  </si>
  <si>
    <t>More childcare available during term time</t>
  </si>
  <si>
    <t>Making childcare available closer to where I live</t>
  </si>
  <si>
    <t>Childcare more suited to my child’s special educational and disability needs</t>
  </si>
  <si>
    <t>Making childcare available closer to where I work</t>
  </si>
  <si>
    <t>Nothing</t>
  </si>
  <si>
    <t>£20,000 - 29,999</t>
  </si>
  <si>
    <t>Formal childcare provider</t>
  </si>
  <si>
    <t>After-school club and activity</t>
  </si>
  <si>
    <t>Holiday club/scheme</t>
  </si>
  <si>
    <t xml:space="preserve">Childminder </t>
  </si>
  <si>
    <t>Baby-sitter who comes to home</t>
  </si>
  <si>
    <t>Nursery class attached to primary or infants’ school</t>
  </si>
  <si>
    <t>Reception class at a primary or infants’ school</t>
  </si>
  <si>
    <t>Special day school or nursery or unit for children with special educational needs</t>
  </si>
  <si>
    <t>None – happy with current arrangements</t>
  </si>
  <si>
    <t>Application and use of Tax-free Childcare accounts</t>
  </si>
  <si>
    <t>% Yes - applied for and used to pay a provider</t>
  </si>
  <si>
    <t>% Yes - applied for but not used to pay a provider</t>
  </si>
  <si>
    <t>% No - aware of TFC but
not applied for</t>
  </si>
  <si>
    <t>% No - 
not aware of TFC</t>
  </si>
  <si>
    <t>Intention to apply for Tax-Free Childcare</t>
  </si>
  <si>
    <t>% Yes - definitely</t>
  </si>
  <si>
    <t>% Yes - probably</t>
  </si>
  <si>
    <t>% No - probably not</t>
  </si>
  <si>
    <t>% No - definitely not</t>
  </si>
  <si>
    <t>% Don't know</t>
  </si>
  <si>
    <t>These data include responses from both working and non-working families. Even though non-working families are not eligible for Tax-Free Childcare, they may still intend to apply for it where they expect their family work status to change.</t>
  </si>
  <si>
    <t>Base:  All families who definitely/probably won't apply for Tax-Free Childcare</t>
  </si>
  <si>
    <t>I don't use formal childcare</t>
  </si>
  <si>
    <t>I am/my partner is not working</t>
  </si>
  <si>
    <t>I/we claim Universal Credit</t>
  </si>
  <si>
    <t>I wouldn't be eligible (reason not specified)</t>
  </si>
  <si>
    <t>I think I/my partner's income is too high</t>
  </si>
  <si>
    <t>I/we claim tax credits</t>
  </si>
  <si>
    <t>My child/ren will be too old/won't be eligible by the time it's introduced</t>
  </si>
  <si>
    <t>I/we claim Employer-Supported Childcare/childcare vouchers</t>
  </si>
  <si>
    <t>I don't think the payments are worth my while/too much hassle</t>
  </si>
  <si>
    <t>I don't think I/my partner earn(s) enough</t>
  </si>
  <si>
    <t>I don’t understand what it is/how it works</t>
  </si>
  <si>
    <t>My childcare provider is not signed up</t>
  </si>
  <si>
    <t>My childcare provider uses an online system which doesn’t support TFC</t>
  </si>
  <si>
    <t>Frequency</t>
  </si>
  <si>
    <t>% Always</t>
  </si>
  <si>
    <t>% More often than not</t>
  </si>
  <si>
    <t>% About half the time</t>
  </si>
  <si>
    <t>% Less often than not</t>
  </si>
  <si>
    <t>% Never</t>
  </si>
  <si>
    <t>Base: All parents in work, not on furlough, and for whom the reference week was a usual working week</t>
  </si>
  <si>
    <t>Base: All partners in work, not on furlough, and for whom the reference week was a usual working week</t>
  </si>
  <si>
    <t>Amount of information about local childcare ‘about right’</t>
  </si>
  <si>
    <t>Base: All families</t>
  </si>
  <si>
    <t>Use of childcare (used formal provider)</t>
  </si>
  <si>
    <t>Used childcare but no formal provider</t>
  </si>
  <si>
    <t>Did not use any childcare</t>
  </si>
  <si>
    <t>Ethnicity (White British)</t>
  </si>
  <si>
    <t>Special educational needs (No)</t>
  </si>
  <si>
    <t>Age of children in family (only school age children)</t>
  </si>
  <si>
    <t>*p&lt;0.05, **p&lt;0.01, ***p&lt;0.001. Odds ratio&gt;1 indicates higher odds of saying that the amount of information about local childcare is ‘about right’, and odds ratio&lt;1 indicates lower odds, compared to the reference category in bold and brackets. Children with missing values for any of the variables in the analysis were excluded from the models, with the exception of those with missing family annual income, who were included as a separate category (because of the relatively large number of parents who did not provide income data).</t>
  </si>
  <si>
    <t xml:space="preserve">Having a view on the availability of formal childcare places </t>
  </si>
  <si>
    <t xml:space="preserve"> *p&lt;0.05, **p&lt;0.01, ***p&lt;0.001. Odds ratio&gt;1 indicates higher odds of providing a view about the number of places at local childcare providers (that is, saying there are ‘too many’, ‘about the right number’, or ‘not enough’, as opposed to saying ‘not sure’) and odds ratio&lt;1 indicates lower odds, compared to the reference category in bold and brackets. Children with missing values for any of the variables in the analysis were excluded from the models, with the exception of those with missing family annual income, who were included as a separate category (because of the relatively large number of parents who did not provide income data).</t>
  </si>
  <si>
    <t>‘About the right’ number of formal childcare places locally</t>
  </si>
  <si>
    <t>Base: All families providing a view about the availability of formal childcare places</t>
  </si>
  <si>
    <t>*p&lt;0.05, **p&lt;0.01, ***p&lt;0.001. Odds ratio&gt;1 indicates higher odds of saying there are ‘about the right number’ of formal childcare places locally, and odds ratio&lt;1 indicates lower odds, compared to the reference category in bold and brackets. Children with missing values for any of the variables in the analysis were excluded from the models, with the exception of those with missing family annual income, who were included as a separate category (because of the relatively large number of parents who did not provide income data). Families who were ‘not sure’ about whether there were a sufficient number of formal childcare places locally were excluded from the analysis.</t>
  </si>
  <si>
    <t>Quality of local childcare is ‘good’</t>
  </si>
  <si>
    <t>Base: All families providing a view about the quality of local childcare</t>
  </si>
  <si>
    <t>Family type and work status (Coupleboth working)</t>
  </si>
  <si>
    <t>*p&lt;0.05, **p&lt;0.01, ***p&lt;0.001. Odds ratio&gt;1 indicates higher odds of saying the overall quality of local childcare is very good or fairly good, and odds ratio&lt;1 indicates lower odds, compared to the reference category in bold and brackets. Children with missing values for any of the variables in the analysis were excluded from the models, with the exception of those with missing family annual income, who were included as a separate category (because of the relatively large number of parents who did not provide income data). Families who were ‘not sure’ about the quality of local childcare were excluded from the analysis.</t>
  </si>
  <si>
    <t>Affordability of local childcare is 'good'</t>
  </si>
  <si>
    <t>Base: All families providing a view about the affordability of local childcare</t>
  </si>
  <si>
    <t>*0.72</t>
  </si>
  <si>
    <t>**1.46</t>
  </si>
  <si>
    <t>*1.26</t>
  </si>
  <si>
    <t>**0.76</t>
  </si>
  <si>
    <t>*p&lt;0.05, **p&lt;0.01, ***p&lt;0.001. Odds ratio&gt;1 indicates higher odds of saying the affordability of local childcare is good or very good, and odds ratio&lt;1 indicates lower odds, compared to the reference category in bold and brackets. Children with missing values for any of the variables in the analysis were excluded from the models, with the exception of those with missing family annual income, who were included as a separate category (because of the relatively large number of parents who did not provide income data). Families who were ‘not sure’ about the quality of local childcare were excluded from the analysis.</t>
  </si>
  <si>
    <t xml:space="preserve">Have problems finding childcare flexible enough to meet needs </t>
  </si>
  <si>
    <t>Base: All families providing a view about the flexibility of local childcare</t>
  </si>
  <si>
    <t>*p&lt;0.05, **p&lt;0.01, ***p&lt;0.001. Odds ratio&gt;1 indicates higher odds of having problems finding childcare flexible enough to meet needs, and odds ratio&lt;1 indicates lower odds, compared to the reference category in bold and brackets. Children with missing values for any of the variables in the analysis were excluded from the models, with the exception of those with missing family annual income, who were included as a separate category (because of the relatively large number of parents who did not provide income data). Families who said they did not know, or who didn’t use or need formal childcare, were excluded from the analysis.</t>
  </si>
  <si>
    <t>[28]</t>
  </si>
  <si>
    <t>51+</t>
  </si>
  <si>
    <t>Factors</t>
  </si>
  <si>
    <t>If my health was better</t>
  </si>
  <si>
    <t>Couples</t>
  </si>
  <si>
    <t>None of these</t>
  </si>
  <si>
    <t>Formal childcare</t>
  </si>
  <si>
    <t>Summary: Table 7.2 Use of childcare during school holidays (by respondent work status)</t>
  </si>
  <si>
    <t>Respondent work status</t>
  </si>
  <si>
    <t>Working respondents allowed to work term time only</t>
  </si>
  <si>
    <t>All working respondents</t>
  </si>
  <si>
    <t>All families</t>
  </si>
  <si>
    <t>Summary: Table 7.3 Use of childcare in term time and school holidays</t>
  </si>
  <si>
    <t>Term time</t>
  </si>
  <si>
    <t>Holiday</t>
  </si>
  <si>
    <t>Holiday club</t>
  </si>
  <si>
    <t>Leisure/ sport activity</t>
  </si>
  <si>
    <t>Summary: Table 7.4 Use of childcare during school holidays compared with use of childcare during term time</t>
  </si>
  <si>
    <t>Use of childcare during term time</t>
  </si>
  <si>
    <t>Any childcare during term time</t>
  </si>
  <si>
    <t>Formal childcare during term time</t>
  </si>
  <si>
    <t>Informal childcare during term time</t>
  </si>
  <si>
    <t>No childcare during term time</t>
  </si>
  <si>
    <t>Any childcare during school holidays</t>
  </si>
  <si>
    <t>Formal childcare during school holidays</t>
  </si>
  <si>
    <t>Informal childcare during school holidays</t>
  </si>
  <si>
    <t>No childcare used during school holidays</t>
  </si>
  <si>
    <t>Summary: Table 7.5 Use of holiday childcare providers (by age of child)</t>
  </si>
  <si>
    <t>4</t>
  </si>
  <si>
    <t>Use of hoiday childcare</t>
  </si>
  <si>
    <t>Use of holiday childcare</t>
  </si>
  <si>
    <t>Ethnicity of child, grouped</t>
  </si>
  <si>
    <t>White</t>
  </si>
  <si>
    <t>Mixed</t>
  </si>
  <si>
    <t>Other Mixed</t>
  </si>
  <si>
    <t>Asian or Asian British</t>
  </si>
  <si>
    <t>Indian</t>
  </si>
  <si>
    <t>Pakistani</t>
  </si>
  <si>
    <t>Bangladeshi</t>
  </si>
  <si>
    <t>Black or Black British</t>
  </si>
  <si>
    <t>Whether child has a disability</t>
  </si>
  <si>
    <t>Family working status</t>
  </si>
  <si>
    <t>% Paid for holiday care</t>
  </si>
  <si>
    <t>Holiday club/ scheme</t>
  </si>
  <si>
    <t>Grandparent(s)</t>
  </si>
  <si>
    <t>Paid more for all carers of this type in holidays</t>
  </si>
  <si>
    <t>Paid more for some carers of this provider type in holidays</t>
  </si>
  <si>
    <t>Did not pay more for this provider type in holidays</t>
  </si>
  <si>
    <t>Used and paid for holiday provider but did not use in term time</t>
  </si>
  <si>
    <t>Used a holiday provider but did not pay</t>
  </si>
  <si>
    <t>Amount paid per day</t>
  </si>
  <si>
    <t>Hours per day</t>
  </si>
  <si>
    <t>Hrs</t>
  </si>
  <si>
    <t>Ease/difficulty of arranging holiday childcare</t>
  </si>
  <si>
    <t>% Neither easy nor difficult</t>
  </si>
  <si>
    <t>% Varies</t>
  </si>
  <si>
    <t>Friends/ Family not always available to help</t>
  </si>
  <si>
    <t>Difficult to afford</t>
  </si>
  <si>
    <t>Not many places/ providers in my area</t>
  </si>
  <si>
    <t>Difficult to find out what childcare/ holiday clubs are available in my area</t>
  </si>
  <si>
    <t>Holiday clubs do not fit with working hours</t>
  </si>
  <si>
    <t>Quality of some childcare/ clubs is not good</t>
  </si>
  <si>
    <t>My children need special care</t>
  </si>
  <si>
    <t>Due to COVID-19</t>
  </si>
  <si>
    <t>Difficult to find arrangements that suit multiple children</t>
  </si>
  <si>
    <t>Transport difficulties getting to some childcare/ clubs</t>
  </si>
  <si>
    <t>Difficult to find childcare available for the hours I need</t>
  </si>
  <si>
    <t>Difficult to find things that are interesting</t>
  </si>
  <si>
    <t>Have had bad experience of holiday childcare/ clubs in the past</t>
  </si>
  <si>
    <t>Preferred to look after children myself</t>
  </si>
  <si>
    <t>Respondent/ partner is at home during school holidays</t>
  </si>
  <si>
    <t>Rarely needed to be away from children</t>
  </si>
  <si>
    <t>Children old enough to look after themselves</t>
  </si>
  <si>
    <t>Too expensive/ cost</t>
  </si>
  <si>
    <t>Due to COVID-19 restrictions / lockdown</t>
  </si>
  <si>
    <t>Children need special care</t>
  </si>
  <si>
    <t>Would have had transport difficulties</t>
  </si>
  <si>
    <t>No providers available I could trust</t>
  </si>
  <si>
    <t>Couldn’t find a place/ local providers full</t>
  </si>
  <si>
    <t>Don't need childcare</t>
  </si>
  <si>
    <t>My child(ren) do not want to go/no interest</t>
  </si>
  <si>
    <t>Did not fit my/ partner’s working hours</t>
  </si>
  <si>
    <t>Club/school wasn't open/activities not running</t>
  </si>
  <si>
    <t>Don't know what is available/lack of information</t>
  </si>
  <si>
    <t>Child(ren) are too young</t>
  </si>
  <si>
    <t>Not enough choice/no centres available</t>
  </si>
  <si>
    <t>We take children away / on holidays / do family activites</t>
  </si>
  <si>
    <t>Quality not good enough</t>
  </si>
  <si>
    <t>Summary: Table 8.1 Changes to mothers' working hours if there were no barriers</t>
  </si>
  <si>
    <t>Mother's working status</t>
  </si>
  <si>
    <t>Partnered mothers</t>
  </si>
  <si>
    <t>Lone mothers</t>
  </si>
  <si>
    <t>£10,000 – £19,999</t>
  </si>
  <si>
    <t>Changes to working hours</t>
  </si>
  <si>
    <t>Base: All mothers working part-time</t>
  </si>
  <si>
    <t>Would increase hours</t>
  </si>
  <si>
    <t>Would work full-time</t>
  </si>
  <si>
    <t>Would not change working hours</t>
  </si>
  <si>
    <t>Summary: Table 8.2 Factors that would help mothers change their working hours</t>
  </si>
  <si>
    <t>Base: All mothers working part time who would like to increase their hours, or work full time</t>
  </si>
  <si>
    <t>If I was able to afford suitable childcare</t>
  </si>
  <si>
    <t>If I was able to work flexitime</t>
  </si>
  <si>
    <t>If there was good quality local childcare available</t>
  </si>
  <si>
    <t>If relatives or friends were able to help with childcare</t>
  </si>
  <si>
    <t xml:space="preserve">If my employer gave me the option of working more hours/working full time </t>
  </si>
  <si>
    <t>If my partner was able to change their working arrangements</t>
  </si>
  <si>
    <t>If my children were older more independent / started school, college</t>
  </si>
  <si>
    <t>If my pay was better</t>
  </si>
  <si>
    <t>None of these reasons</t>
  </si>
  <si>
    <t>Summary: Table 8.3 Childcare arrangements that helped mothers to go out to work</t>
  </si>
  <si>
    <t>Arrangements</t>
  </si>
  <si>
    <t>Base: Mothers in paid work</t>
  </si>
  <si>
    <t>All mothers</t>
  </si>
  <si>
    <t>Children at school</t>
  </si>
  <si>
    <t>Have reliable childcare</t>
  </si>
  <si>
    <t>Relatives help with childcare</t>
  </si>
  <si>
    <t>Childcare fits with working hours</t>
  </si>
  <si>
    <t>Have good quality childcare</t>
  </si>
  <si>
    <t>Have free/cheap childcare</t>
  </si>
  <si>
    <t>Friends help with childcare</t>
  </si>
  <si>
    <t>We use free hours of childcare for 3 and 4 year olds (under the 30 free hours scheme)</t>
  </si>
  <si>
    <t>We use free hours of childcare for 3 and 4 year olds (under the 15 free hours scheme)</t>
  </si>
  <si>
    <t>Help with childcare costs through tax credits</t>
  </si>
  <si>
    <t>Employer pays for some/all of childcare</t>
  </si>
  <si>
    <t>Childcare fits partner’s working hours</t>
  </si>
  <si>
    <t>Partner helps with childcare</t>
  </si>
  <si>
    <t>Mother works when partner does not work</t>
  </si>
  <si>
    <t>Partner’s employer provides/pays for childcare</t>
  </si>
  <si>
    <t>Child(ren)’s father helps with childcare</t>
  </si>
  <si>
    <t>Summary: Table 8.4 Family employment</t>
  </si>
  <si>
    <t>Family employment</t>
  </si>
  <si>
    <t>Base: All couple families with child(ren) aged 0 to 14</t>
  </si>
  <si>
    <t>Both in full-time employment</t>
  </si>
  <si>
    <t>One in full-time, one in part-time (16 to 29 hours) employment</t>
  </si>
  <si>
    <t>One in full-time, one in part-time (1 to 15 hours) employment</t>
  </si>
  <si>
    <t>One in full-time employment, one not in employment</t>
  </si>
  <si>
    <t>Both in part-time employment</t>
  </si>
  <si>
    <t>One in part-time employment, one not in employment</t>
  </si>
  <si>
    <t>Neither in employment</t>
  </si>
  <si>
    <t>Base: All lone parent families with child(ren) aged 0 to 14</t>
  </si>
  <si>
    <t>In full-time employment</t>
  </si>
  <si>
    <t xml:space="preserve">In part-time (16 to 29 hours) employment </t>
  </si>
  <si>
    <t xml:space="preserve">In part-time (1 to 15 hours) employment </t>
  </si>
  <si>
    <t>Not in employment</t>
  </si>
  <si>
    <t>Summary: Table 8.5 Maternal employment</t>
  </si>
  <si>
    <t>Maternal employment</t>
  </si>
  <si>
    <t>Base: All mothers with child(ren) aged 0 to 14</t>
  </si>
  <si>
    <t>Mother working FT</t>
  </si>
  <si>
    <t>Mother working PT (16-29 hrs/ wk)</t>
  </si>
  <si>
    <t>Mother working PT (1-15 hrs/ wk)</t>
  </si>
  <si>
    <t>Mother not working</t>
  </si>
  <si>
    <t>Summary: Table 8.6 Atypical working hours</t>
  </si>
  <si>
    <t>Mothers’ work status</t>
  </si>
  <si>
    <t>Working full-time</t>
  </si>
  <si>
    <t>Working part-time 16-29 hrs/wk</t>
  </si>
  <si>
    <t>Working part-time 1-15 hrs/wk</t>
  </si>
  <si>
    <t>Atypical working hours</t>
  </si>
  <si>
    <t>Base: All working mothers with child(ren) aged 0 to 14</t>
  </si>
  <si>
    <t>Any atypical hours</t>
  </si>
  <si>
    <t>Before 8am at least three days every week</t>
  </si>
  <si>
    <t>After 6pm at least three days every week</t>
  </si>
  <si>
    <t>Every Saturday</t>
  </si>
  <si>
    <t>Every Sunday</t>
  </si>
  <si>
    <t>Summary: Table 8.7 Whether usually working atypical hours caused problems with childcare</t>
  </si>
  <si>
    <t>Whether atypical hours caused problems with childcare</t>
  </si>
  <si>
    <t>Base: Mothers of child(ren) aged 0 to 14 who worked before 8am at least three days every week</t>
  </si>
  <si>
    <t>Working before 8am caused problems with childcare</t>
  </si>
  <si>
    <t>Base: Mothers of child(ren) aged 0 to 14 who worked after 6pm at least three days every week</t>
  </si>
  <si>
    <t>Working after 6pm caused problems with childcare</t>
  </si>
  <si>
    <t>Base: Mothers of child(ren) aged 0 to 14 who worked every Saturday</t>
  </si>
  <si>
    <t>Working Saturdays caused problems with childcare</t>
  </si>
  <si>
    <t>Base: Mothers of child(ren) aged 0 to 14  who worked every Sunday</t>
  </si>
  <si>
    <t>Working Sundays caused problems with childcare</t>
  </si>
  <si>
    <t>Summary: Table 8.8 Influences for entering paid work</t>
  </si>
  <si>
    <t>Influences</t>
  </si>
  <si>
    <t>Base: All mothers who entered work in past two years</t>
  </si>
  <si>
    <t>Found job that enabled me to combine work and children</t>
  </si>
  <si>
    <t>Wanted to get out of the house</t>
  </si>
  <si>
    <t>Children started school</t>
  </si>
  <si>
    <t>Financial situation</t>
  </si>
  <si>
    <t>Wanted financial independence</t>
  </si>
  <si>
    <t>Children old enough to use childcare</t>
  </si>
  <si>
    <t>End of maternity leave</t>
  </si>
  <si>
    <t>Finished studying/training/education</t>
  </si>
  <si>
    <t>Job opportunity arose</t>
  </si>
  <si>
    <t>To become eligible for 30 hours of free childcare</t>
  </si>
  <si>
    <t>I wanted to get back to work</t>
  </si>
  <si>
    <t>My health improved</t>
  </si>
  <si>
    <t>Started a Universal Credit claim</t>
  </si>
  <si>
    <t>End of lockdown / COVID-19 restrictions</t>
  </si>
  <si>
    <t>Family became available/willing to help with childcare</t>
  </si>
  <si>
    <t>Became eligible for other financial help with childcare cost</t>
  </si>
  <si>
    <t>Became eligible for Tax Credits</t>
  </si>
  <si>
    <t>Employer forced change/demands</t>
  </si>
  <si>
    <t>Summary: Table 8.9 Reasons for moving from part-time to full-time work</t>
  </si>
  <si>
    <t>Base: Mothers who moved from part-time to full-time work in the past two years</t>
  </si>
  <si>
    <t>Financial situation (for example partner lost job)</t>
  </si>
  <si>
    <t>Job opportunity/promotion</t>
  </si>
  <si>
    <t>Employer enforced/demanded full-time hours</t>
  </si>
  <si>
    <t>Self-employed and business required FT hours</t>
  </si>
  <si>
    <t>I could work from home</t>
  </si>
  <si>
    <t>Became eligible for other financial help with childcare costs</t>
  </si>
  <si>
    <t>Summary: Table 8.10 Influences on mothers’ decisions to go out to work</t>
  </si>
  <si>
    <t>I enjoy working</t>
  </si>
  <si>
    <t>I need the money</t>
  </si>
  <si>
    <t>I like to have my own money</t>
  </si>
  <si>
    <t>I need to keep on contributing to my pension</t>
  </si>
  <si>
    <t>I would feel useless without a job</t>
  </si>
  <si>
    <t>I want to get out of the house</t>
  </si>
  <si>
    <t>My career would suffer if I took a break</t>
  </si>
  <si>
    <t>I can work flexi-time</t>
  </si>
  <si>
    <t>Childcare arrangements</t>
  </si>
  <si>
    <t>I can work from home some of the time</t>
  </si>
  <si>
    <t>I can work from home most/all of the time</t>
  </si>
  <si>
    <t>I don’t have to work during school holidays</t>
  </si>
  <si>
    <t>Partner can work from home some of the time</t>
  </si>
  <si>
    <t>Partner can work from home most/all of the time</t>
  </si>
  <si>
    <t xml:space="preserve">Partner can work flexi-time </t>
  </si>
  <si>
    <t>Partner doesn’t have to work during school holidays</t>
  </si>
  <si>
    <t>Summary: Table 8.11 Reasons for not working</t>
  </si>
  <si>
    <t>Base: All mothers not working and with child(ren) aged 0 to 14</t>
  </si>
  <si>
    <t>Childcare issues</t>
  </si>
  <si>
    <t>Illness or disability (longstanding)</t>
  </si>
  <si>
    <t>Cannot find the kind of work I want with suitable hours</t>
  </si>
  <si>
    <t>Caring for disabled, sick or elderly person</t>
  </si>
  <si>
    <t>Would not earn enough</t>
  </si>
  <si>
    <t>Job too demanding to combine with bringing up children</t>
  </si>
  <si>
    <t>Have enough money already</t>
  </si>
  <si>
    <t>Studying/training</t>
  </si>
  <si>
    <t>On maternity leave</t>
  </si>
  <si>
    <t>Would lose benefits</t>
  </si>
  <si>
    <t>Not very well-qualified</t>
  </si>
  <si>
    <t>Want to look after my child(ren) myself</t>
  </si>
  <si>
    <t>Not many jobs I could do in my area</t>
  </si>
  <si>
    <t>Cannot work unsocial hours/at weekends</t>
  </si>
  <si>
    <t>Been out of work for too long</t>
  </si>
  <si>
    <t>Having a job is not very important to me</t>
  </si>
  <si>
    <t>Children are too young</t>
  </si>
  <si>
    <t>Illness or disability (temporary)</t>
  </si>
  <si>
    <t>Retired</t>
  </si>
  <si>
    <t>Mental health issues</t>
  </si>
  <si>
    <t>I am pregnant</t>
  </si>
  <si>
    <t>Starting work soon</t>
  </si>
  <si>
    <t>Made redundant</t>
  </si>
  <si>
    <t>My partner’s job is too demanding</t>
  </si>
  <si>
    <t>Summary: Table 8.12 Views on ideal working arrangements</t>
  </si>
  <si>
    <t>Views</t>
  </si>
  <si>
    <t>If I could afford to give up work, I would prefer to stay at home and look after my children</t>
  </si>
  <si>
    <t>If I could afford it, I would work fewer hours so I could spend more time looking after my children</t>
  </si>
  <si>
    <t>If I could arrange good quality childcare which was convenient, reliable and affordable, I would work more hours</t>
  </si>
  <si>
    <t>If I could arrange good quality childcare which was convenient, reliable and affordable, I would prefer to go out to work</t>
  </si>
  <si>
    <t>No childcare used (parental care only)</t>
  </si>
  <si>
    <t>Formal: Centre-based only</t>
  </si>
  <si>
    <t>Formal: Individual only</t>
  </si>
  <si>
    <t>Formal: Out-of-School only</t>
  </si>
  <si>
    <t>Leisure/Other only</t>
  </si>
  <si>
    <t>Informal only</t>
  </si>
  <si>
    <t>Formal: Centre Based, and Formal: Individual</t>
  </si>
  <si>
    <t>Formal: Centre Based, and Formal: Out of School</t>
  </si>
  <si>
    <t>Formal: Centre Based, and Leisure/Other</t>
  </si>
  <si>
    <t>Formal: Centre Based, and Informal</t>
  </si>
  <si>
    <t>Formal: Individual, and Formal: Out of School</t>
  </si>
  <si>
    <t>Formal: Individual, and Leisure/Other</t>
  </si>
  <si>
    <t>Formal: Individual, and Informal</t>
  </si>
  <si>
    <t>Formal: Out of School., and Leisure/Other</t>
  </si>
  <si>
    <t>Formal: Out of School, and Informal</t>
  </si>
  <si>
    <t>Leisure/Other, and Informal</t>
  </si>
  <si>
    <t>Formal: Centre Based, Formal: Individual, and Formal: Out of School</t>
  </si>
  <si>
    <t>Formal: Centre Based, Formal: Individual, and Leisure/Other</t>
  </si>
  <si>
    <t>Formal: Centre Based, Formal: Individual, and Informal</t>
  </si>
  <si>
    <t>Formal: Centre Based, Formal: Out of School, and Leisure/Other</t>
  </si>
  <si>
    <t>Formal: Centre Based, Formal: Out of School, and Informal</t>
  </si>
  <si>
    <t>Formal: Centre Based, Leisure/Other, and Informal</t>
  </si>
  <si>
    <t>Formal: Individual, Formal: Out of School, and Leisure/Other</t>
  </si>
  <si>
    <t>Formal: Individual, Formal: Out of School, and Informal</t>
  </si>
  <si>
    <t>Formal: Individual, Leisure/Other, and Informal</t>
  </si>
  <si>
    <t>Formal: Out of School, Leisure/Other, and Informal</t>
  </si>
  <si>
    <t>Other (rare childcare packages)</t>
  </si>
  <si>
    <t>Days and hours of childcare received</t>
  </si>
  <si>
    <t>Days per week</t>
  </si>
  <si>
    <t>[24]</t>
  </si>
  <si>
    <t>Median hours per day</t>
  </si>
  <si>
    <t>Median hours per week</t>
  </si>
  <si>
    <t>Total</t>
  </si>
  <si>
    <t>Informal</t>
  </si>
  <si>
    <t>1 day</t>
  </si>
  <si>
    <t>2 days</t>
  </si>
  <si>
    <t>3 days</t>
  </si>
  <si>
    <t>4 days</t>
  </si>
  <si>
    <t>5 days</t>
  </si>
  <si>
    <t>6 days</t>
  </si>
  <si>
    <t>7 days</t>
  </si>
  <si>
    <t>Economic</t>
  </si>
  <si>
    <t>Child-related</t>
  </si>
  <si>
    <t>Parental time</t>
  </si>
  <si>
    <t>4+</t>
  </si>
  <si>
    <t>Formal:                Out-of-School only</t>
  </si>
  <si>
    <t>Formal:           Out-of-School        and Informal</t>
  </si>
  <si>
    <t>Formal: Out-of-School and Informal</t>
  </si>
  <si>
    <t>Out-of-School</t>
  </si>
  <si>
    <t>Content</t>
  </si>
  <si>
    <t>Days per week:</t>
  </si>
  <si>
    <t>Summary: Table A.1 Survey response figures, Child Benefit Register sample</t>
  </si>
  <si>
    <t>Outcome category</t>
  </si>
  <si>
    <t>Of sampled</t>
  </si>
  <si>
    <t>Of issued</t>
  </si>
  <si>
    <t>Detailed outcomes</t>
  </si>
  <si>
    <t>N</t>
  </si>
  <si>
    <t>Addresses sampled per PSU</t>
  </si>
  <si>
    <t>Total addresses sampled, of which…</t>
  </si>
  <si>
    <t>TS</t>
  </si>
  <si>
    <t xml:space="preserve">     Opting out</t>
  </si>
  <si>
    <t>R</t>
  </si>
  <si>
    <t>Addresses issued, of which…</t>
  </si>
  <si>
    <t xml:space="preserve">     Contact with responsible adult, of which…</t>
  </si>
  <si>
    <t xml:space="preserve">          Child at address, of which…</t>
  </si>
  <si>
    <t xml:space="preserve">                      Refusal</t>
  </si>
  <si>
    <t xml:space="preserve">                      Other unproductive</t>
  </si>
  <si>
    <t>O</t>
  </si>
  <si>
    <t xml:space="preserve">                      Interview – lone parent</t>
  </si>
  <si>
    <t>I</t>
  </si>
  <si>
    <t xml:space="preserve">                      Interview – partner interview in person</t>
  </si>
  <si>
    <t xml:space="preserve">                      Interview – partner interview by proxy</t>
  </si>
  <si>
    <t xml:space="preserve">                      Interview – unproductive partner</t>
  </si>
  <si>
    <t xml:space="preserve">          No child at address</t>
  </si>
  <si>
    <t>NE</t>
  </si>
  <si>
    <t xml:space="preserve">          Unknown if child at address</t>
  </si>
  <si>
    <t>UE</t>
  </si>
  <si>
    <t xml:space="preserve">    No contact with responsible adult, of which…</t>
  </si>
  <si>
    <t xml:space="preserve">          Child at address</t>
  </si>
  <si>
    <t>NC</t>
  </si>
  <si>
    <t xml:space="preserve">    Deadwood (address vacant, demolished,derelict,
    non-residential, or holiday home)</t>
  </si>
  <si>
    <t>Summary of outcomes</t>
  </si>
  <si>
    <t>Total sample (TS)</t>
  </si>
  <si>
    <t>Eligible sample (ES)</t>
  </si>
  <si>
    <t>TS-NE</t>
  </si>
  <si>
    <t>Interview (I)</t>
  </si>
  <si>
    <t>Non-contact (NC)</t>
  </si>
  <si>
    <t>Refusal (R)</t>
  </si>
  <si>
    <t>Other non-response (O)</t>
  </si>
  <si>
    <t>Unknown eligibility (UE)</t>
  </si>
  <si>
    <t>Not eligible (NE)</t>
  </si>
  <si>
    <t>From the 2019 survey onwards, the sampling unit for the CBR sample was the address. In cases where the selected child had moved from the sampled address, interviewers determined whether a child aged 0 to 4 currently lived at the address. If so, the address was considered eligible, and an interview was sought with a parent of the child (or children) aged 0 to 4 at the address; if not, the addresses was deemed ineligible. Prior to the 2019 survey, the sampling unit was the child. In cases where the selected child had moved from the sampled address, the child was still considered eligible, and the interviewer attempted to trace the child to his or her new address and conduct an interview there. Further details about the change in the sampling approach can be found in the Technical Report.</t>
  </si>
  <si>
    <t>Summary: Table A.2 Survey response metrics, Child Benefit Register sample</t>
  </si>
  <si>
    <t>Response metrics</t>
  </si>
  <si>
    <t>Calculation</t>
  </si>
  <si>
    <t>Overall response rate</t>
  </si>
  <si>
    <t>I / (I+R+NC+O+(eu*UE))</t>
  </si>
  <si>
    <t>Eligibility rate (eu)</t>
  </si>
  <si>
    <t>I+NC+R+O / I+NC+R+O+NE</t>
  </si>
  <si>
    <t>Unadjusted response rate</t>
  </si>
  <si>
    <t>I / TS</t>
  </si>
  <si>
    <t>Co-operation rate</t>
  </si>
  <si>
    <t>I / (I+R+O)</t>
  </si>
  <si>
    <t>Contact rate</t>
  </si>
  <si>
    <t>I+R+O / (I+R+NC+O+(eu*UE))</t>
  </si>
  <si>
    <t>Refusal rate</t>
  </si>
  <si>
    <t>R / (I+R+NC+O+(eu*UE))</t>
  </si>
  <si>
    <t>The response categories used in the calculations of the response metrics are as follows: Total sample (TS); Interview (I); Non-contact (NC); Refusal (R); Other non-response (O); Unknown eligibility (UE); Not eligible (NE); Eligibility rate (eu). Details of the specific fieldwork outcomes contained within these respose categories can be found in Table A.1.</t>
  </si>
  <si>
    <t>Summary: Table A.3 Survey response figures, Family Resources Survey sample</t>
  </si>
  <si>
    <t>Total addresses issued, of which…</t>
  </si>
  <si>
    <t xml:space="preserve">   No child at address</t>
  </si>
  <si>
    <t xml:space="preserve">   Respondent moved</t>
  </si>
  <si>
    <t xml:space="preserve">   Contact made, but not with sampled parent</t>
  </si>
  <si>
    <t xml:space="preserve">   Refusal</t>
  </si>
  <si>
    <t xml:space="preserve">   Other unproductive</t>
  </si>
  <si>
    <t xml:space="preserve">   Unknown eligibility</t>
  </si>
  <si>
    <t xml:space="preserve">   Interview – lone parent</t>
  </si>
  <si>
    <t xml:space="preserve">   Interview – partner interview in person</t>
  </si>
  <si>
    <t xml:space="preserve">   Interview – partner interview by proxy</t>
  </si>
  <si>
    <t xml:space="preserve">   Interview – unproductive partner</t>
  </si>
  <si>
    <t>Summary: Table A.4 Survey response metrics, Family Resources Survey sample</t>
  </si>
  <si>
    <t>Parents’ classification</t>
  </si>
  <si>
    <t>Final classification after all checks</t>
  </si>
  <si>
    <t>Special day school or nursery or unit for children with SEN</t>
  </si>
  <si>
    <t>Per provider</t>
  </si>
  <si>
    <t>Of total</t>
  </si>
  <si>
    <t>Special day school/nursery</t>
  </si>
  <si>
    <t>GRAND TOTAL</t>
  </si>
  <si>
    <t>Population</t>
  </si>
  <si>
    <t>Selection weight (W1)</t>
  </si>
  <si>
    <t>Final weight (W2)</t>
  </si>
  <si>
    <t>Region (families)</t>
  </si>
  <si>
    <t>TOTAL</t>
  </si>
  <si>
    <t>Children's age (children)</t>
  </si>
  <si>
    <t>0-1</t>
  </si>
  <si>
    <t>2-4</t>
  </si>
  <si>
    <t>Number of children aged 0 to 14 in family (families)</t>
  </si>
  <si>
    <t>Pre-calibration weight (W4)</t>
  </si>
  <si>
    <t>Final weight (W4)</t>
  </si>
  <si>
    <t>Region (children)</t>
  </si>
  <si>
    <t>Selected child's gender / age (children)</t>
  </si>
  <si>
    <t>Males: 0-1</t>
  </si>
  <si>
    <t>Males: 2-4</t>
  </si>
  <si>
    <t>Males: 5-7</t>
  </si>
  <si>
    <t>Males: 8-11</t>
  </si>
  <si>
    <t>Males: 12-14</t>
  </si>
  <si>
    <t>Females: 0-1</t>
  </si>
  <si>
    <t>Females: 2-4</t>
  </si>
  <si>
    <t>Females: 5-7</t>
  </si>
  <si>
    <t>Females: 8-11</t>
  </si>
  <si>
    <t>Females: 12-14</t>
  </si>
  <si>
    <t>Number of children in family (children)</t>
  </si>
  <si>
    <t>Weighting</t>
  </si>
  <si>
    <t>Base: All cases</t>
  </si>
  <si>
    <t>Child weight</t>
  </si>
  <si>
    <t>Effective sample size</t>
  </si>
  <si>
    <t>Sample efficiency</t>
  </si>
  <si>
    <t>Family weight</t>
  </si>
  <si>
    <t>Estimate</t>
  </si>
  <si>
    <t>Lower</t>
  </si>
  <si>
    <t>Upper</t>
  </si>
  <si>
    <t>Use of any childcare by family</t>
  </si>
  <si>
    <t>Use of formal childcare by family</t>
  </si>
  <si>
    <t>Use of informal childcare by family</t>
  </si>
  <si>
    <t>Weekly amount paid for childcare (mean)</t>
  </si>
  <si>
    <t>Use of any holiday childcare</t>
  </si>
  <si>
    <t>Summary: Table B.1 Age of respondent</t>
  </si>
  <si>
    <t>Age of respondent</t>
  </si>
  <si>
    <t>20 and under</t>
  </si>
  <si>
    <t>21 to 30</t>
  </si>
  <si>
    <t>31 to 40</t>
  </si>
  <si>
    <t>41 to 50</t>
  </si>
  <si>
    <t>Summary: Table B.2 Marital status</t>
  </si>
  <si>
    <t>Marital status</t>
  </si>
  <si>
    <t>Single (never married)</t>
  </si>
  <si>
    <t>Widowed</t>
  </si>
  <si>
    <t>Summary: Table B.3 Highest qualification</t>
  </si>
  <si>
    <t>Qualifications</t>
  </si>
  <si>
    <t>GCSE grade D-G/CSE grade 2-5/SCE O Grades (D-E)/SCE</t>
  </si>
  <si>
    <t>GCSE grade A-C/GCE O-level passes/CSE grade 1/SCE O</t>
  </si>
  <si>
    <t>GCE A-level/SCE Higher Grades (A-C)</t>
  </si>
  <si>
    <t>Certificate of Higher Education</t>
  </si>
  <si>
    <t>Foundation degree</t>
  </si>
  <si>
    <t>Honours degree (e.g. BSc, BA, BEd)</t>
  </si>
  <si>
    <t>Masters degree (e.g. MA, PGDip)</t>
  </si>
  <si>
    <t>Doctorates (e.g. PhD)</t>
  </si>
  <si>
    <t>Other academic qualifications</t>
  </si>
  <si>
    <t>Summary: Table B.4 Number of children in the family</t>
  </si>
  <si>
    <t>Summary: Table B.6 Family annual income</t>
  </si>
  <si>
    <t>£45,000 - £64,999</t>
  </si>
  <si>
    <t>£65,000 or more</t>
  </si>
  <si>
    <t>Summary: Table B.7 Family work status</t>
  </si>
  <si>
    <t>Lone parent not working</t>
  </si>
  <si>
    <t>Summary: Table B.8 Tenure status</t>
  </si>
  <si>
    <t>Tenure status</t>
  </si>
  <si>
    <t>Buying it with the help of a mortgage or loan</t>
  </si>
  <si>
    <t>Rent it</t>
  </si>
  <si>
    <t>Own it outright</t>
  </si>
  <si>
    <t>Live rent-free (in relative’s/friend’s property)</t>
  </si>
  <si>
    <t>Pay part rent and part mortgage (shared ownership)</t>
  </si>
  <si>
    <t>Summary: Table B.9 Age of selected child</t>
  </si>
  <si>
    <t>Age of selected child</t>
  </si>
  <si>
    <t>Base: All child(ren) aged 0 to 14</t>
  </si>
  <si>
    <t>0 to 2</t>
  </si>
  <si>
    <t>5 to 7</t>
  </si>
  <si>
    <t>Summary: Table B.10 Ethnicity of selected child</t>
  </si>
  <si>
    <t>Ethnicity of selected child</t>
  </si>
  <si>
    <t>White Irish</t>
  </si>
  <si>
    <t>White and Caribbean</t>
  </si>
  <si>
    <t>White and Black African</t>
  </si>
  <si>
    <t>Caribbean</t>
  </si>
  <si>
    <t>African</t>
  </si>
  <si>
    <t>Other Black</t>
  </si>
  <si>
    <t>Chinese</t>
  </si>
  <si>
    <t>Arab</t>
  </si>
  <si>
    <t>Summary: Table B.11 Special educational needs or disabilities of selected child</t>
  </si>
  <si>
    <t>Special educational needs or disabilities of selected child</t>
  </si>
  <si>
    <t>Child has SEN</t>
  </si>
  <si>
    <t>Child has long-standing physical or mental impairment, illness or disability</t>
  </si>
  <si>
    <t>Summary: Table B.12 Support received by selected child with special educational needs</t>
  </si>
  <si>
    <t>Type of support</t>
  </si>
  <si>
    <t>Base: All child(ren) with a special educational need or other special needs</t>
  </si>
  <si>
    <t>Child has Education, Health and Care plan or Statement of special educational needs</t>
  </si>
  <si>
    <t>Child receives SEN support</t>
  </si>
  <si>
    <t>Child receives one of the above but parent does not know which</t>
  </si>
  <si>
    <t>Child does not receive any of these</t>
  </si>
  <si>
    <t>Summary: Table B.13 Region</t>
  </si>
  <si>
    <t>Summary: Table B.14 Area deprivation according to the Index of Multiple Deprivation</t>
  </si>
  <si>
    <r>
      <t>1</t>
    </r>
    <r>
      <rPr>
        <vertAlign val="superscript"/>
        <sz val="8"/>
        <rFont val="Arial"/>
        <family val="2"/>
      </rPr>
      <t>st</t>
    </r>
    <r>
      <rPr>
        <sz val="8"/>
        <rFont val="Arial"/>
        <family val="2"/>
      </rPr>
      <t xml:space="preserve"> quintile – least deprived</t>
    </r>
  </si>
  <si>
    <r>
      <t>5</t>
    </r>
    <r>
      <rPr>
        <vertAlign val="superscript"/>
        <sz val="8"/>
        <rFont val="Arial"/>
        <family val="2"/>
      </rPr>
      <t>th</t>
    </r>
    <r>
      <rPr>
        <sz val="8"/>
        <rFont val="Arial"/>
        <family val="2"/>
      </rPr>
      <t xml:space="preserve"> quintile – most deprived</t>
    </r>
  </si>
  <si>
    <t>Summary: Table B.15 Rurality</t>
  </si>
  <si>
    <t>Urban - major conurbation</t>
  </si>
  <si>
    <t>Urban - minor conurbation</t>
  </si>
  <si>
    <t>Urban - city and town</t>
  </si>
  <si>
    <t>Rural - town and fringe</t>
  </si>
  <si>
    <t>Rural - town and fringe in a sparse setting</t>
  </si>
  <si>
    <t>Rural - village and dispersed</t>
  </si>
  <si>
    <t>Rural - village and dispersed in a sparse setting</t>
  </si>
  <si>
    <t>Table 6.5</t>
  </si>
  <si>
    <t>Table 6.6</t>
  </si>
  <si>
    <t>Table 6.7</t>
  </si>
  <si>
    <t>Table 6.8</t>
  </si>
  <si>
    <t>Table 6.9</t>
  </si>
  <si>
    <t>Table 6.12</t>
  </si>
  <si>
    <t>Table 6.13</t>
  </si>
  <si>
    <t>Table 6.14</t>
  </si>
  <si>
    <t>Table 6.5 Number of books or e-books in the home aimed at children aged 5 or under</t>
  </si>
  <si>
    <t>Table 6.7 Frequency with which children look at books or read with someone at home</t>
  </si>
  <si>
    <t>Table 6.8 Frequency with which children learn the alphabet or recognise words with someone at home</t>
  </si>
  <si>
    <t>Table 6.9 Frequency with which children learn numbers or count with someone at home</t>
  </si>
  <si>
    <t>Table 6.10 Frequency with which children learn songs, poems or nursery rhymes with someone at home</t>
  </si>
  <si>
    <t>Table 6.11 Frequency with which children paint or draw with someone at home</t>
  </si>
  <si>
    <t>Table 1.13</t>
  </si>
  <si>
    <t>Table 3.11</t>
  </si>
  <si>
    <t>Table 3.12</t>
  </si>
  <si>
    <t>Table 4.16</t>
  </si>
  <si>
    <t>Table 5.28</t>
  </si>
  <si>
    <t>Table 5.29</t>
  </si>
  <si>
    <t>Table 6.12 Frequency with which parents play pretend games together, or take turns in fun activities, with their child</t>
  </si>
  <si>
    <t>Table 6.14 Barriers to taking part in home learning activities: Parents' agreement with the statement "It is the responsibility of schools and childcare providers, rather than parents, to help children aged 5 and under to learn to speak and hold conversations."</t>
  </si>
  <si>
    <t>Table 6.15</t>
  </si>
  <si>
    <t>Table 6.15 Parents’ perspectives on the amount of learning and play activities they do with their child</t>
  </si>
  <si>
    <t>Table 6.16</t>
  </si>
  <si>
    <t>Table 6.16 Factors which would increase time spent on learning and play activities</t>
  </si>
  <si>
    <t>Table 6.17</t>
  </si>
  <si>
    <t>Table 6.17 Parents' actual sources for getting information and ideas about learning and play activities they can do with their children</t>
  </si>
  <si>
    <t>Table 6.18</t>
  </si>
  <si>
    <t>Table 6.18 Extent to which parents think the overall disruption to schools and childcare settings caused by the Coronavirus pandemic has harmed their child's social and educational development</t>
  </si>
  <si>
    <r>
      <t xml:space="preserve"> Levels of analysis	 	 	 	 	 	 	 	 	 	 	 	 	 
</t>
    </r>
    <r>
      <rPr>
        <sz val="10"/>
        <rFont val="Arial"/>
        <family val="2"/>
      </rPr>
      <t>The majority of findings in the Official Statistics Report and Tables relate to one of two levels of analysis:
    - the family-level (e.g. proportions of families paying for childcare, parents’ perceptions of childcare provision in their local areas); and
    - the (selected) child-level (e.g. parents’ views on the provision received by the selected child from their main childcare provider).
However, for many of the analyses carried out for the data tables in Chapters 9 and 10 the data was restructured so that ‘all children’ in the household were the base of analysis. This was done to increase the sample size and enable the exploration of packages of childcare received by children in more detail. This approach is not used for other analyses because much more data was collected on the selected child compared with all children in the household.</t>
    </r>
  </si>
  <si>
    <t>Summary</t>
  </si>
  <si>
    <t>Table 1.15</t>
  </si>
  <si>
    <t>Table 1.16</t>
  </si>
  <si>
    <t>Table 1.15 Changes to childcare provision that would make it better suited to parents’ needs by age of children in the family</t>
  </si>
  <si>
    <t>Table 1.16 Times where parents would like childcare provision improving in order to meet their needs by age of children in family</t>
  </si>
  <si>
    <t>Table 5.30</t>
  </si>
  <si>
    <t>Table 6.19</t>
  </si>
  <si>
    <t>Table 6.19 Percentage of families engaging in home learning activities at least once a day, 2017, 2019 and 2021 among children aged 0 - 4 years</t>
  </si>
  <si>
    <t>Table 7.15</t>
  </si>
  <si>
    <t>Use of childcare (tables to accompany charts in the summary)</t>
  </si>
  <si>
    <t>Rachel Murphy</t>
  </si>
  <si>
    <r>
      <rPr>
        <i/>
        <sz val="10"/>
        <rFont val="Arial"/>
        <family val="2"/>
      </rPr>
      <t>Family characteristics:</t>
    </r>
    <r>
      <rPr>
        <sz val="10"/>
        <rFont val="Arial"/>
        <family val="2"/>
      </rPr>
      <t xml:space="preserve"> Family type and age of child</t>
    </r>
  </si>
  <si>
    <t>Table 8.10 Influences on mothers’ decisions to go out to work</t>
  </si>
  <si>
    <t>Childcare and early years survey of parents 2022</t>
  </si>
  <si>
    <t>Year: 2010 to 2022</t>
  </si>
  <si>
    <t>Year: 2022</t>
  </si>
  <si>
    <t>On a school or nursery site</t>
  </si>
  <si>
    <t>At a public place (e.g community centre, leisure centre, place of worship, library)</t>
  </si>
  <si>
    <t>In a private residence</t>
  </si>
  <si>
    <r>
      <t xml:space="preserve">
</t>
    </r>
    <r>
      <rPr>
        <i/>
        <sz val="10"/>
        <rFont val="Arial"/>
        <family val="2"/>
      </rPr>
      <t>Family characteristics</t>
    </r>
    <r>
      <rPr>
        <sz val="10"/>
        <rFont val="Arial"/>
        <family val="2"/>
      </rPr>
      <t>: Family annual income and age of children in the family</t>
    </r>
  </si>
  <si>
    <t>Age of child(ren) in the family</t>
  </si>
  <si>
    <t xml:space="preserve">Each staff member has a small number of children to look after </t>
  </si>
  <si>
    <t>Activities that encourage my child to socialise with other children</t>
  </si>
  <si>
    <t>The right support for those who find it hard to learn</t>
  </si>
  <si>
    <t>Beginning to learn writing, reading and maths</t>
  </si>
  <si>
    <t>Physical development activities</t>
  </si>
  <si>
    <t xml:space="preserve">Regular feedback on child’s progress </t>
  </si>
  <si>
    <t>All staff qualified at A level/equivalent or higher</t>
  </si>
  <si>
    <t>All staff qualified to degree level/equivalent</t>
  </si>
  <si>
    <t>The quality of food and drink provided</t>
  </si>
  <si>
    <t>A key worker with direct responsibility for my child</t>
  </si>
  <si>
    <t>Low staff/key personnel turnover</t>
  </si>
  <si>
    <t xml:space="preserve">
Important
%</t>
  </si>
  <si>
    <t>Childcare providers</t>
  </si>
  <si>
    <t xml:space="preserve">Holiday activities </t>
  </si>
  <si>
    <t>Breakfast club /After school club/ activities</t>
  </si>
  <si>
    <t>Pre-school/nursery childcare</t>
  </si>
  <si>
    <t xml:space="preserve">Other provider </t>
  </si>
  <si>
    <t>Base: all familes where childcare was paid from their tax-free childcare account</t>
  </si>
  <si>
    <t>Year: 2017 to 2022</t>
  </si>
  <si>
    <t>Location of hoiday childcare</t>
  </si>
  <si>
    <t>Age of child(ren) in family</t>
  </si>
  <si>
    <t>Years: 2004 to 2022</t>
  </si>
  <si>
    <r>
      <rPr>
        <i/>
        <sz val="10"/>
        <rFont val="Arial"/>
        <family val="2"/>
      </rPr>
      <t>Family characteristics</t>
    </r>
    <r>
      <rPr>
        <sz val="10"/>
        <rFont val="Arial"/>
        <family val="2"/>
      </rPr>
      <t>: Family type</t>
    </r>
  </si>
  <si>
    <t>Family characteristics: age of child(ren) in the family</t>
  </si>
  <si>
    <t>Family type and age of child(ren) in the family</t>
  </si>
  <si>
    <t>Years: 2018 to 2022</t>
  </si>
  <si>
    <t>Year: 2008 to 2022</t>
  </si>
  <si>
    <t>Year: 2009 to 2022</t>
  </si>
  <si>
    <t>Table 1.1 Use of childcare providers by families (2010 to 2022 surveys)</t>
  </si>
  <si>
    <t>Packages of childcare for children aged 5 to 14</t>
  </si>
  <si>
    <t>Packages of childcare for children aged 0 to 4</t>
  </si>
  <si>
    <t>Table 9.1 Use of childcare packages for children aged 0 to 4</t>
  </si>
  <si>
    <t>Table 9.2 Number of providers used for children aged 0 to 4 (by age of child)</t>
  </si>
  <si>
    <t>Table 9.3 Number of providers used for children aged 0 to 4 (by package of childcare)</t>
  </si>
  <si>
    <t>Table 9.4 Patterns of childcare use for children aged 0 to 4 (by age of child)</t>
  </si>
  <si>
    <t>Table 9.5 Patterns of childcare use for children aged 0 to 4 (by package of childcare)</t>
  </si>
  <si>
    <t>Table 9.6 Patterns of childcare use for children aged 0 to 4 (by family type and work status)</t>
  </si>
  <si>
    <t>Table 9.8 Patterns of childcare use for children aged 0 to 4 (by family annual income, and number of children in family)</t>
  </si>
  <si>
    <t>Table 9.9 Whether children aged 0 to 4 attended more than one provider on the same day</t>
  </si>
  <si>
    <t>Table 9.10 Reasons for using childcare providers for children aged 0 to 4 (by age of child)</t>
  </si>
  <si>
    <t>Table 9.11 Reasons for using childcare providers for children aged 0 to 4 (by package of childcare)</t>
  </si>
  <si>
    <t>Table 9.12 Patterns of childcare use for children aged 0 to 4 (by reasons for using childcare providers)</t>
  </si>
  <si>
    <t>Table 10.1 Use of childcare packages for children aged 5 to 14 children</t>
  </si>
  <si>
    <t>Table 10.2 Number of providers for children aged 5 to 14 (by age of child)</t>
  </si>
  <si>
    <t>Table 10.3 Number of providers for children aged 5 to  (by package of childcare)</t>
  </si>
  <si>
    <t>Table 10.4 Patterns of childcare use for children aged 5 to 14 (by age of child)</t>
  </si>
  <si>
    <t>Table 10.5 Patterns of childcare use for children aged 5 to 14 (by package of childcare)</t>
  </si>
  <si>
    <t>Table 10.6 Reasons for using childcare providers for children aged 5 to 14 (by age of child)</t>
  </si>
  <si>
    <t>Table 10.7 Reasons for using childcare providers for children aged 5 to 14 (by package of childcare)</t>
  </si>
  <si>
    <t>Table 10.8 Patterns of childcare use for children aged 5 to 14 (by reasons for using childcare providers</t>
  </si>
  <si>
    <t>Table B.5 Number of children aged 0 to 4 and children aged 5 to 14 in the family</t>
  </si>
  <si>
    <t>Table 6.2 Reasons for choosing main formal provider for children aged 5 to 14 children</t>
  </si>
  <si>
    <t>Table 6.2 Reasons for choosing main formal provider for children aged 0 to 4</t>
  </si>
  <si>
    <t>Only children aged 0 to 4</t>
  </si>
  <si>
    <t>Both children aged 0 to 4 and children aged 5 to 14</t>
  </si>
  <si>
    <t>Children aged 0 to 4 only</t>
  </si>
  <si>
    <t>Children aged 0 to 4 and children aged 5 to 14</t>
  </si>
  <si>
    <t>Children aged 5 to 14 only</t>
  </si>
  <si>
    <t>Children aged 5 to 14</t>
  </si>
  <si>
    <t>Children aged 0 to 4</t>
  </si>
  <si>
    <t>Both children aged 0 to Children aged 0 to 4 and children aged 5 to 14</t>
  </si>
  <si>
    <t>Child(ren) aged 0 to 4 only</t>
  </si>
  <si>
    <t>Child(ren) aged 5 to 14 only</t>
  </si>
  <si>
    <t xml:space="preserve">
Children aged 0 to 4 and children aged 5 to 14</t>
  </si>
  <si>
    <t xml:space="preserve">
Children aged 0 to 4 only</t>
  </si>
  <si>
    <t>Hours of childcare used (children aged 0 to 4)</t>
  </si>
  <si>
    <t>Hours of childcare used (children aged 5 to 14)</t>
  </si>
  <si>
    <t>Only children aged 5 to 14</t>
  </si>
  <si>
    <t>Summary: Table B.5 Number of children aged 0 to 4 and children aged 5 to 14 in the family</t>
  </si>
  <si>
    <t>Children aged 0 to 4  only</t>
  </si>
  <si>
    <t>Both
children aged 0 to 4 and children aged 5 to 14</t>
  </si>
  <si>
    <t>Age of children in family (only children aged 5 to 14)</t>
  </si>
  <si>
    <t xml:space="preserve">Children aged 0 to 4 and children aged 5 to 14 
</t>
  </si>
  <si>
    <t xml:space="preserve">Children aged 5 to 14 only
</t>
  </si>
  <si>
    <t xml:space="preserve">Children aged 0 to 4 only
</t>
  </si>
  <si>
    <t>Base: All families with children aged 5 to 14</t>
  </si>
  <si>
    <t>Base: All families with children aged 5 to 14 who used childcare in the last year</t>
  </si>
  <si>
    <t>Base: All children aged 5 to 14</t>
  </si>
  <si>
    <t>Base: All children aged 5 to 14 who attended an after-school club or holiday club during holidays</t>
  </si>
  <si>
    <t>Base: All families with children aged 5 to 14 children using the types of holiday childcare</t>
  </si>
  <si>
    <t>Base: All families with children aged 5 to 14 using the types of holiday childcare</t>
  </si>
  <si>
    <t>Base: All families with children aged 5 to 14 who paid for type of holiday childcare</t>
  </si>
  <si>
    <t>Base: All families of children aged 5 to 14 who had used holiday childcare and where the parent(s) did not report being able to work in term-time only</t>
  </si>
  <si>
    <t>Base: All families of children aged 5 to 14 who used holiday care and said arranging holiday childcare is difficult/very difficult</t>
  </si>
  <si>
    <t>Base: All families with children aged 5 to 14 who did not use holiday childcare</t>
  </si>
  <si>
    <t>Summary: Table 10.1 Use of childcare packages for children aged 5 to 14</t>
  </si>
  <si>
    <t>Base: All children aged 5 to 14 in the family</t>
  </si>
  <si>
    <t>Summary: Table 10.2 Number of providers for children aged 5 to 14 (by age of child)</t>
  </si>
  <si>
    <t>Base: All children aged 5 to 14 in the family who received childcare</t>
  </si>
  <si>
    <t>Summary: Table 10.3 Number of providers for children aged 5 to 14 (by package of childcare)</t>
  </si>
  <si>
    <t>Summary: Table 10.4 Patterns of childcare use for children aged 5 to 14 (by age of child)</t>
  </si>
  <si>
    <t>Base: All children aged 5 to 14 who received childcare</t>
  </si>
  <si>
    <t>Summary: Table 10.5 Patterns of childcare use for children aged 5 to 14 (by package of childcare)</t>
  </si>
  <si>
    <t>Summary: Table 10.6 Reasons for using childcare providers for children aged 5 to 14 (by age of child)</t>
  </si>
  <si>
    <t>Summary: Table 10.7 Reasons for using childcare providers for children aged 5 to 14 (by package of childcare)</t>
  </si>
  <si>
    <t>Summary: Table 10.8 Patterns of childcare use for children aged 5 to 14 (by reasons for using childcare providers)</t>
  </si>
  <si>
    <t>My child/ren will be at school</t>
  </si>
  <si>
    <t>The scheme is complex</t>
  </si>
  <si>
    <t>I`m currently studying so not eligible</t>
  </si>
  <si>
    <t>I will/maybe when my child is older</t>
  </si>
  <si>
    <t>Don’t need it</t>
  </si>
  <si>
    <t>Childcare is too expensive</t>
  </si>
  <si>
    <t>My child has special needs</t>
  </si>
  <si>
    <t>We do claim/have applied for free hours</t>
  </si>
  <si>
    <t>Table 7.1 Use of childcare during school holidays, 2008 to 2022</t>
  </si>
  <si>
    <t>Summary: Table 7.1 Use of childcare during school holidays, 2008 to 2022</t>
  </si>
  <si>
    <t>Base: All children aged 4 to 14</t>
  </si>
  <si>
    <t>Year: 2010-11 to 2022</t>
  </si>
  <si>
    <t>[6.6]</t>
  </si>
  <si>
    <t>[70]</t>
  </si>
  <si>
    <t>[56]</t>
  </si>
  <si>
    <t>**0.69</t>
  </si>
  <si>
    <t>*0.77</t>
  </si>
  <si>
    <t>*0.82</t>
  </si>
  <si>
    <t>*0.76</t>
  </si>
  <si>
    <t>*0.60</t>
  </si>
  <si>
    <t>***1.75</t>
  </si>
  <si>
    <t>***0.46</t>
  </si>
  <si>
    <t>**0.67</t>
  </si>
  <si>
    <t>*0.56</t>
  </si>
  <si>
    <t>**1.37</t>
  </si>
  <si>
    <t>**0.48</t>
  </si>
  <si>
    <t>**1.62</t>
  </si>
  <si>
    <t>**0.58</t>
  </si>
  <si>
    <t>*0.58</t>
  </si>
  <si>
    <t>*1.56</t>
  </si>
  <si>
    <t>*0.73</t>
  </si>
  <si>
    <t>***0.52</t>
  </si>
  <si>
    <t>**1.33</t>
  </si>
  <si>
    <t>**0.65</t>
  </si>
  <si>
    <t>*0.79</t>
  </si>
  <si>
    <t>***0.64</t>
  </si>
  <si>
    <t>***1.64</t>
  </si>
  <si>
    <t>[59]</t>
  </si>
  <si>
    <t>[19.79]</t>
  </si>
  <si>
    <t>[25.8]</t>
  </si>
  <si>
    <t>[3.03]</t>
  </si>
  <si>
    <t>[35.12]</t>
  </si>
  <si>
    <t>[39.02]</t>
  </si>
  <si>
    <t>[3.07]</t>
  </si>
  <si>
    <t>[7.0]</t>
  </si>
  <si>
    <t>[46]</t>
  </si>
  <si>
    <t>Children like / want to be with parent</t>
  </si>
  <si>
    <t>Child(ren)'s usual provider is open all year</t>
  </si>
  <si>
    <t xml:space="preserve">Appropriate childcare became available </t>
  </si>
  <si>
    <t>Own business needs</t>
  </si>
  <si>
    <t>Appropriate childcare became available</t>
  </si>
  <si>
    <t>My role as a woman is not to be working/to be caring for children</t>
  </si>
  <si>
    <t>Cannot afford childcare</t>
  </si>
  <si>
    <t>Children have special needs</t>
  </si>
  <si>
    <t>***0.51</t>
  </si>
  <si>
    <t>**0.72</t>
  </si>
  <si>
    <t>**0.78</t>
  </si>
  <si>
    <t>**1.31</t>
  </si>
  <si>
    <t>**0.56</t>
  </si>
  <si>
    <t>**1.49</t>
  </si>
  <si>
    <t>**0.66</t>
  </si>
  <si>
    <t>***1.82</t>
  </si>
  <si>
    <t>**1.41</t>
  </si>
  <si>
    <t>*1.65</t>
  </si>
  <si>
    <t>[0.2]</t>
  </si>
  <si>
    <t>Base: All families with child(ren) aged 0 to 4</t>
  </si>
  <si>
    <t>% 
Aware</t>
  </si>
  <si>
    <t>% Aware</t>
  </si>
  <si>
    <t>Year: 2018 to 2022</t>
  </si>
  <si>
    <t>Summary: Table 3.1 Awareness of the 30 hours offer (family, area characteristics and trend data, 2018 to 2022)</t>
  </si>
  <si>
    <t>The "Respondent" column includes non-working lone parents, as well as non-working parents in couple families.</t>
  </si>
  <si>
    <t>I am already receiving/registered for the 30 hours offer</t>
  </si>
  <si>
    <t>I would not use the additional hours</t>
  </si>
  <si>
    <t>Not at all likely</t>
  </si>
  <si>
    <t>Not very likely</t>
  </si>
  <si>
    <t>Fairly likely</t>
  </si>
  <si>
    <t>Very likely</t>
  </si>
  <si>
    <t>Base: Non-working families (one or both parents are not working) with a child aged 0 to 4</t>
  </si>
  <si>
    <t>Likelihood</t>
  </si>
  <si>
    <t>Partner</t>
  </si>
  <si>
    <t>Respondent</t>
  </si>
  <si>
    <t>Summary: Table 3.2 Likelihood that respondent and partner will try and find paid work (now or in the future) to become eligible for the 30 hours offer</t>
  </si>
  <si>
    <t>…would not be working</t>
  </si>
  <si>
    <t>…the same number of hours</t>
  </si>
  <si>
    <t>…fewer hours</t>
  </si>
  <si>
    <t>…more hours</t>
  </si>
  <si>
    <t>Were the 30 hours offer not available, the parent would be working…</t>
  </si>
  <si>
    <t>Base: All families using the 30 hours offer</t>
  </si>
  <si>
    <t>Summary: Table 3.3 Perceived impact of the 30 hours offer on work by family type, 2018 to 2022</t>
  </si>
  <si>
    <t>[39]</t>
  </si>
  <si>
    <t>[49]</t>
  </si>
  <si>
    <t>[54]</t>
  </si>
  <si>
    <t>[4]</t>
  </si>
  <si>
    <t>[3]</t>
  </si>
  <si>
    <t>Up to £19,999</t>
  </si>
  <si>
    <t>…having less money to spend now than before</t>
  </si>
  <si>
    <t>…seeing no real difference to the money they have to spend</t>
  </si>
  <si>
    <t xml:space="preserve">…having slightly more money to spend now than before </t>
  </si>
  <si>
    <t xml:space="preserve">…having much more money to spend now than before </t>
  </si>
  <si>
    <t>The 30 hours offer has resulted in the family…</t>
  </si>
  <si>
    <t>…in which jobs I can do</t>
  </si>
  <si>
    <t>…in the number of hours I can work</t>
  </si>
  <si>
    <t>The 30 hours offer has given me more flexibility…</t>
  </si>
  <si>
    <t>Not aware</t>
  </si>
  <si>
    <t>Aware</t>
  </si>
  <si>
    <t>Awareness</t>
  </si>
  <si>
    <t>Child(ren) aged 3 to 4 (only)</t>
  </si>
  <si>
    <t>Child(ren) aged 0 to 2 (only)</t>
  </si>
  <si>
    <t>4 years old</t>
  </si>
  <si>
    <t>3 years old</t>
  </si>
  <si>
    <t>2 years old</t>
  </si>
  <si>
    <t>1 years old</t>
  </si>
  <si>
    <t>0 years old</t>
  </si>
  <si>
    <t>One or more child(ren) aged 0 to 4</t>
  </si>
  <si>
    <t>Only one child aged 0 to 4</t>
  </si>
  <si>
    <t>I cannot find a provider that offers the 30 hours of free childcare</t>
  </si>
  <si>
    <t>I don’t know enough about the scheme</t>
  </si>
  <si>
    <t>My child(ren) would be unhappy spending more time in childcare</t>
  </si>
  <si>
    <t>The registration process is too complicated</t>
  </si>
  <si>
    <t>My child(ren) will be too old soon</t>
  </si>
  <si>
    <t>I’d rather family/friends looked after my child(ren)</t>
  </si>
  <si>
    <t>My child(ren) need special care</t>
  </si>
  <si>
    <t>My child(ren) are too young to spend more time in childcare</t>
  </si>
  <si>
    <t>My current provider does not offer the 30 hours of free childcare</t>
  </si>
  <si>
    <t>I don’t use formal childcare</t>
  </si>
  <si>
    <t>I don’t need any more hours of childcare</t>
  </si>
  <si>
    <t>I’d rather look after my child(ren) myself</t>
  </si>
  <si>
    <t>My child(ren) are now at school</t>
  </si>
  <si>
    <t>Reasons unrelated to eligibility</t>
  </si>
  <si>
    <t>I/my partner is self employed</t>
  </si>
  <si>
    <t>I or my partner are claiming Universal Credit, tax credits, childcare vouchers or Tax-Free Childcare</t>
  </si>
  <si>
    <t>I/my partner don’t earn enough/work enough hours</t>
  </si>
  <si>
    <t>I/my partner earns too much</t>
  </si>
  <si>
    <t>I don’t think I am eligible (reason unspecified)</t>
  </si>
  <si>
    <t>Reasons relating to eligibility</t>
  </si>
  <si>
    <t>Base: All working families with a child aged 3 to 4, who were aware of the 30 hours offer, but had not applied for it and were not intending to apply for it</t>
  </si>
  <si>
    <t>Childcare provider had extra sessions available but not at convenient times</t>
  </si>
  <si>
    <t>I don’t want to split the hours across multiple providers</t>
  </si>
  <si>
    <t>Restrictions/barriers in using the free hours - during term-time</t>
  </si>
  <si>
    <t>One off circumstance (e.g. holiday, sickness)</t>
  </si>
  <si>
    <t>I haven’t got round to arranging it / child will receive the extra hours soon</t>
  </si>
  <si>
    <t>Childcare provider had no extra sessions available</t>
  </si>
  <si>
    <t>Delays or problems with the application process / validation of eligibility code</t>
  </si>
  <si>
    <t>Childcare provider doesn’t offer additional hours</t>
  </si>
  <si>
    <t>Child is too young to go for longer</t>
  </si>
  <si>
    <t>I didn’t need childcare for the child for longer</t>
  </si>
  <si>
    <t>I am no longer eligible</t>
  </si>
  <si>
    <t>Two or more providers</t>
  </si>
  <si>
    <t>One provider</t>
  </si>
  <si>
    <t>Base: All eligible 2- to 4-year-olds receiving Government funded hours</t>
  </si>
  <si>
    <t>30 hours offer</t>
  </si>
  <si>
    <t>15 hours offer</t>
  </si>
  <si>
    <t>2-year-old offer</t>
  </si>
  <si>
    <t>Offer under which hours received</t>
  </si>
  <si>
    <t>It works out cheaper to use more than one provider</t>
  </si>
  <si>
    <t>One-off circumstance</t>
  </si>
  <si>
    <t>[9]</t>
  </si>
  <si>
    <t>Because my child likes spending time with/at each provider</t>
  </si>
  <si>
    <t>To give my child a better mix of care</t>
  </si>
  <si>
    <t>One of the providers is better at preparing the child for school</t>
  </si>
  <si>
    <t>I prefer one of the providers, but can’t get all the free hours from them</t>
  </si>
  <si>
    <t>Sessions are too short at one of the childcare providers</t>
  </si>
  <si>
    <t>[14]</t>
  </si>
  <si>
    <t>It is more convenient, easier, or gives me more flexibility</t>
  </si>
  <si>
    <t>The providers meet different needs for the child</t>
  </si>
  <si>
    <t>To cover the times of day I need childcare for</t>
  </si>
  <si>
    <t>[26]</t>
  </si>
  <si>
    <t>It is better for my child to go to more than one provider</t>
  </si>
  <si>
    <t>[27]</t>
  </si>
  <si>
    <t>To cover all the days I need childcare for</t>
  </si>
  <si>
    <t>Base: All  children who received Government funded hours from more than one formal provider</t>
  </si>
  <si>
    <t>Base: All families with child(ren) aged 0 to 4 who are aware of the 30 hours offer</t>
  </si>
  <si>
    <t xml:space="preserve">Unweighted base </t>
  </si>
  <si>
    <t>% Not aware</t>
  </si>
  <si>
    <t>Summary: Table 4.1 Families paying for use of childcare providers</t>
  </si>
  <si>
    <t>Unweighted bases</t>
  </si>
  <si>
    <t>% 
Child(ren) aged 0 to 4 only</t>
  </si>
  <si>
    <t>% Children aged 0 to 4 and children aged 5 to 14</t>
  </si>
  <si>
    <t>% Child(ren) aged 5 to 14 only</t>
  </si>
  <si>
    <t>% All</t>
  </si>
  <si>
    <t>Base: Families using each type of provider</t>
  </si>
  <si>
    <t>Any childcare provider</t>
  </si>
  <si>
    <t>[13]</t>
  </si>
  <si>
    <t>Nursery class attached to a primary or infant’s school</t>
  </si>
  <si>
    <t>[32]</t>
  </si>
  <si>
    <t>[100]</t>
  </si>
  <si>
    <t>[88]</t>
  </si>
  <si>
    <t>After-school club or activity</t>
  </si>
  <si>
    <t>[82]</t>
  </si>
  <si>
    <t>[85]</t>
  </si>
  <si>
    <t>[87]</t>
  </si>
  <si>
    <t>Babysitter who came to house</t>
  </si>
  <si>
    <t>[55]</t>
  </si>
  <si>
    <t>[68]</t>
  </si>
  <si>
    <t>[79]</t>
  </si>
  <si>
    <t>[7]</t>
  </si>
  <si>
    <t>Leisure/sport activity</t>
  </si>
  <si>
    <t>[93]</t>
  </si>
  <si>
    <t>[33]</t>
  </si>
  <si>
    <t>[77]</t>
  </si>
  <si>
    <t>Summary: Table 4.2 Weekly and hourly payment for childcare, 2010-11 to 2022</t>
  </si>
  <si>
    <t>Median (£)</t>
  </si>
  <si>
    <t>Mean (£)</t>
  </si>
  <si>
    <t>Per week</t>
  </si>
  <si>
    <t>Per hour</t>
  </si>
  <si>
    <t>Base: Families paying for provider type</t>
  </si>
  <si>
    <t>[229]</t>
  </si>
  <si>
    <t>[238]</t>
  </si>
  <si>
    <t>[9.7]</t>
  </si>
  <si>
    <t>[21]</t>
  </si>
  <si>
    <t>[1.7]</t>
  </si>
  <si>
    <t>[154]</t>
  </si>
  <si>
    <t>[6.5]</t>
  </si>
  <si>
    <t>[6.3]</t>
  </si>
  <si>
    <t>[0.6]</t>
  </si>
  <si>
    <t>[256.88]</t>
  </si>
  <si>
    <t>[6.32]</t>
  </si>
  <si>
    <t>[247.17]</t>
  </si>
  <si>
    <t>[8.61]</t>
  </si>
  <si>
    <t>[36.52]</t>
  </si>
  <si>
    <t>[1.34]</t>
  </si>
  <si>
    <t>[162.4]</t>
  </si>
  <si>
    <t>[239.48]</t>
  </si>
  <si>
    <t>[13.58]</t>
  </si>
  <si>
    <t>[38.99]</t>
  </si>
  <si>
    <t>[4.25]</t>
  </si>
  <si>
    <t>Babysitter who came to home</t>
  </si>
  <si>
    <t>[3.81]</t>
  </si>
  <si>
    <t>[4.70]</t>
  </si>
  <si>
    <t>[0.46]</t>
  </si>
  <si>
    <t>[4.6]</t>
  </si>
  <si>
    <t>[4.9]</t>
  </si>
  <si>
    <t>[0.5]</t>
  </si>
  <si>
    <t>[4.3]</t>
  </si>
  <si>
    <t>[8.4]</t>
  </si>
  <si>
    <t>[38.43]</t>
  </si>
  <si>
    <t>[4.95]</t>
  </si>
  <si>
    <t>[44.78]</t>
  </si>
  <si>
    <t>[4.84]</t>
  </si>
  <si>
    <t>[n/a]</t>
  </si>
  <si>
    <t>[24.48]</t>
  </si>
  <si>
    <t>[26.71]</t>
  </si>
  <si>
    <t>[6.98]</t>
  </si>
  <si>
    <t>[0.75]</t>
  </si>
  <si>
    <t>Grandparents</t>
  </si>
  <si>
    <t>[25.00]</t>
  </si>
  <si>
    <t>[1.33]</t>
  </si>
  <si>
    <t>[70.61]</t>
  </si>
  <si>
    <t>[3.00]</t>
  </si>
  <si>
    <t>[0.25]</t>
  </si>
  <si>
    <t>[24.82]</t>
  </si>
  <si>
    <t>[1.25]</t>
  </si>
  <si>
    <t>[35.28]</t>
  </si>
  <si>
    <t>[2.85]</t>
  </si>
  <si>
    <t>[2.06]</t>
  </si>
  <si>
    <t>[0.31]</t>
  </si>
  <si>
    <t>Summary: Table 4.3 Difficulty paying for childcare, 2010-11 to 2022</t>
  </si>
  <si>
    <t>Difficulty paying for childcare</t>
  </si>
  <si>
    <t>% Neither</t>
  </si>
  <si>
    <t>Base: Families who paid for childcare in last week</t>
  </si>
  <si>
    <t>[34]</t>
  </si>
  <si>
    <t>[19]</t>
  </si>
  <si>
    <t>[17]</t>
  </si>
  <si>
    <t>% Difficulty meeting childcare costs</t>
  </si>
  <si>
    <t>April to June 2022</t>
  </si>
  <si>
    <t>July to Sept 2022</t>
  </si>
  <si>
    <t>Oct to Dec 2022</t>
  </si>
  <si>
    <t>Jan to Mar 2023</t>
  </si>
  <si>
    <t>Services</t>
  </si>
  <si>
    <t>% Education or childcare fees/wages</t>
  </si>
  <si>
    <t>% Meals</t>
  </si>
  <si>
    <t>% Snacks</t>
  </si>
  <si>
    <t>% Other consumables</t>
  </si>
  <si>
    <t xml:space="preserve">% Extra regular activities </t>
  </si>
  <si>
    <t xml:space="preserve">% Extra one-off activities </t>
  </si>
  <si>
    <t>% Unarranged late pick-ups</t>
  </si>
  <si>
    <t>% Use of equipment</t>
  </si>
  <si>
    <t>% Travel costs</t>
  </si>
  <si>
    <t>% Registration/
admin charges</t>
  </si>
  <si>
    <t>% Other</t>
  </si>
  <si>
    <t>[90]</t>
  </si>
  <si>
    <t>Babysitter</t>
  </si>
  <si>
    <t>[97]</t>
  </si>
  <si>
    <t>[47]</t>
  </si>
  <si>
    <t>[50]</t>
  </si>
  <si>
    <t>[44]</t>
  </si>
  <si>
    <t>[30]</t>
  </si>
  <si>
    <t>The use of square brackets around percentage denotes that it is based on fewer than 50 respondents. These results should therefore be interpreted with caution.</t>
  </si>
  <si>
    <t>Base: Families who paid for childcare (formal and/or informal) in the reference week</t>
  </si>
  <si>
    <t>[9.33]</t>
  </si>
  <si>
    <t>[35.21]</t>
  </si>
  <si>
    <t>[18.17]</t>
  </si>
  <si>
    <t>[20.00]</t>
  </si>
  <si>
    <t>[29.81]</t>
  </si>
  <si>
    <t>[5.39]</t>
  </si>
  <si>
    <t>Hours of formal childcare used by selected child in reference week</t>
  </si>
  <si>
    <t>Base: Children receiving paid formal childcare</t>
  </si>
  <si>
    <t>Up to 5 hours</t>
  </si>
  <si>
    <t>Over 5 hours to 10 hours</t>
  </si>
  <si>
    <t>Over 10 hours to 20 hours</t>
  </si>
  <si>
    <t>Over 20 hours to 30 hours</t>
  </si>
  <si>
    <t>Over 30 hours</t>
  </si>
  <si>
    <t xml:space="preserve">
Children aged 0 to 4 </t>
  </si>
  <si>
    <t>[12.69]</t>
  </si>
  <si>
    <t>[15.14]</t>
  </si>
  <si>
    <t>[2.37]</t>
  </si>
  <si>
    <t>[12.59]</t>
  </si>
  <si>
    <t>[33.91]</t>
  </si>
  <si>
    <t>[8.08]</t>
  </si>
  <si>
    <t>Child, family, and area characteristics</t>
  </si>
  <si>
    <t>Base: All children receiving paid childcare (formal and/or informal)</t>
  </si>
  <si>
    <t>0-2</t>
  </si>
  <si>
    <t>3-4</t>
  </si>
  <si>
    <t>[7.50]</t>
  </si>
  <si>
    <t>[21.97]</t>
  </si>
  <si>
    <t>[9.09]</t>
  </si>
  <si>
    <t>[14.07]</t>
  </si>
  <si>
    <t>[28.0]</t>
  </si>
  <si>
    <t>[6.40]</t>
  </si>
  <si>
    <t>Row percentages</t>
  </si>
  <si>
    <t>Base: All eligible 2- to 4-year-olds receiving paid childcare</t>
  </si>
  <si>
    <t>30 hours</t>
  </si>
  <si>
    <t>16 to 29 hours</t>
  </si>
  <si>
    <t>15 hours</t>
  </si>
  <si>
    <t>Less than 15 hours, but not zero</t>
  </si>
  <si>
    <t>[22.86]</t>
  </si>
  <si>
    <t>[35.08]</t>
  </si>
  <si>
    <t>[7.17]</t>
  </si>
  <si>
    <t>No use (0 hours)</t>
  </si>
  <si>
    <t>Eligible 3- to 4-year-olds receiving paid childcare and receiving hours under the 30 hours offer</t>
  </si>
  <si>
    <t>Full use (30 hours)</t>
  </si>
  <si>
    <t>Some use (less than 30 hours, but not zero)</t>
  </si>
  <si>
    <t>Eligible 3- to 4-year-olds receiving paid childcare and receiving hours under the 15 hours offer</t>
  </si>
  <si>
    <t>Full use (15 hours)</t>
  </si>
  <si>
    <t>Some use (less than 15 hours, but not zero)</t>
  </si>
  <si>
    <t>[19.91]</t>
  </si>
  <si>
    <t>[33.4]</t>
  </si>
  <si>
    <t>[8.92]</t>
  </si>
  <si>
    <t>Eligible 2-year-olds receiving paid childcare and receiving hours under the 2-year-old offer</t>
  </si>
  <si>
    <t>[13.44]</t>
  </si>
  <si>
    <t>[52.49]</t>
  </si>
  <si>
    <t>[9.31]</t>
  </si>
  <si>
    <t>[55.59]</t>
  </si>
  <si>
    <t>[44.53]</t>
  </si>
  <si>
    <t>[1.35]</t>
  </si>
  <si>
    <t>Eligible 2- to 4-year-olds receiving paid childcare and not receiving  any government funded hours (including children attending school)</t>
  </si>
  <si>
    <t>Organisation/person</t>
  </si>
  <si>
    <t>% None</t>
  </si>
  <si>
    <t>% Local Education Authority</t>
  </si>
  <si>
    <t>% Employer</t>
  </si>
  <si>
    <t>% Social Services</t>
  </si>
  <si>
    <t>% Ex-partner</t>
  </si>
  <si>
    <t>Base: Families using formal childcare in reference week</t>
  </si>
  <si>
    <t>Percentages in this table may not sum to 100 per cent in all cases as not all organisations which provided financial help are included.</t>
  </si>
  <si>
    <t>Type of assistance/financial help</t>
  </si>
  <si>
    <t>Base: Families who paid for childcare and received assistance with childcare from employer</t>
  </si>
  <si>
    <t>Type of assistance from employer</t>
  </si>
  <si>
    <t>Childcare vouchers</t>
  </si>
  <si>
    <t>Employer pays childcare provider directly</t>
  </si>
  <si>
    <t>Childcare provider is at respondent’s/ partner’s work</t>
  </si>
  <si>
    <t>Base: Families who paid for childcare and received financial help from employer</t>
  </si>
  <si>
    <t>Nature of financial help</t>
  </si>
  <si>
    <t>Salary sacrifice</t>
  </si>
  <si>
    <t>Flexible benefits package only</t>
  </si>
  <si>
    <t>Addition to salary</t>
  </si>
  <si>
    <t xml:space="preserve">2010-11 </t>
  </si>
  <si>
    <t xml:space="preserve">2011-12 </t>
  </si>
  <si>
    <t xml:space="preserve">2012-13 </t>
  </si>
  <si>
    <t>Tax credits received</t>
  </si>
  <si>
    <t>Child Tax Credit only</t>
  </si>
  <si>
    <t>Working Tax Credit and Child Tax Credit</t>
  </si>
  <si>
    <t>Working Tax Credit and Child Tax Credit, and Child Tax Credit only</t>
  </si>
  <si>
    <t>Couple both working</t>
  </si>
  <si>
    <t>Couple one working</t>
  </si>
  <si>
    <t>Base: All working families with child(ren) aged 0 to 14</t>
  </si>
  <si>
    <t>Working Tax Credit and Child Tax Credit and Child Tax Credit only</t>
  </si>
  <si>
    <t>Base: All families with child(ren) aged 0-4 who are aware of Universial Credit</t>
  </si>
  <si>
    <t>Change made</t>
  </si>
  <si>
    <t>% Increased hours worked</t>
  </si>
  <si>
    <t>% Decreased hours worked</t>
  </si>
  <si>
    <t>% Work on more days per week</t>
  </si>
  <si>
    <t>% Work on fewer days per week</t>
  </si>
  <si>
    <t>% Change to shifts patterns</t>
  </si>
  <si>
    <t>% Stay in work</t>
  </si>
  <si>
    <t>% Maintain hours worked</t>
  </si>
  <si>
    <t>% Find a job that pays more</t>
  </si>
  <si>
    <t>% Find a more interesting job</t>
  </si>
  <si>
    <t>% Other impact</t>
  </si>
  <si>
    <t>% No change in working patterns</t>
  </si>
  <si>
    <t>Base: Parents in work and receiving one or more forms of support (Government funded hours, tax credits, employer support, Tax-Free Childcare)</t>
  </si>
  <si>
    <t>Base: Partners in work and receiving one or more forms of support (Government funded hours, tax credits, employer support, Tax-Free Childcare)</t>
  </si>
  <si>
    <t>[61]</t>
  </si>
  <si>
    <t>[65]</t>
  </si>
  <si>
    <t>[35]</t>
  </si>
  <si>
    <t>[45]</t>
  </si>
  <si>
    <t>[40]</t>
  </si>
  <si>
    <t>[29]</t>
  </si>
  <si>
    <t>[84]</t>
  </si>
  <si>
    <t>[72]</t>
  </si>
  <si>
    <t>Base: All children aged 3 to 4 in families that had applied for the 30 hours offer, but who had received funded hours through the 15 hours offer only</t>
  </si>
  <si>
    <t>Child would be unhappy going for longer</t>
  </si>
  <si>
    <t>To combine with childcare for my other child(ren)</t>
  </si>
  <si>
    <t>My child needs special care</t>
  </si>
  <si>
    <t xml:space="preserve">Children aged 0 to 4 only </t>
  </si>
  <si>
    <t>Summary: Table 9.1 Use of childcare packages for children aged 0 to 4</t>
  </si>
  <si>
    <t>Base: All children aged 0 to 4 in the family</t>
  </si>
  <si>
    <t>Base: All children aged 0 to 4 in the family who received childcare</t>
  </si>
  <si>
    <t>Summary: Table 9.3 Number of providers used children aged 0 to 4 (by package of childcare)</t>
  </si>
  <si>
    <t>Formal: centre-based only</t>
  </si>
  <si>
    <t>Formal: centre-based, and Informal</t>
  </si>
  <si>
    <t>Base: All children aged 0 to 4 children in the family who received childcare</t>
  </si>
  <si>
    <t>Only figures for the three most commonly-used packages of childcare are shown, as the bases for the other packages were too small.</t>
  </si>
  <si>
    <t>Summary: Table 9.4 Patterns of childcare use for children aged 0 to 4 (by age of child)</t>
  </si>
  <si>
    <t>Base: All children aged 0 to 4 who received childcare</t>
  </si>
  <si>
    <t>[7.4]</t>
  </si>
  <si>
    <t>Summary: Table 9.5 Patterns of childcare use for children aged 0 to 4 (by package of childcare)</t>
  </si>
  <si>
    <t>Centre-based</t>
  </si>
  <si>
    <t>Summary: Table 9.6 Patterns of childcare use for children aged 0 to 4 (by family type and work status)</t>
  </si>
  <si>
    <t>Family type and work status</t>
  </si>
  <si>
    <t>Summary: Table 9.7 Patterns of childcare use of 0- to 2-year-olds and 3- to 4-year-olds</t>
  </si>
  <si>
    <t>Base: Children aged 0 to 2 in the family who received childcare</t>
  </si>
  <si>
    <t>Children aged 0 to 2</t>
  </si>
  <si>
    <t>Base: All Children aged 3 to 4 who received childcare</t>
  </si>
  <si>
    <t>Children aged 3 to 4</t>
  </si>
  <si>
    <t>Summary: Table 9.8 Patterns of childcare use for children aged 0 to 4 (by family annual income, and number of children in family)</t>
  </si>
  <si>
    <t>Number of children in family aged 0 to 14</t>
  </si>
  <si>
    <t>Only 1</t>
  </si>
  <si>
    <t>3 or more</t>
  </si>
  <si>
    <t>Summary: Table 9.9 Whetherchildren aged 0 to 4 attended more than one provider on the same day</t>
  </si>
  <si>
    <t>Whether attended more than one provider on same day</t>
  </si>
  <si>
    <t>Base: All children aged 0 to 4 in the family who received a package of centre-based and informal childcare</t>
  </si>
  <si>
    <t>Never</t>
  </si>
  <si>
    <t>[69]</t>
  </si>
  <si>
    <t>Sometimes</t>
  </si>
  <si>
    <t>Always</t>
  </si>
  <si>
    <t>Summary: Table 9.10 Reasons for using childcare providers for children aged 0 to 4 children (by age of child)</t>
  </si>
  <si>
    <t>Summary: Table 9.11 Reasons for using childcare providers for children aged 0 to 4 (by package of childcare)</t>
  </si>
  <si>
    <t>Summary: Table 9.12 Patterns of childcare use for children aged 0 to 4 (by reasons for using childcare providers)</t>
  </si>
  <si>
    <t>Child related</t>
  </si>
  <si>
    <t>Summary: Table 1.1 Use of childcare providers by families (2010-11 to 2022)</t>
  </si>
  <si>
    <r>
      <t>Nursery school</t>
    </r>
    <r>
      <rPr>
        <vertAlign val="superscript"/>
        <sz val="8"/>
        <rFont val="Arial"/>
        <family val="2"/>
      </rPr>
      <t>1</t>
    </r>
  </si>
  <si>
    <r>
      <t>Reception class</t>
    </r>
    <r>
      <rPr>
        <vertAlign val="superscript"/>
        <sz val="8"/>
        <rFont val="Arial"/>
        <family val="2"/>
      </rPr>
      <t>2</t>
    </r>
  </si>
  <si>
    <t>Special day school/ nursery/ unit for children with SEN</t>
  </si>
  <si>
    <r>
      <t>Other</t>
    </r>
    <r>
      <rPr>
        <b/>
        <vertAlign val="superscript"/>
        <sz val="8"/>
        <rFont val="Arial"/>
        <family val="2"/>
      </rPr>
      <t>3</t>
    </r>
  </si>
  <si>
    <t>Leisure/sport</t>
  </si>
  <si>
    <r>
      <rPr>
        <vertAlign val="superscript"/>
        <sz val="8"/>
        <rFont val="Arial"/>
        <family val="2"/>
      </rPr>
      <t xml:space="preserve">1 </t>
    </r>
    <r>
      <rPr>
        <sz val="8"/>
        <rFont val="Arial"/>
        <family val="2"/>
      </rPr>
      <t>Where parents mentioned pre-school providers, contact details of these providers were taken, and where possible were interviewed to check what services they provide. This revealed that a common error was for parents to incorrectly classify a ‘day nursery’ as a ‘nursery school’. While the interviews with providers meant that many of these errors could be corrected in the data, some errors will remain (for instance, where providers could not be interviewed), and this should be borne in mind (see the Technial Report for further information).</t>
    </r>
  </si>
  <si>
    <r>
      <rPr>
        <vertAlign val="superscript"/>
        <sz val="8"/>
        <rFont val="Arial"/>
        <family val="2"/>
      </rPr>
      <t xml:space="preserve">2 </t>
    </r>
    <r>
      <rPr>
        <sz val="8"/>
        <rFont val="Arial"/>
        <family val="2"/>
      </rPr>
      <t>The data on the use of reception classes should be treated with caution, as there may be under- and over-reporting of the use of this type of childcare. The potential under-reporting concerns 4-year-olds, whose parents may not have considered reception classes a type of childcare, even if their 4-year-olds were attending school (hence likely to be in reception). The potential over-reporting concerns 5-year-olds who attended reception classes as compulsory school rather than childcare but whose parents thought of it as a type of childcare.</t>
    </r>
  </si>
  <si>
    <r>
      <rPr>
        <vertAlign val="superscript"/>
        <sz val="8"/>
        <rFont val="Arial"/>
        <family val="2"/>
      </rPr>
      <t>3</t>
    </r>
    <r>
      <rPr>
        <sz val="8"/>
        <rFont val="Arial"/>
        <family val="2"/>
      </rPr>
      <t xml:space="preserve"> The use of other types of childcare counts towards any childcare but not towards formal or informal provision.</t>
    </r>
  </si>
  <si>
    <t>Based on HMRC population data</t>
  </si>
  <si>
    <t xml:space="preserve">Number of children aged 0-4
</t>
  </si>
  <si>
    <t xml:space="preserve">Number of children aged 5-11
</t>
  </si>
  <si>
    <t xml:space="preserve">Number of children aged 12 -14
</t>
  </si>
  <si>
    <t xml:space="preserve">Number of children aged 0 to 14 </t>
  </si>
  <si>
    <t>Number of families with child(ren) aged 0 to 14</t>
  </si>
  <si>
    <t>Breakfast club or activity</t>
  </si>
  <si>
    <t>All figures are rounded to the nearest 1,000.</t>
  </si>
  <si>
    <t>Based on ONS mid-year estimates</t>
  </si>
  <si>
    <t>Number of children aged 0-4</t>
  </si>
  <si>
    <t>Number of children aged 5-11</t>
  </si>
  <si>
    <t>Number of children aged 12 -14</t>
  </si>
  <si>
    <t>Number of children aged 0 to 14</t>
  </si>
  <si>
    <t>Summary: Table 1.3 Use of childcare by children (family and area characteristics)</t>
  </si>
  <si>
    <t>Base: All children aged 0 to 14</t>
  </si>
  <si>
    <t>£10,000  £19,999</t>
  </si>
  <si>
    <t>£20,000  £29,999</t>
  </si>
  <si>
    <t>£30,000  £44,999</t>
  </si>
  <si>
    <t>Summary: Table 1.4 Use of childcare by children (child characteristics)</t>
  </si>
  <si>
    <t>Ethnicity of child</t>
  </si>
  <si>
    <t>Whether child has health problem/disability</t>
  </si>
  <si>
    <t>Summary: Table 1.5 Use of childcare providers by children (family characteristics)</t>
  </si>
  <si>
    <t>Not    working</t>
  </si>
  <si>
    <t>Any provider</t>
  </si>
  <si>
    <t>Summary: Table 1.6 Use of childcare providers by children (by age of child)</t>
  </si>
  <si>
    <t>Age of child (0 to 4)</t>
  </si>
  <si>
    <t>Age of child (5 to 14)</t>
  </si>
  <si>
    <t>All children aged 0 to 4</t>
  </si>
  <si>
    <t>All children aged 5 to 14</t>
  </si>
  <si>
    <t>Used both formal and informal providers</t>
  </si>
  <si>
    <t>2012-2013</t>
  </si>
  <si>
    <t>0-4</t>
  </si>
  <si>
    <t>5-11</t>
  </si>
  <si>
    <t>Base: All children receiving childcare</t>
  </si>
  <si>
    <t>[21.4]</t>
  </si>
  <si>
    <t>[7.8]</t>
  </si>
  <si>
    <t>Base: All children receiving formal childcare</t>
  </si>
  <si>
    <t xml:space="preserve">Formal childcare </t>
  </si>
  <si>
    <t>[25.6]</t>
  </si>
  <si>
    <t>[15.8]</t>
  </si>
  <si>
    <t>Base: All children receiving informal childcare</t>
  </si>
  <si>
    <t>[9.9]</t>
  </si>
  <si>
    <t>Use of formal childcare</t>
  </si>
  <si>
    <t>Base: All children aged 0 to 4 and children aged 5 to 14</t>
  </si>
  <si>
    <t>Child’s age (0 to 2/5 to 7)</t>
  </si>
  <si>
    <t>***10.64</t>
  </si>
  <si>
    <t>***0.66</t>
  </si>
  <si>
    <t>***0.34</t>
  </si>
  <si>
    <t/>
  </si>
  <si>
    <t>Ethnicity of child (White British)</t>
  </si>
  <si>
    <t>***0.53</t>
  </si>
  <si>
    <t>**0.23</t>
  </si>
  <si>
    <t>***0.41</t>
  </si>
  <si>
    <t>**0.44</t>
  </si>
  <si>
    <t>*0.6</t>
  </si>
  <si>
    <t>*0.42</t>
  </si>
  <si>
    <t>*1.72</t>
  </si>
  <si>
    <t>Whether child has SEN (No)</t>
  </si>
  <si>
    <t>**2.12</t>
  </si>
  <si>
    <t>***0.38</t>
  </si>
  <si>
    <t>***0.56</t>
  </si>
  <si>
    <t>*0.53</t>
  </si>
  <si>
    <t>*0.78</t>
  </si>
  <si>
    <t>*0.46</t>
  </si>
  <si>
    <t>***0.33</t>
  </si>
  <si>
    <t>***0.55</t>
  </si>
  <si>
    <t>**0.71</t>
  </si>
  <si>
    <t>*0.66</t>
  </si>
  <si>
    <t>*1.42</t>
  </si>
  <si>
    <t>***0.58</t>
  </si>
  <si>
    <t>***0.44</t>
  </si>
  <si>
    <t>*p&lt;0.05, **p&lt;0.01, ***p&lt;0.001.  Odds ratio&gt;1 indicates higher odds of using formal childcare, and odds ratio&lt;1 indicates lower odds, compared to the reference category in bold and brackets.  Children with missing values for any of the variables in the analysis were excluded from the models, with the exception of those with missing family annual income, who were included as a separate category (because of the relatively large number of parents who did not provide income data).</t>
  </si>
  <si>
    <t>Use of informal childcare</t>
  </si>
  <si>
    <t>***0.61</t>
  </si>
  <si>
    <t>***0.27</t>
  </si>
  <si>
    <t>**0.4</t>
  </si>
  <si>
    <t>***0.31</t>
  </si>
  <si>
    <t>**0.36</t>
  </si>
  <si>
    <t>***0.18</t>
  </si>
  <si>
    <t>*0.39</t>
  </si>
  <si>
    <t>*0.31</t>
  </si>
  <si>
    <t>**0.28</t>
  </si>
  <si>
    <t>**0.3</t>
  </si>
  <si>
    <t>***0.21</t>
  </si>
  <si>
    <t>*1.7</t>
  </si>
  <si>
    <t>***1.62</t>
  </si>
  <si>
    <t>***0.43</t>
  </si>
  <si>
    <t>**0.53</t>
  </si>
  <si>
    <t>*0.63</t>
  </si>
  <si>
    <t>***1.87</t>
  </si>
  <si>
    <t>**1.47</t>
  </si>
  <si>
    <t>*1.33</t>
  </si>
  <si>
    <t>*p&lt;0.05, **p&lt;0.01, ***p&lt;0.001.  Odds ratio&gt;1 indicates higher odds of using informal childcare, and odds ratio&lt;1 indicates lower odds, compared to the reference category in bold and brackets.  Children with missing values for any of the variables in the analysis were excluded from the models, with the exception of those with missing family annual income, who were included as a separate category (because of the relatively large number of parents who did not provide income data).</t>
  </si>
  <si>
    <t>Found childminder through an agency</t>
  </si>
  <si>
    <t>Base: All families who use a childminder</t>
  </si>
  <si>
    <t>Varies between childminders used</t>
  </si>
  <si>
    <t>Base: All children using each type of provision in the reference week</t>
  </si>
  <si>
    <t>Playgroup or preschool</t>
  </si>
  <si>
    <t>Afterschool club or activity</t>
  </si>
  <si>
    <t>[10.2]</t>
  </si>
  <si>
    <t>[16.0]</t>
  </si>
  <si>
    <t>[2.2]</t>
  </si>
  <si>
    <t>[12.0]</t>
  </si>
  <si>
    <t>[15.0]</t>
  </si>
  <si>
    <t>[1.8]</t>
  </si>
  <si>
    <t>[12.5]</t>
  </si>
  <si>
    <t>[12.7]</t>
  </si>
  <si>
    <t>[1.6]</t>
  </si>
  <si>
    <t>[13.5]</t>
  </si>
  <si>
    <t>[15.5]</t>
  </si>
  <si>
    <t>[1.5]</t>
  </si>
  <si>
    <t>[11.1]</t>
  </si>
  <si>
    <t>[14.5]</t>
  </si>
  <si>
    <t>[3.3]</t>
  </si>
  <si>
    <t>[22.9]</t>
  </si>
  <si>
    <t>[7.9]</t>
  </si>
  <si>
    <t>Ex-partners were counted as a type of informal provider prior to 2019, but following a surveys user consultation were excluded from the definition of childcare from the 2019 wave for consistency with other national and international surveys about childcare. This should be borne in mind when comparing the informal childcare category across survey years.</t>
  </si>
  <si>
    <t>Children aged 0 to 4 
(22.0+ hours)</t>
  </si>
  <si>
    <t>Children aged 5 to 14
(4.5+ hours)</t>
  </si>
  <si>
    <t>Base: All children aged 0 to 4 and children aged 5 to 14 who used formal childcare</t>
  </si>
  <si>
    <t>***2.58</t>
  </si>
  <si>
    <t>**2.13</t>
  </si>
  <si>
    <t>0.69</t>
  </si>
  <si>
    <t>1.69</t>
  </si>
  <si>
    <t>1.67</t>
  </si>
  <si>
    <t>1.33</t>
  </si>
  <si>
    <t>1.75</t>
  </si>
  <si>
    <t>1.12</t>
  </si>
  <si>
    <t>0.61</t>
  </si>
  <si>
    <t>1.87</t>
  </si>
  <si>
    <t>0.81</t>
  </si>
  <si>
    <t>0.92</t>
  </si>
  <si>
    <t>0.71</t>
  </si>
  <si>
    <t>1.02</t>
  </si>
  <si>
    <t>0.74</t>
  </si>
  <si>
    <t>1.17</t>
  </si>
  <si>
    <t>1.01</t>
  </si>
  <si>
    <t>1.52</t>
  </si>
  <si>
    <t>1.78</t>
  </si>
  <si>
    <t>0.98</t>
  </si>
  <si>
    <t>1.06</t>
  </si>
  <si>
    <t>*0.37</t>
  </si>
  <si>
    <t>0.76</t>
  </si>
  <si>
    <t>*0.32</t>
  </si>
  <si>
    <t>**1.75</t>
  </si>
  <si>
    <t>1.38</t>
  </si>
  <si>
    <t>0.53</t>
  </si>
  <si>
    <t>**0.42</t>
  </si>
  <si>
    <t>*0.59</t>
  </si>
  <si>
    <t>1.19</t>
  </si>
  <si>
    <t>0.96</t>
  </si>
  <si>
    <t>1.22</t>
  </si>
  <si>
    <t>1.15</t>
  </si>
  <si>
    <t>0.99</t>
  </si>
  <si>
    <t>1.05</t>
  </si>
  <si>
    <t>1.07</t>
  </si>
  <si>
    <t>0.95</t>
  </si>
  <si>
    <t>0.88</t>
  </si>
  <si>
    <t>*p&lt;0.05, **p&lt;0.01, ***p&lt;0.001.  Odds ratio&gt;1 indicates higher odds of using more than the median number of hours in formal childcare a week, and odds ratio&lt;1 indicates lower odds, compared to the reference category in bold and brackets.  Children with missing values for any of the variables in the analysis were excluded from the models, with the exception of those with missing family annual income, who were included as a separate category (because of the relatively large number of parents who did not provide income data).</t>
  </si>
  <si>
    <t>Hours of informal childcare used</t>
  </si>
  <si>
    <t xml:space="preserve">
Children aged 0 to 4 (9.0+ hours)</t>
  </si>
  <si>
    <t>Children aged 5 to 14
(5.0+ hours)</t>
  </si>
  <si>
    <t>Base: All children aged 0 to 4 and children aged 5 to 14 who used informal childcare</t>
  </si>
  <si>
    <t>Not included</t>
  </si>
  <si>
    <t>***0.17</t>
  </si>
  <si>
    <t>*2.01</t>
  </si>
  <si>
    <t>**2.71</t>
  </si>
  <si>
    <t>Number of children (3+)</t>
  </si>
  <si>
    <t>*1.94</t>
  </si>
  <si>
    <t>*1.75</t>
  </si>
  <si>
    <t>*p&lt;0.05, **p&lt;0.01, ***p&lt;0.001.  Odds ratio&gt;1 indicates higher odds of using more than the median number of hours of informal childcare a week (shown in brackets in the column headers), and odds ratio&lt;1 indicates lower odds, compared to the reference category in bold and brackets.  Children with missing values for any of the variables in the analysis were excluded from the models, with the exception of those with missing family annual income, who were included as a separate category (because of the relatively large number of parents who did not provide income data).</t>
  </si>
  <si>
    <t>Summary: Table 1.15 Changes to childcare provision that would make it better suited to parents’ needs by age of children in the family, 2010-11 to 2022</t>
  </si>
  <si>
    <t>Families with children aged 0-4 years only</t>
  </si>
  <si>
    <t>Families with both children aged 0-4 years and aged 5-14 years</t>
  </si>
  <si>
    <t>Families with children aged 5-14 years only</t>
  </si>
  <si>
    <t>Summary: Table 1.16 Times where parents would like childcare provision improving in order to meet their needs by age of children in family</t>
  </si>
  <si>
    <t>Checked these things when choosing a childcare provider</t>
  </si>
  <si>
    <t>Base: all children who used formal providers</t>
  </si>
  <si>
    <t>Checked if they are on the Ofsted childcare register</t>
  </si>
  <si>
    <t>Checked they have a child protection policy</t>
  </si>
  <si>
    <t>Checked if the provider has DBS checked their staff</t>
  </si>
  <si>
    <t>Read reviews or asked friends about the provider</t>
  </si>
  <si>
    <t>Attended the provider to establish if children are calm, safe and happy</t>
  </si>
  <si>
    <t>Checked if the facilities are safe and clean</t>
  </si>
  <si>
    <t>Talked to the staff</t>
  </si>
  <si>
    <t>Watched how the staff interact with the children, that they are encouraging and listening to the children</t>
  </si>
  <si>
    <t>Summary: Table 2.1 Receipt of Government funded childcare or early education</t>
  </si>
  <si>
    <t>Receipt of Government funded childcare or early education, by age of child</t>
  </si>
  <si>
    <t>Base: All eligible 2- to 4-year-olds</t>
  </si>
  <si>
    <t>Attended school</t>
  </si>
  <si>
    <t>Received government funded hours under the 2-year-old offer</t>
  </si>
  <si>
    <t>Received government funded hours under the 15 free hours offer</t>
  </si>
  <si>
    <t>Received government funded hours under the 30 free hours offer</t>
  </si>
  <si>
    <t>Received early years provision but no government funded hours</t>
  </si>
  <si>
    <t>Received early years provision but not sure about government funded hours</t>
  </si>
  <si>
    <t>Received no early years provision</t>
  </si>
  <si>
    <t>These figures can be compared with the more reliable Official statistics from the Department for Education’s Early Years Census and Schools Census. These data show that in January 2021, 93% of 4-year-olds, 87% of 3-year-olds, and 62% of eligible 2-year-olds benefitted from funded childcare or early education.. The figures also show that 328,700 children aged 3 to 4 took up some extended hours this year, or almost three in every four eligible children.
https://www.gov.uk/government/statistics/provision-for-children-under-five-in-england-january-2021</t>
  </si>
  <si>
    <t>Summary: Table 2.2 Awareness of the 15 hours offer (family and area characteristics), 2018 to 2022</t>
  </si>
  <si>
    <t xml:space="preserve">
Child(ren) aged 0 to 4 only</t>
  </si>
  <si>
    <t>Summary: Table 2.3 Awareness of the 15 hours offer (by age of children in family)</t>
  </si>
  <si>
    <t>Summary: Table 2.4 Awareness of the entitlement to government funded early education for 2-year-olds by family characteristics</t>
  </si>
  <si>
    <t>Base: All families with a 0- 2-year-old</t>
  </si>
  <si>
    <t>Base: All 2 year-olds</t>
  </si>
  <si>
    <t>Satisfaction</t>
  </si>
  <si>
    <t>Base: All eligible 2- to 4-year-olds receiving government funded hours</t>
  </si>
  <si>
    <t>Very satisfied</t>
  </si>
  <si>
    <t>Fairly satisfied</t>
  </si>
  <si>
    <t>Neither satisfied nor dissatisfied</t>
  </si>
  <si>
    <t>Fairly dissatisfied</t>
  </si>
  <si>
    <t>Very dissatisfied</t>
  </si>
  <si>
    <t>Proportion</t>
  </si>
  <si>
    <t>Base: Families with a child aged 2 to 4 receiving entitlement to government funded early education who would have paid for some of this entitlement had it not been available</t>
  </si>
  <si>
    <t>Up to 25 per cent</t>
  </si>
  <si>
    <t>26 to 50 per cent</t>
  </si>
  <si>
    <t>51 to 75 per cent</t>
  </si>
  <si>
    <t>76 to 99 per cent</t>
  </si>
  <si>
    <t>100 per cent</t>
  </si>
  <si>
    <t>Number of days</t>
  </si>
  <si>
    <t>Unsure – government funded hours received as part of a longer care package</t>
  </si>
  <si>
    <t>Base: All eligible 2- to 4-year-olds who were reported as receiving the entitlement to government funded early education, or attended school</t>
  </si>
  <si>
    <t>Main formal provider</t>
  </si>
  <si>
    <t>Play-group</t>
  </si>
  <si>
    <t>Whether provider was parent's first choice</t>
  </si>
  <si>
    <t>Base: All children who received free hours from their main formal provider</t>
  </si>
  <si>
    <t>Base: All children who received free hours from their main formal provider, but where this provider was not the parent's first choice of provider</t>
  </si>
  <si>
    <t>It was already fully booked</t>
  </si>
  <si>
    <t>It was too expensive</t>
  </si>
  <si>
    <t>I didn't like it / ultimately preferred another provider</t>
  </si>
  <si>
    <t>It did not offer services that meet my child’s needs</t>
  </si>
  <si>
    <t>My child did not like the provider</t>
  </si>
  <si>
    <t>It was too difficult to get to</t>
  </si>
  <si>
    <t>It closed down / became unavailable</t>
  </si>
  <si>
    <t>It wouldn’t have fitted with my/our working hours</t>
  </si>
  <si>
    <t>I wasn’t aware of child’s current provider at the time</t>
  </si>
  <si>
    <t>It wouldn’t have fitted with arrangements for our other children</t>
  </si>
  <si>
    <t>I could not use free hours at the provider</t>
  </si>
  <si>
    <t>My child was too young/too old to go</t>
  </si>
  <si>
    <t>Ease</t>
  </si>
  <si>
    <t>Base: All children aged 0 to 2 and not in receipt of government funded hours</t>
  </si>
  <si>
    <t>Received formal childcare</t>
  </si>
  <si>
    <t>Did not receive formal childcare</t>
  </si>
  <si>
    <t>Summary: Table 6.1 Reasons for choosing main formal provider</t>
  </si>
  <si>
    <t>Base: All children who attended a formal provider in the reference week</t>
  </si>
  <si>
    <t>Convenience</t>
  </si>
  <si>
    <t>Provider’s reputation</t>
  </si>
  <si>
    <t>Concern with kind of care given</t>
  </si>
  <si>
    <t>Child could mix</t>
  </si>
  <si>
    <t>Trust</t>
  </si>
  <si>
    <t>Child could be educated</t>
  </si>
  <si>
    <t>Economic factors</t>
  </si>
  <si>
    <t>Older sibling went there</t>
  </si>
  <si>
    <t>Child’s choice</t>
  </si>
  <si>
    <t>No other option</t>
  </si>
  <si>
    <t>Summary: Table 6.2 Reasons for choosing main formal provider for children aged 0 to 4</t>
  </si>
  <si>
    <t>Recep-tion class</t>
  </si>
  <si>
    <t>Base: All children aged 0 to 4 who attended a formal provider in the reference week</t>
  </si>
  <si>
    <t>Other (e.g. family ties)</t>
  </si>
  <si>
    <t>Summary: Table 6.3 Reasons for choosing main formal provider for children aged 5 to to 14</t>
  </si>
  <si>
    <t>Base: All children aged 5 to 14 who attended a formal provider in the reference week</t>
  </si>
  <si>
    <t>Summary: Table 6.4 Whether main formal provider advises on learning and play activities parents can complete at home, and whether anyone at home carries out these activities</t>
  </si>
  <si>
    <t>Advice / action on advice</t>
  </si>
  <si>
    <t>Base: All children aged 0 to 14 whose main provider was a formal provider</t>
  </si>
  <si>
    <t>Does provider advise on learning and play activities?</t>
  </si>
  <si>
    <t>Base: All children aged 0 to 14  whose main provider was a formal provider that advised on learning and play activities parents can complete at home</t>
  </si>
  <si>
    <t>Does anyone at home ever carry out these activities?</t>
  </si>
  <si>
    <t>Summary: Table 6.5 Number of books or e-books in the home aimed at children aged 5 or under</t>
  </si>
  <si>
    <t>Number of books or e-books</t>
  </si>
  <si>
    <t>Base: All families with child(ren) aged 0 to 5</t>
  </si>
  <si>
    <t>1-10</t>
  </si>
  <si>
    <t>11-20</t>
  </si>
  <si>
    <t>21-30</t>
  </si>
  <si>
    <t>31-40</t>
  </si>
  <si>
    <t>41-50</t>
  </si>
  <si>
    <t>Summary: Table 6.6 Frequency with which children engage in home learning activities with someone at home, 2017 to 2022</t>
  </si>
  <si>
    <t>Home learning activities</t>
  </si>
  <si>
    <t>% More than once a day</t>
  </si>
  <si>
    <t>% Once a day</t>
  </si>
  <si>
    <t>% Several times a week</t>
  </si>
  <si>
    <t>% Once a week</t>
  </si>
  <si>
    <t>% Occasionally or less than once a week</t>
  </si>
  <si>
    <t>Base: All children aged 0 to 4</t>
  </si>
  <si>
    <t>Look at books or read</t>
  </si>
  <si>
    <t>Learn the alphabet or recognise words</t>
  </si>
  <si>
    <t>Learn numbers or count</t>
  </si>
  <si>
    <t>Learn songs, poems or nursery rhymes</t>
  </si>
  <si>
    <t>Paint or draw</t>
  </si>
  <si>
    <t>Play pretend games together, or take turns in fun activities (with interviewed parent)</t>
  </si>
  <si>
    <t>Summary: Table 6.7 Frequency with which children look at books or read with someone at home</t>
  </si>
  <si>
    <t>Base: All children aged 0 to 5</t>
  </si>
  <si>
    <t>Summary: Table 6.8 Frequency with which children learn the alphabet or recognise words with someone at home</t>
  </si>
  <si>
    <t>Summary: Table 6.9 Frequency with which children learn numbers or count with someone at home</t>
  </si>
  <si>
    <t>Summary: Table 6.10 Frequency with which children learn songs, poems or nursery rhymes with someone at home</t>
  </si>
  <si>
    <t>Summary: Table 6.11 Frequency with which children paint or draw with someone at home</t>
  </si>
  <si>
    <t>Summary: Table 6.12 Frequency with which parents play pretend games together, or take turns in fun activities, with their child</t>
  </si>
  <si>
    <t>% Once a fortnight</t>
  </si>
  <si>
    <t>% Once a month</t>
  </si>
  <si>
    <t>% Once every 3 or 4 months (once a term)</t>
  </si>
  <si>
    <t>% Once every year or less often</t>
  </si>
  <si>
    <t>Summary: Table 6.14 Barriers to taking part in home learning activities: Parents' agreement with the statement "It is the responsibility of schools and childcare providers, rather than parents, to help children aged 5 and under to learn to speak and hold conversations."</t>
  </si>
  <si>
    <t>Agreement</t>
  </si>
  <si>
    <t>% Agree strongly</t>
  </si>
  <si>
    <t>% Agree</t>
  </si>
  <si>
    <t>% Neither agree nor disagree</t>
  </si>
  <si>
    <t>% Disagree</t>
  </si>
  <si>
    <t>% Disagree strongly</t>
  </si>
  <si>
    <t>Summary: Table 6.15 Parents’ perspectives on the amount of learning and play activities they do with their child</t>
  </si>
  <si>
    <t>Amount of time</t>
  </si>
  <si>
    <t>% It’s about right</t>
  </si>
  <si>
    <t>% I’d like to do more</t>
  </si>
  <si>
    <t>% I’d like to do less</t>
  </si>
  <si>
    <t>Summary: Table 6.16 Factors which would increase time spent on learning and play activities</t>
  </si>
  <si>
    <t>Base: All families who stated they would like to do more learning and play activities with their child aged 0 to 5</t>
  </si>
  <si>
    <t>Working fewer hours</t>
  </si>
  <si>
    <t>More free time to spend with child</t>
  </si>
  <si>
    <t>More places to go/local activities</t>
  </si>
  <si>
    <t>More money to spend on activities</t>
  </si>
  <si>
    <t>More information or ideas about what to do</t>
  </si>
  <si>
    <t>Someone to look after other children</t>
  </si>
  <si>
    <t>More toys/materials</t>
  </si>
  <si>
    <t>If my child was more interested / engaged / focussed</t>
  </si>
  <si>
    <t>More support/help from partner</t>
  </si>
  <si>
    <t>More help / help to clean</t>
  </si>
  <si>
    <t>If I had more confidence / abilities / skills</t>
  </si>
  <si>
    <t>If I had more energy / was less tired</t>
  </si>
  <si>
    <t>Summary: Table 6.17 Parents' actual sources for getting information and ideas about learning and play activities they can do with their children</t>
  </si>
  <si>
    <t>Source</t>
  </si>
  <si>
    <t>Base: All families where the selected child was aged 0 to 5</t>
  </si>
  <si>
    <t>Friends or relatives</t>
  </si>
  <si>
    <t>Internet site</t>
  </si>
  <si>
    <t>Other parents</t>
  </si>
  <si>
    <t>Children’s TV programmes</t>
  </si>
  <si>
    <t>Parenting classes or groups</t>
  </si>
  <si>
    <t>Local Authority/Family Information Services</t>
  </si>
  <si>
    <t>Parenting or child development app</t>
  </si>
  <si>
    <t>Healthcare professionals</t>
  </si>
  <si>
    <t>National organisation(s) (e.g. 4Children, Citizens’ Advice Bureau)</t>
  </si>
  <si>
    <t>Personal experience</t>
  </si>
  <si>
    <t>Library</t>
  </si>
  <si>
    <t>Books</t>
  </si>
  <si>
    <t>Church</t>
  </si>
  <si>
    <t>Support worker</t>
  </si>
  <si>
    <t>YouTube</t>
  </si>
  <si>
    <t>From work/work as a teacher</t>
  </si>
  <si>
    <t>Magazines</t>
  </si>
  <si>
    <t>Summary: Table 6.18 Extent to which parents think the overall disruption to schools and childcare settings caused by the Coronavirus pandemic has harmed their child's social and educational development</t>
  </si>
  <si>
    <t>4-7</t>
  </si>
  <si>
    <t>Child(ren) aged 4 only</t>
  </si>
  <si>
    <t xml:space="preserve">Summary: Table 6.19 Percentage of families engaging in home learning activities at least once a day, 2017 to 2022 </t>
  </si>
  <si>
    <t>Year</t>
  </si>
  <si>
    <t>Years: 2010-11 to 2022</t>
  </si>
  <si>
    <t>Table A.6: Issued and achieved CBR sample profiles for region, area deprivation, and rurality, 2018, 2021 and 2022</t>
  </si>
  <si>
    <t>Table A.7: Summary classification of providers before and after provider checks</t>
  </si>
  <si>
    <t>Table A.9 Control totals for the family calibration weights</t>
  </si>
  <si>
    <t>Table A.10 Control totals for the child calibration weights</t>
  </si>
  <si>
    <t>Table A.8: Detailed classification of providers before and after provider checks. Parents’ classifications (bold) and final classifications (not bold)	35</t>
  </si>
  <si>
    <t>Table A.11 Effective sample size and weighting efficiency</t>
  </si>
  <si>
    <t>Table A.12 Confidence intervals (95% level) for key estimates</t>
  </si>
  <si>
    <t>Table A.5 Achieved interviews, by mode of interview</t>
  </si>
  <si>
    <t>Table A.11</t>
  </si>
  <si>
    <t>Table A.12</t>
  </si>
  <si>
    <t>Base: All families who used an after-school club or activity</t>
  </si>
  <si>
    <t>Summary: Table A.9 Control totals for the family calibration weights</t>
  </si>
  <si>
    <t>Summary: Table A.7 Summary classification of providers before and after provider checks</t>
  </si>
  <si>
    <t>Summary: Table A.8 Detailed classification of providers before and after provider checks.  Parents’ classifications (bold) and final classifications (not bold)</t>
  </si>
  <si>
    <t>Summary: Table A.10 Control totals for the child calibration weights</t>
  </si>
  <si>
    <t>Summary: Table A.11 Effective sample size and weighting efficiency</t>
  </si>
  <si>
    <t>Summary: Table A.12 Confidence intervals (95% level) for key estimates</t>
  </si>
  <si>
    <t xml:space="preserve"> TS </t>
  </si>
  <si>
    <t xml:space="preserve"> R </t>
  </si>
  <si>
    <t xml:space="preserve"> O </t>
  </si>
  <si>
    <t xml:space="preserve"> I </t>
  </si>
  <si>
    <t>0 </t>
  </si>
  <si>
    <t xml:space="preserve"> NE </t>
  </si>
  <si>
    <t xml:space="preserve"> UE </t>
  </si>
  <si>
    <t xml:space="preserve"> NC </t>
  </si>
  <si>
    <t xml:space="preserve"> NE</t>
  </si>
  <si>
    <t>PSUs subsequently dropped from Tranche 3 (given better than anticipated response)</t>
  </si>
  <si>
    <t>PSUs issued</t>
  </si>
  <si>
    <t>PSUs intitally sampled</t>
  </si>
  <si>
    <t>Summary: Table A.5: Achieved interviews, by mode of interview</t>
  </si>
  <si>
    <t>Mode of interview</t>
  </si>
  <si>
    <t>Face-to-face</t>
  </si>
  <si>
    <t>Telephone</t>
  </si>
  <si>
    <t>Microsoft Teams</t>
  </si>
  <si>
    <t>Summary: Table A.6: Issued and achieved CBR sample profiles for region, area deprivation, and rurality, 2018, 2021 and 2022</t>
  </si>
  <si>
    <t>Issued sample</t>
  </si>
  <si>
    <t>Achieved sample</t>
  </si>
  <si>
    <t>Relative bias</t>
  </si>
  <si>
    <t xml:space="preserve">Relative bias </t>
  </si>
  <si>
    <t>ppts</t>
  </si>
  <si>
    <t>ABSOLUTE RELATIVE BIAS</t>
  </si>
  <si>
    <r>
      <t>1</t>
    </r>
    <r>
      <rPr>
        <vertAlign val="superscript"/>
        <sz val="8"/>
        <color rgb="FF000000"/>
        <rFont val="Arial"/>
        <family val="2"/>
      </rPr>
      <t>st</t>
    </r>
    <r>
      <rPr>
        <sz val="8"/>
        <color rgb="FF000000"/>
        <rFont val="Arial"/>
        <family val="2"/>
      </rPr>
      <t xml:space="preserve"> quintile – most deprived</t>
    </r>
  </si>
  <si>
    <r>
      <t>2</t>
    </r>
    <r>
      <rPr>
        <vertAlign val="superscript"/>
        <sz val="8"/>
        <color rgb="FF000000"/>
        <rFont val="Arial"/>
        <family val="2"/>
      </rPr>
      <t>nd</t>
    </r>
    <r>
      <rPr>
        <sz val="8"/>
        <color rgb="FF000000"/>
        <rFont val="Arial"/>
        <family val="2"/>
      </rPr>
      <t xml:space="preserve"> quintile</t>
    </r>
  </si>
  <si>
    <r>
      <t>3</t>
    </r>
    <r>
      <rPr>
        <vertAlign val="superscript"/>
        <sz val="8"/>
        <color rgb="FF000000"/>
        <rFont val="Arial"/>
        <family val="2"/>
      </rPr>
      <t>rd</t>
    </r>
    <r>
      <rPr>
        <sz val="8"/>
        <color rgb="FF000000"/>
        <rFont val="Arial"/>
        <family val="2"/>
      </rPr>
      <t xml:space="preserve"> quintile</t>
    </r>
  </si>
  <si>
    <r>
      <t>4</t>
    </r>
    <r>
      <rPr>
        <vertAlign val="superscript"/>
        <sz val="8"/>
        <color rgb="FF000000"/>
        <rFont val="Arial"/>
        <family val="2"/>
      </rPr>
      <t>th</t>
    </r>
    <r>
      <rPr>
        <sz val="8"/>
        <color rgb="FF000000"/>
        <rFont val="Arial"/>
        <family val="2"/>
      </rPr>
      <t xml:space="preserve"> quintile</t>
    </r>
  </si>
  <si>
    <r>
      <t>5</t>
    </r>
    <r>
      <rPr>
        <vertAlign val="superscript"/>
        <sz val="8"/>
        <color rgb="FF000000"/>
        <rFont val="Arial"/>
        <family val="2"/>
      </rPr>
      <t>th</t>
    </r>
    <r>
      <rPr>
        <sz val="8"/>
        <color rgb="FF000000"/>
        <rFont val="Arial"/>
        <family val="2"/>
      </rPr>
      <t xml:space="preserve"> quintile – least deprived</t>
    </r>
  </si>
  <si>
    <t>[4.21]</t>
  </si>
  <si>
    <t>[2.0]</t>
  </si>
  <si>
    <t>[20.0]</t>
  </si>
  <si>
    <t>[32.0]</t>
  </si>
  <si>
    <t>The standard error for 'Babysitter who came to home' could not be calculated for 2021 because, given the low base size, there was only one Primary Sampling Unit within each stratum.</t>
  </si>
  <si>
    <t>[91]</t>
  </si>
  <si>
    <t>The Childcare and early years providers survey 2022, published by the Department for Education, found that the median hourly cost of a formal childcare place was £5.25 (mean = £5.68) for a child under 2; was £5.25 (mean = £5.72) for a child aged 2; and was £5.00 (mean = £5.60) for a pre-school child aged 3 to 4.  See Table 1 of the LA Fees Tables at: https://explore-education-statistics.service.gov.uk/find-statistics/childcare-and-early-years-provider-survey/2022</t>
  </si>
  <si>
    <t>[70.0]</t>
  </si>
  <si>
    <t>[183.0]</t>
  </si>
  <si>
    <t>[27.0]</t>
  </si>
  <si>
    <t>[4.0]</t>
  </si>
  <si>
    <t>Base All  families with child(ren) aged 0 to 11</t>
  </si>
  <si>
    <t>[42]</t>
  </si>
  <si>
    <t>No longer use it, but used it in the past</t>
  </si>
  <si>
    <t>Child(ren) aged 4 and child(ren) aged 5 to 14</t>
  </si>
  <si>
    <t>Base: All formal institutional providers identified by parents for whom contact details were provided by parents</t>
  </si>
  <si>
    <t>Married or in a civil partnership and living with husband/wife/civil partner</t>
  </si>
  <si>
    <t>Divorced / civil partnership dissolved</t>
  </si>
  <si>
    <t>Married or in a civil partnership and separated from husband/wife/civil partner</t>
  </si>
  <si>
    <t>Table 3.1 Awareness of the 30 hours offer (family, area characteristics and trend data, 2018 to 2022)</t>
  </si>
  <si>
    <t>Table 3.3 Perceived impact of the 30 hours offer on work, 2018 to 2022</t>
  </si>
  <si>
    <t>Table 4.2 Weekly and hourly payment for childcare, 2010-11 to 2022</t>
  </si>
  <si>
    <t>Table 4.3 Difficulty paying for childcare, 2010-11 to 2022</t>
  </si>
  <si>
    <r>
      <rPr>
        <i/>
        <sz val="10"/>
        <rFont val="Arial"/>
        <family val="2"/>
      </rPr>
      <t>Family characteristics</t>
    </r>
    <r>
      <rPr>
        <sz val="10"/>
        <rFont val="Arial"/>
        <family val="2"/>
      </rPr>
      <t>: Use of childcare by age of child(ren) in the family</t>
    </r>
  </si>
  <si>
    <r>
      <rPr>
        <i/>
        <sz val="10"/>
        <rFont val="Arial"/>
        <family val="2"/>
      </rPr>
      <t>Family characteristics</t>
    </r>
    <r>
      <rPr>
        <sz val="10"/>
        <rFont val="Arial"/>
        <family val="2"/>
      </rPr>
      <t xml:space="preserve">: Family annual income, age of the child(ren) in the family
</t>
    </r>
    <r>
      <rPr>
        <i/>
        <sz val="10"/>
        <rFont val="Arial"/>
        <family val="2"/>
      </rPr>
      <t>Area characteristics</t>
    </r>
    <r>
      <rPr>
        <sz val="10"/>
        <rFont val="Arial"/>
        <family val="2"/>
      </rPr>
      <t>: Rurality</t>
    </r>
  </si>
  <si>
    <t>Table 6.6 Frequency with which children engage in home learning activities with someone at home, 2017 to 2022</t>
  </si>
  <si>
    <t>Table 6.13 Frequency with which parents take their children to a Children’s Centre, a Family Centre, or a Family Hub</t>
  </si>
  <si>
    <t>Summary: Table 6.13 Frequency with which parents take their children to a Children’s Centre, a Family Centre, or a Family Hub</t>
  </si>
  <si>
    <r>
      <rPr>
        <i/>
        <sz val="10"/>
        <rFont val="Arial"/>
        <family val="2"/>
      </rPr>
      <t xml:space="preserve">Family characteristics: </t>
    </r>
    <r>
      <rPr>
        <sz val="10"/>
        <rFont val="Arial"/>
        <family val="2"/>
      </rPr>
      <t>Family type; Age of children in family</t>
    </r>
  </si>
  <si>
    <r>
      <rPr>
        <i/>
        <sz val="10"/>
        <rFont val="Arial"/>
        <family val="2"/>
      </rPr>
      <t>Family characteristics</t>
    </r>
    <r>
      <rPr>
        <sz val="10"/>
        <rFont val="Arial"/>
        <family val="2"/>
      </rPr>
      <t>: Family type, Mother's working status; Family annual income; Age of children in family</t>
    </r>
  </si>
  <si>
    <r>
      <rPr>
        <i/>
        <sz val="10"/>
        <rFont val="Arial"/>
        <family val="2"/>
      </rPr>
      <t>Family characteristics:</t>
    </r>
    <r>
      <rPr>
        <sz val="10"/>
        <rFont val="Arial"/>
        <family val="2"/>
      </rPr>
      <t xml:space="preserve"> Family type; Age of children in family</t>
    </r>
  </si>
  <si>
    <r>
      <rPr>
        <i/>
        <sz val="10"/>
        <rFont val="Arial"/>
        <family val="2"/>
      </rPr>
      <t>Family characteristics</t>
    </r>
    <r>
      <rPr>
        <sz val="10"/>
        <rFont val="Arial"/>
        <family val="2"/>
      </rPr>
      <t>: Family type and work status; Age of children in family</t>
    </r>
  </si>
  <si>
    <r>
      <rPr>
        <i/>
        <sz val="10"/>
        <rFont val="Arial"/>
        <family val="2"/>
      </rPr>
      <t>Family characteristics:</t>
    </r>
    <r>
      <rPr>
        <sz val="10"/>
        <rFont val="Arial"/>
        <family val="2"/>
      </rPr>
      <t xml:space="preserve"> Family type;  Age of children in family </t>
    </r>
  </si>
  <si>
    <r>
      <rPr>
        <i/>
        <sz val="10"/>
        <rFont val="Arial"/>
        <family val="2"/>
      </rPr>
      <t>Family characteristics:</t>
    </r>
    <r>
      <rPr>
        <sz val="10"/>
        <rFont val="Arial"/>
        <family val="2"/>
      </rPr>
      <t xml:space="preserve"> Family type;  Age of children in family</t>
    </r>
  </si>
  <si>
    <t xml:space="preserve">Base: All families with child(ren) aged 0-11, who are unaware of the Tax-Free Childcare scheme, or aware of it but have not applied </t>
  </si>
  <si>
    <t>Base: All families with children aged 4 to 14</t>
  </si>
  <si>
    <t>The national estimates for the number of families with child(ren) aged 0 to 14 and the number of children aged 0-14 are grossed using population counts provided by HMRC, which are based on families in receipt of Child Benefit. Because not all families with child(ren) aged 0 to 14 opt to receive Child Benefit, and because some families are ineligible for Child Benefit due to the High Income Child Benefit Charge, these data will underestimate the true population figures. This is why these estimates are lower than the ONS mid-year estimates shown in Table 1.2b.</t>
  </si>
  <si>
    <t xml:space="preserve">The national estimates for the number of children aged 0 to 14 are based on ONS mid-year population estimates of the number of children aged 0 to 14 in England . The data based on ONS mid-year population estimates more accurately represent the true population figures than the data repersented in Table 1.2a, which are based on families in receipt of Child Benefit. This is because not all families with child(ren) aged 0 to 14 opt to receive Child Benefit, and because some families are ineligible for Child Benefit due to the High Income Child Benefit Charge. </t>
  </si>
  <si>
    <t>Awareness of eligibility</t>
  </si>
  <si>
    <t>Awareness of eligibility for 2 year old offer</t>
  </si>
  <si>
    <t>Table 1.2b</t>
  </si>
  <si>
    <t>Table 1.2a</t>
  </si>
  <si>
    <t>Table 1.2a National estimates of use of childcare by families and children using HMRC population data</t>
  </si>
  <si>
    <t>Table 1.2b National estimates of use of childcare by families and children using ONS mid-year estimates</t>
  </si>
  <si>
    <t>Table 1.7 Use of childcare providers by children (by age of child) by year</t>
  </si>
  <si>
    <t>Table 1.8 Where after-school club or activities took place</t>
  </si>
  <si>
    <t>Table 1.9 Hours of childcare used by children per week (by age of child)</t>
  </si>
  <si>
    <t>1.10</t>
  </si>
  <si>
    <t>I have had a bad experience using childcare in the past</t>
  </si>
  <si>
    <t>Families with children aged 0 to 4 only</t>
  </si>
  <si>
    <t>Families with children aged 0 to 4 and children aged 5 to 14</t>
  </si>
  <si>
    <t>Families with children aged 5 to 14 only</t>
  </si>
  <si>
    <t>Table 1.10 Logistic regression models for use of formal childcare by children</t>
  </si>
  <si>
    <t>Table 1.11 Logistic regression models for use of informal childcare by children</t>
  </si>
  <si>
    <t>Table 1.14</t>
  </si>
  <si>
    <t>Table 2.13</t>
  </si>
  <si>
    <t>Table 4.8</t>
  </si>
  <si>
    <t>Table 4.9</t>
  </si>
  <si>
    <t>Table 4.17</t>
  </si>
  <si>
    <t>Table 4.18</t>
  </si>
  <si>
    <t>Table 3.3</t>
  </si>
  <si>
    <t>Table 3.4</t>
  </si>
  <si>
    <t>Table 3.6</t>
  </si>
  <si>
    <t>Table 3.13</t>
  </si>
  <si>
    <t>Table 3.14</t>
  </si>
  <si>
    <t>Table 5.18</t>
  </si>
  <si>
    <t>Table 5.21</t>
  </si>
  <si>
    <t>Table 5.31</t>
  </si>
  <si>
    <t>Table 5.32</t>
  </si>
  <si>
    <t>Table 5.33</t>
  </si>
  <si>
    <t>Table 5.34</t>
  </si>
  <si>
    <t>Table 5.35</t>
  </si>
  <si>
    <t>Table 7.16</t>
  </si>
  <si>
    <t>Table 1.12 Hours of childcare used by children per week (by provider type), 2010-11 to 2022</t>
  </si>
  <si>
    <t>Table 1.13 Logistic regression models for hours of formal childcare used by children</t>
  </si>
  <si>
    <t>Table 1.14 Logistic regression models for hours of informal childcare used by children</t>
  </si>
  <si>
    <t>Table 2.5 Aware of eligibility of 2 year old offer</t>
  </si>
  <si>
    <t>Table 2.6 Satisfaction with the way the government funded hours could be used</t>
  </si>
  <si>
    <t>Table 2.7 Proportion of the entitlement to government funded early education received that parents would have paid for were it not available</t>
  </si>
  <si>
    <t>Table 2.8 Number of days per week over which 2- to 4-year-olds received their entitlement to government funded early education</t>
  </si>
  <si>
    <t>Table 2.9 Use of childcare providers for 2- to 4-year-olds receiving their entitlement to government funded early education</t>
  </si>
  <si>
    <t>Table 2.10 Whether main formal provider was parent's first choice of provider</t>
  </si>
  <si>
    <t>Table 2.11 Reasons why child did not attend parent's first choice of formal provider</t>
  </si>
  <si>
    <t>Table 2.12 Ease of getting a place at main formal provider</t>
  </si>
  <si>
    <t>Table 2.13 Use of formal childcare by children aged 0-2 not in receipt of government funded hours (2010 to 2021)</t>
  </si>
  <si>
    <t>Table 3.4 Perceived impact of the 30 hours offer on work, 2018 to  2022</t>
  </si>
  <si>
    <t>Table 3.5 Perceived impact of the 30 hours offer on family finances, 2018 to 2022</t>
  </si>
  <si>
    <t>Table 3.6 Perceived impact of the 30 hours offer on family finances, 2018 to 2022</t>
  </si>
  <si>
    <t>Table 3.7 Impact of the 30 free hours on employment choices</t>
  </si>
  <si>
    <t>Table 3.8 Awareness of the 30 hours offer (by age of children in family)</t>
  </si>
  <si>
    <t>Table 3.9 Reasons for not applying to the 30 hours offer</t>
  </si>
  <si>
    <t>Table 3.10 Reasons why children did not receive hours under the 30 hours offer, where parents had applied to the offer</t>
  </si>
  <si>
    <t>Table 3.11 Receipt of government funded hours at one provider versus a mixture of providers</t>
  </si>
  <si>
    <t>Table 3.12 Reasons why children received Government funded hours from more than one formal provider</t>
  </si>
  <si>
    <t>Table 3.13 Awareness that providers can charge for certain extras (such as meals, other consumables such as nappies and suncream, outings, and special lessons or activities)</t>
  </si>
  <si>
    <t>Table 3.14 Awareness that parents can choose not to receive or pay for certain extras (such as meals, other consumables such as nappies and suncream, outings, and special lessons or activities), by family characteristics</t>
  </si>
  <si>
    <t>Table 4.4 Difficulty meeting childcare costs by yearly quarters</t>
  </si>
  <si>
    <t>Table 4.5 Services paid for</t>
  </si>
  <si>
    <t>Table 4.6 Family-level weekly payment for childcare</t>
  </si>
  <si>
    <t>Table 4.7 Child-level weekly payment for formal childcare</t>
  </si>
  <si>
    <t>Table 4.8 Child-level weekly payment for childcare</t>
  </si>
  <si>
    <t>Table 4.9 Weekly payment for childcare for children aged 2 to 4</t>
  </si>
  <si>
    <t>Table 4.10 Weekly payment for childcare for children aged 2 to 4</t>
  </si>
  <si>
    <t>Table 4.11 Financial help from others</t>
  </si>
  <si>
    <t>Table 4.12 Employer assistance with childcare costs</t>
  </si>
  <si>
    <t>Table 4.13 Receipt of Child Tax Credit and Working Tax Credit, 2008 to 2021</t>
  </si>
  <si>
    <t>Table 4.14 Working families’ receipt of Working Tax Credit</t>
  </si>
  <si>
    <t>Table 4.15 Awareness of Universal Credit, 2017 to 2022</t>
  </si>
  <si>
    <t>Table 4.16 Awareness that can claim back up to 85% of childcare costs if on Universal Credit</t>
  </si>
  <si>
    <t>Table 4.17 Impact of support received on parent's job</t>
  </si>
  <si>
    <t>Table 4.18 Impact of support received on partner's job</t>
  </si>
  <si>
    <t>Table 5.2 Perceptions of local childcare provision</t>
  </si>
  <si>
    <t>Table 5.3 Reasons for not using childcare in the last year</t>
  </si>
  <si>
    <t>Table 5.4 Sources of information about childcare used in last year</t>
  </si>
  <si>
    <t>Table 5.5 Ways in which parents obtained information from their Local Authority</t>
  </si>
  <si>
    <t>Table 5.6 Whether parents have ever obtained information from their Local Authority</t>
  </si>
  <si>
    <t>Table 5.7 Whether parents reported that main formal provider was registered with a regulator such as Ofsted</t>
  </si>
  <si>
    <t>Table 5.8 Whether parent knew main formal provider’s Ofsted rating when choosing them</t>
  </si>
  <si>
    <t>Table 5.9 Checks parents did before choosing a childcare provider</t>
  </si>
  <si>
    <t>Table 5.10 Whether found childminder through a childminder agency</t>
  </si>
  <si>
    <t>Table 5.11 The extent to which main formal provider’s Ofsted rating influenced parents’ decision to use them</t>
  </si>
  <si>
    <t>Table 5.12 Which factors are most important in early years education</t>
  </si>
  <si>
    <t>Table 5.13 Changes that would facilitate formal childcare use</t>
  </si>
  <si>
    <t>Table 5.14 Reasons for not using nursery education for children aged 0 to 2 (by family characteristics)</t>
  </si>
  <si>
    <t>Table 5.15 Reasons for not using nursery education for children aged 0 to 2 from 2010-11 to 2022</t>
  </si>
  <si>
    <t>Table 5.16 Reasons for not using nursery education for children aged 0 to 2 (by childcare provider)</t>
  </si>
  <si>
    <t>Table 5.17 Views on available provision for children with special educational or disability needs</t>
  </si>
  <si>
    <t>Table 5.18 The extent to which parents perceive their childcare arrangements as flexible</t>
  </si>
  <si>
    <t>Table 5.19 Times where parents would like childcare provision improving in order to meet their needs</t>
  </si>
  <si>
    <t>Table 5.20 Changes to childcare provision that would make it better suited to parents’ needs</t>
  </si>
  <si>
    <t>Table 5.21 Changes to childcare provision that would make it better suited to parents’ needs, 2010 to 2022</t>
  </si>
  <si>
    <t>Table 5.22 Types of formal childcare provision that parents wanted to use/ use more of</t>
  </si>
  <si>
    <t>Table 5.23 Awareness and use of Tax-Free Childcare</t>
  </si>
  <si>
    <t>Table 5.24 Providers where tax-free childcare was used</t>
  </si>
  <si>
    <t>Table 5.25 Intention to apply for Tax-Free Childcare, by family characteristics</t>
  </si>
  <si>
    <t>Table 5.26 Reasons for not applying for Tax-Free Childcare</t>
  </si>
  <si>
    <t>Table 5.27 Frequency that parents work from home</t>
  </si>
  <si>
    <t>Table 5.28 Frequency that partners work from home</t>
  </si>
  <si>
    <t>Table 5.29 Logistic regression model for amount of information about local childcare</t>
  </si>
  <si>
    <t>Table 5.30 Logistic regression model for having a view on the availability of formal childcare places</t>
  </si>
  <si>
    <t>Table 5.31 Logistic regression model for availability of formal childcare places</t>
  </si>
  <si>
    <t>Table 5.32 Logistic regression model for quality of local childcare</t>
  </si>
  <si>
    <t>Table 5.33 Logistic regression model for affordability of local childcare</t>
  </si>
  <si>
    <t>Table 5.34 Logistic regression model for flexibility of local childcare</t>
  </si>
  <si>
    <t>Table 5.35 The extent to which parents perceive their childcare arrangements as flexible by age of child(ren) in the household</t>
  </si>
  <si>
    <t>Table 7.6 location of after-school / holiday club during holidays</t>
  </si>
  <si>
    <t>Table 7.7 Use of childcare during school holidays (by child characteristics)</t>
  </si>
  <si>
    <t>Table 7.8 Use of childcare during school holidays (by family and area characteristics)</t>
  </si>
  <si>
    <t>Table 7.9 Whether payment made for holiday childcare</t>
  </si>
  <si>
    <t>Table 7.10 Relative use and payment of holiday childcare</t>
  </si>
  <si>
    <t>Table 7.11 Amount families paid for holiday childcare per day</t>
  </si>
  <si>
    <t>Table 7.12 Hours of holiday childcare families used per day</t>
  </si>
  <si>
    <t>Table 7.13 Ease/difficulty of arranging holiday childcare</t>
  </si>
  <si>
    <t>Table 7.14 Reasons for difficulties with arranging holiday childcare</t>
  </si>
  <si>
    <t>Table 7.15 Reasons for not using holiday childcare</t>
  </si>
  <si>
    <t>Table 7.16 Maternal employment from 2010 to 2022</t>
  </si>
  <si>
    <t>Summary: Table 1.7 Use of childcare providers by children (by age of child) 2010-11 to 2022</t>
  </si>
  <si>
    <t>Summary: Table 1.8 Where after-school club or activities took place</t>
  </si>
  <si>
    <t>Summary: Table 1.9 Hours of childcare used by children per week (by age of child)</t>
  </si>
  <si>
    <t>Summary: Table 1.10 Logistic regression models for use of formal childcare by children</t>
  </si>
  <si>
    <t>Summary: Table 1.11 Logistic regression models for use of informal childcare by children</t>
  </si>
  <si>
    <t>Summary: Table 1.12 Hours of childcare used by children per week (by provider type), 2010-11 to 2022</t>
  </si>
  <si>
    <t>Summary: Table 1.13 Logistic regression models for hours of formal childcare used by children</t>
  </si>
  <si>
    <t>Summary: Table 1.14 Logistic regression models for hours of informal childcare used by children</t>
  </si>
  <si>
    <t>Summary: Table 2.5 Awareness of eligibility of 2 year old 15 hours offer</t>
  </si>
  <si>
    <t>Summary: Table 2.6 Satisfaction with the way the government funded hours could be used</t>
  </si>
  <si>
    <t>Summary: Table 2.7 Proportion of the entitlement to government funded early education received that parents would have paid for were it not available</t>
  </si>
  <si>
    <t>Summary: Table 2.8 Number of days per week over which 2- to 4-year-olds received their entitlement to government funded early education</t>
  </si>
  <si>
    <t>Summary: Table 2.9 Use of childcare providers for 2- to 4-year-olds receiving their entitlement to government funded early education</t>
  </si>
  <si>
    <t>Summary: Table 2.10 Whether main formal provider was parent's first choice of provider</t>
  </si>
  <si>
    <t>Summary: Table 2.11 Reasons why child did not attend parent's first choice of formal provider</t>
  </si>
  <si>
    <t>Summary: Table 2.12 Ease of getting a place at main formal provider</t>
  </si>
  <si>
    <t>Summary: Table 2.13 Use of formal childcare by children aged 0 to 2 not in receipt of government funded hours, 2010-11 to 2022</t>
  </si>
  <si>
    <t>Summary: Table 3.4 Perceived impact of the 30 hours offer on work by family annual income, 2018 to 2022</t>
  </si>
  <si>
    <t>Summary: Table 3.5 Perceived impact of the 30 hours offer on family finances by family type, 2018 to 2022</t>
  </si>
  <si>
    <t>Summary: Table 3.6 Perceived impact of the 30 hours offer on family finances, 2018 to 2022</t>
  </si>
  <si>
    <t>Summary: Table 3.7 Impact of the 30 free hours on employment choices</t>
  </si>
  <si>
    <t>Summary: Table 3.8 Awareness of the 30 hours offer (by age of children in family)</t>
  </si>
  <si>
    <t>Summary: Table 3.9 Reasons for not applying to the 30 hours offer</t>
  </si>
  <si>
    <t>Summary: Table 3.10 Reasons why children did not receive hours under the 30 hours offer, where parents had applied to the offer</t>
  </si>
  <si>
    <t>Summary: Table 3.11 Receipt of government funded hours at one provider versus a mixture of providers</t>
  </si>
  <si>
    <t>Summary: Table 3.12 Reasons why children received Government funded hours from more than one formal provider</t>
  </si>
  <si>
    <t>Summary: Table 3.13 Awareness that providers can charge for certain extras (such as meals, other consumables such as nappies and suncream, outings, and special lessons or activities)</t>
  </si>
  <si>
    <t>Summary: Table 3.14 Awareness that parents can choose not to receive or pay for certain extras (such as meals, other consumables such as nappies and suncream, outings, and special lessons or activities), by family characteristics</t>
  </si>
  <si>
    <t>Summary: Table 4.17 Impact of support received on parent's job</t>
  </si>
  <si>
    <t>Summary: Table 4.4 Difficulty meeting childcare costs by yearly quarters, among those with childen aged 0 - 4</t>
  </si>
  <si>
    <t>Summary: Table 4.5 Services paid for</t>
  </si>
  <si>
    <t>Summary: Table 4.6 Family-level weekly payment for childcare</t>
  </si>
  <si>
    <t>Summary: Table 4.7 Child-level weekly payment for formal childcare</t>
  </si>
  <si>
    <t>Summary: Table 4.8 Child-level weekly payment for childcare</t>
  </si>
  <si>
    <t>Summary: Table 4.9 Weekly payment for childcare for children aged 2 to 4</t>
  </si>
  <si>
    <t>Summary: Table 4.10 Weekly payment for childcare for children aged 2 to 4</t>
  </si>
  <si>
    <t>Summary: Table 4.11 Financial help from others</t>
  </si>
  <si>
    <t>Summary: Table 4.12 Employer assistance with childcare costs</t>
  </si>
  <si>
    <t>Summary: Table 4.13 Receipt of Child Tax Credit and Working Tax Credit, 2004 to 2021</t>
  </si>
  <si>
    <t>Summary: Table 4.14 Working families’ receipt of Working Tax Credit</t>
  </si>
  <si>
    <t>Summary: Table 4.15 Awareness of Universal Credit, 2017 to 2022</t>
  </si>
  <si>
    <t>Summary: Table 4.16 Awareness that can claim back up to 85% of childcare costs if on Universal Credit</t>
  </si>
  <si>
    <t>Summary: Table 4.18 Impact of support received on partner's job</t>
  </si>
  <si>
    <t>Summary: Table 5.2 Perceptions of local childcare provision, by age of the child(ren) in the family</t>
  </si>
  <si>
    <t>Summary: Table 5.3 Reasons for not using childcare in the last year</t>
  </si>
  <si>
    <t>Summary: Table 5.4 Sources of information about childcare used in last year</t>
  </si>
  <si>
    <t>Summary: Table 5.5 Ways in which parents obtained information from their Local Authority</t>
  </si>
  <si>
    <t xml:space="preserve">Summary: Table 5.6 Whether parents have ever obtained information from their Local Authority </t>
  </si>
  <si>
    <t>Summary: Table 5.7 Whether parents reported that main formal provider was registered with a regulator such as Ofsted</t>
  </si>
  <si>
    <t>Summary: Table 5.8 Whether parent knew main formal provider’s Ofsted rating when choosing them</t>
  </si>
  <si>
    <t>Summary: Table 5.9 Checks parents did before choosing a childcare provider</t>
  </si>
  <si>
    <t>Summary: Table 5.10 Whether found childminder through a childminder agency</t>
  </si>
  <si>
    <t>Summary: Table 5.11 The extent to which main formal provider’s Ofsted rating influenced parents’ decision to use them</t>
  </si>
  <si>
    <t>Summary: Table 5.12 Which factors are most important in early years education</t>
  </si>
  <si>
    <t>Summary: Table 5.13 Changes that would facilitate formal childcare use, 2010-11 to 2022</t>
  </si>
  <si>
    <t>Summary: Table 5.14 Reasons for not using nursery education for children aged 0 to 2 (by family characteristics)</t>
  </si>
  <si>
    <t>Summary: Table 5.15 Reasons for not using nursery education for children aged 0 to 2 from 2010-11 to 2022</t>
  </si>
  <si>
    <t>Summary: Table 5.16 Reasons for not using nursery education for children aged 0 to 2 (by childcare provider)</t>
  </si>
  <si>
    <t>Summary: Table 5.17 Views on available provision for children with special educational or disability needs</t>
  </si>
  <si>
    <t>Summary: Table 5.18 The extent to which parents perceive their childcare arrangements as flexible, 2018 to 2022</t>
  </si>
  <si>
    <t>Summary: Table 5.19 Times where parents would like childcare provision improving in order to meet their needs</t>
  </si>
  <si>
    <t>Summary: Table 5.20 Changes to childcare provision that would make it better suited to parents’ needs</t>
  </si>
  <si>
    <t>Summary: Table 5.21 Changes to childcare provision that would make it better suited to parents’ needs, 2010-11 to 2022</t>
  </si>
  <si>
    <t>Summary: Table 5.22 Types of formal childcare provision that parents wanted to use/ use more of</t>
  </si>
  <si>
    <t>Summary: Table 5.23 Awareness and use of Tax-Free Childcare</t>
  </si>
  <si>
    <t>Summary: Table 5.24 Providers where tax-free childcare was used</t>
  </si>
  <si>
    <t>Summary: Table 5.25 Intention to apply for Tax-Free Childcare, by family characteristics</t>
  </si>
  <si>
    <t>Summary: Table 5.26 Reasons for not applying for Tax-Free Childcare</t>
  </si>
  <si>
    <t>Summary: Table 5.27 Frequency that parents work from home</t>
  </si>
  <si>
    <t>Summary: Table 5.28 Frequency that partners work from home</t>
  </si>
  <si>
    <t>Summary: Table 5.29 Logistic regression model for amount of information about local childcare</t>
  </si>
  <si>
    <t>Summary: Table 5.30 Logistic regression model for having a view on the availability of formal childcare places</t>
  </si>
  <si>
    <t>Summary: Table 5.31 Logistic regression model for availability of formal childcare places</t>
  </si>
  <si>
    <t>Summary: Table 5.32 Logistic regression model for quality of local childcare</t>
  </si>
  <si>
    <t>Summary: Table 5.33 Logistic regression model for affordability of local childcare</t>
  </si>
  <si>
    <t>Summary: Table 5.34 Logistic regression model for flexibility of local childcare</t>
  </si>
  <si>
    <t>Summary: Table 5.35 The extent to which parents perceive their childcare arrangements as flexible by age of child(ren) in the household</t>
  </si>
  <si>
    <t>Summary: Table 7.6 location of after-school / holiday club during holidays</t>
  </si>
  <si>
    <t>Summary: Table 7.7 Use of holiday childcare (by child characteristics)</t>
  </si>
  <si>
    <t>Summary: Table 7.8 Use of childcare during school holidays (by family and area characteristics)</t>
  </si>
  <si>
    <t>Summary: Table 7.9 Whether payment made for holiday childcare</t>
  </si>
  <si>
    <t>Summary: Table 7.10 Relative use and payment of holiday childcare</t>
  </si>
  <si>
    <t>Summary: Table 7.11 Amount families paid for holiday childcare per day</t>
  </si>
  <si>
    <t>Summary: Table 7.12 Hours of holiday childcare families used per day</t>
  </si>
  <si>
    <t>Summary: Table 7.13 Ease/difficulty of arranging holiday childcare</t>
  </si>
  <si>
    <t>Summary: Table 7.14 Reasons for difficulties with arranging holiday childcare</t>
  </si>
  <si>
    <t>Summary: Table 7.15 Reasons for not using holiday childcare</t>
  </si>
  <si>
    <t>Summary: Table 7.16 Maternal employment in 2010-11 to 2022</t>
  </si>
  <si>
    <t>Summary: Table 1.2a National estimates of use of childcare by families and children based on HMRC population data</t>
  </si>
  <si>
    <t>Summary: Table 1.2b National estimates of use of childcare by families and children based on ONS mid-year estimates</t>
  </si>
  <si>
    <t>Table no.</t>
  </si>
  <si>
    <t>The base for 'All' also includes children that attended other formal providers not listed in this table</t>
  </si>
  <si>
    <t>Summary: Table 9.2 Number of providers used for children aged 0 to 4 (by age of child)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</si>
</sst>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0"/>
    <numFmt numFmtId="165" formatCode="###0"/>
    <numFmt numFmtId="166" formatCode="###0.0%"/>
    <numFmt numFmtId="167" formatCode="###0.0"/>
    <numFmt numFmtId="168" formatCode="_-* #,##0_-;\-* #,##0_-;_-* &quot;-&quot;??_-;_-@_-"/>
    <numFmt numFmtId="169" formatCode="0.0%"/>
    <numFmt numFmtId="170" formatCode="0.000000000"/>
    <numFmt numFmtId="171" formatCode="###0.00000"/>
    <numFmt numFmtId="172" formatCode="#,##0_ ;\-#,##0\ "/>
    <numFmt numFmtId="173" formatCode="###0.00"/>
  </numFmts>
  <fonts count="88" x14ac:knownFonts="1">
    <font>
      <sz val="11"/>
      <color theme="1"/>
      <name val="Calibri"/>
      <family val="2"/>
      <scheme val="minor"/>
    </font>
    <font>
      <sz val="11"/>
      <color theme="1"/>
      <name val="Arial"/>
      <family val="2"/>
    </font>
    <font>
      <sz val="10"/>
      <color theme="1"/>
      <name val="Arial"/>
      <family val="2"/>
    </font>
    <font>
      <b/>
      <sz val="10"/>
      <color theme="1"/>
      <name val="Arial"/>
      <family val="2"/>
    </font>
    <font>
      <u/>
      <sz val="11"/>
      <color theme="10"/>
      <name val="Calibri"/>
      <family val="2"/>
    </font>
    <font>
      <u/>
      <sz val="10"/>
      <color theme="10"/>
      <name val="Arial"/>
      <family val="2"/>
    </font>
    <font>
      <sz val="8"/>
      <name val="Arial"/>
      <family val="2"/>
    </font>
    <font>
      <u/>
      <sz val="11"/>
      <color theme="10"/>
      <name val="Arial"/>
      <family val="2"/>
    </font>
    <font>
      <sz val="11"/>
      <name val="Arial"/>
      <family val="2"/>
    </font>
    <font>
      <sz val="10"/>
      <name val="Arial"/>
      <family val="2"/>
    </font>
    <font>
      <b/>
      <sz val="14"/>
      <name val="Arial"/>
      <family val="2"/>
    </font>
    <font>
      <sz val="11"/>
      <color theme="1"/>
      <name val="Calibri"/>
      <family val="2"/>
      <scheme val="minor"/>
    </font>
    <font>
      <sz val="8"/>
      <color theme="1"/>
      <name val="Arial"/>
      <family val="2"/>
    </font>
    <font>
      <vertAlign val="superscript"/>
      <sz val="8"/>
      <name val="Arial"/>
      <family val="2"/>
    </font>
    <font>
      <b/>
      <sz val="11"/>
      <color rgb="FFFF0000"/>
      <name val="Arial"/>
      <family val="2"/>
    </font>
    <font>
      <b/>
      <sz val="10"/>
      <name val="Arial"/>
      <family val="2"/>
    </font>
    <font>
      <sz val="8"/>
      <color theme="1"/>
      <name val="Calibri"/>
      <family val="2"/>
      <scheme val="minor"/>
    </font>
    <font>
      <b/>
      <sz val="19"/>
      <color theme="1"/>
      <name val="Arial"/>
      <family val="2"/>
    </font>
    <font>
      <u/>
      <sz val="11"/>
      <color rgb="FF0000FF"/>
      <name val="Calibri"/>
      <family val="2"/>
    </font>
    <font>
      <u/>
      <sz val="10"/>
      <color rgb="FF0000FF"/>
      <name val="Arial"/>
      <family val="2"/>
    </font>
    <font>
      <sz val="11"/>
      <color rgb="FF000000"/>
      <name val="Calibri"/>
      <family val="2"/>
    </font>
    <font>
      <sz val="11"/>
      <color rgb="FF000000"/>
      <name val="Arial"/>
      <family val="2"/>
    </font>
    <font>
      <b/>
      <sz val="10"/>
      <color rgb="FFFF0000"/>
      <name val="Arial"/>
      <family val="2"/>
    </font>
    <font>
      <i/>
      <sz val="10"/>
      <name val="Arial"/>
      <family val="2"/>
    </font>
    <font>
      <b/>
      <sz val="8"/>
      <name val="Arial"/>
      <family val="2"/>
    </font>
    <font>
      <i/>
      <sz val="8"/>
      <name val="Arial"/>
      <family val="2"/>
    </font>
    <font>
      <sz val="11"/>
      <name val="Calibri"/>
      <family val="2"/>
      <scheme val="minor"/>
    </font>
    <font>
      <b/>
      <i/>
      <sz val="8"/>
      <name val="Arial"/>
      <family val="2"/>
    </font>
    <font>
      <sz val="8"/>
      <name val="Calibri"/>
      <family val="2"/>
      <scheme val="minor"/>
    </font>
    <font>
      <sz val="9"/>
      <name val="Arial"/>
      <family val="2"/>
    </font>
    <font>
      <b/>
      <sz val="10"/>
      <name val="Calibri"/>
      <family val="2"/>
      <scheme val="minor"/>
    </font>
    <font>
      <b/>
      <i/>
      <sz val="10"/>
      <name val="Arial"/>
      <family val="2"/>
    </font>
    <font>
      <i/>
      <sz val="11"/>
      <name val="Calibri"/>
      <family val="2"/>
      <scheme val="minor"/>
    </font>
    <font>
      <sz val="10"/>
      <name val="Calibri"/>
      <family val="2"/>
      <scheme val="minor"/>
    </font>
    <font>
      <b/>
      <i/>
      <sz val="11"/>
      <name val="Calibri"/>
      <family val="2"/>
      <scheme val="minor"/>
    </font>
    <font>
      <b/>
      <sz val="11"/>
      <name val="Calibri"/>
      <family val="2"/>
      <scheme val="minor"/>
    </font>
    <font>
      <sz val="11"/>
      <name val="Segoe UI Light"/>
      <family val="2"/>
    </font>
    <font>
      <sz val="10"/>
      <name val="Times New Roman"/>
      <family val="1"/>
    </font>
    <font>
      <b/>
      <sz val="9"/>
      <name val="Arial"/>
      <family val="2"/>
    </font>
    <font>
      <b/>
      <sz val="11"/>
      <name val="Arial"/>
      <family val="2"/>
    </font>
    <font>
      <i/>
      <sz val="11"/>
      <name val="Arial"/>
      <family val="2"/>
    </font>
    <font>
      <b/>
      <sz val="8"/>
      <name val="Calibri"/>
      <family val="2"/>
      <scheme val="minor"/>
    </font>
    <font>
      <sz val="11"/>
      <name val="Calibri"/>
      <family val="2"/>
    </font>
    <font>
      <u/>
      <sz val="8"/>
      <name val="Calibri"/>
      <family val="2"/>
    </font>
    <font>
      <sz val="8"/>
      <color rgb="FF000000"/>
      <name val="Arial"/>
      <family val="2"/>
    </font>
    <font>
      <i/>
      <sz val="8"/>
      <color rgb="FF000000"/>
      <name val="Arial"/>
      <family val="2"/>
    </font>
    <font>
      <i/>
      <sz val="8"/>
      <color theme="1"/>
      <name val="Arial"/>
      <family val="2"/>
    </font>
    <font>
      <b/>
      <sz val="10"/>
      <color rgb="FF000000"/>
      <name val="Arial"/>
      <family val="2"/>
    </font>
    <font>
      <b/>
      <sz val="8"/>
      <color rgb="FF000000"/>
      <name val="Arial"/>
      <family val="2"/>
    </font>
    <font>
      <b/>
      <sz val="8"/>
      <color theme="1"/>
      <name val="Arial"/>
      <family val="2"/>
    </font>
    <font>
      <sz val="10"/>
      <color rgb="FF000000"/>
      <name val="Arial"/>
      <family val="2"/>
    </font>
    <font>
      <sz val="8"/>
      <color rgb="FF000000"/>
      <name val="Calibri"/>
      <family val="2"/>
    </font>
    <font>
      <sz val="9"/>
      <color rgb="FF000000"/>
      <name val="Arial"/>
      <family val="2"/>
    </font>
    <font>
      <sz val="8"/>
      <color rgb="FFFF0000"/>
      <name val="Arial"/>
      <family val="2"/>
    </font>
    <font>
      <sz val="11"/>
      <color rgb="FFFF0000"/>
      <name val="Arial"/>
      <family val="2"/>
    </font>
    <font>
      <sz val="10"/>
      <color rgb="FFFF0000"/>
      <name val="Arial"/>
      <family val="2"/>
    </font>
    <font>
      <sz val="11"/>
      <color theme="1"/>
      <name val="Calibri"/>
      <family val="2"/>
    </font>
    <font>
      <sz val="12"/>
      <color rgb="FF000000"/>
      <name val="Arial"/>
      <family val="2"/>
    </font>
    <font>
      <sz val="8"/>
      <color rgb="FF141414"/>
      <name val="Segoe UI"/>
      <family val="2"/>
    </font>
    <font>
      <i/>
      <sz val="8"/>
      <color theme="0" tint="-0.14999847407452621"/>
      <name val="Arial"/>
      <family val="2"/>
    </font>
    <font>
      <b/>
      <sz val="8"/>
      <color theme="0" tint="-0.14999847407452621"/>
      <name val="Arial"/>
      <family val="2"/>
    </font>
    <font>
      <sz val="8"/>
      <color theme="0" tint="-0.14999847407452621"/>
      <name val="Arial"/>
      <family val="2"/>
    </font>
    <font>
      <sz val="8"/>
      <color theme="0" tint="-0.14999847407452621"/>
      <name val="Calibri"/>
      <family val="2"/>
      <scheme val="minor"/>
    </font>
    <font>
      <b/>
      <i/>
      <sz val="8"/>
      <color theme="1"/>
      <name val="Arial"/>
      <family val="2"/>
    </font>
    <font>
      <sz val="11"/>
      <color rgb="FFFF0000"/>
      <name val="Calibri"/>
      <family val="2"/>
      <scheme val="minor"/>
    </font>
    <font>
      <b/>
      <sz val="11"/>
      <color theme="0" tint="-0.14999847407452621"/>
      <name val="Arial"/>
      <family val="2"/>
    </font>
    <font>
      <b/>
      <i/>
      <sz val="8"/>
      <color theme="0" tint="-0.14999847407452621"/>
      <name val="Arial"/>
      <family val="2"/>
    </font>
    <font>
      <b/>
      <i/>
      <sz val="8"/>
      <color theme="0" tint="-0.249977111117893"/>
      <name val="Arial"/>
      <family val="2"/>
    </font>
    <font>
      <i/>
      <sz val="8"/>
      <color theme="0" tint="-0.249977111117893"/>
      <name val="Arial"/>
      <family val="2"/>
    </font>
    <font>
      <sz val="8"/>
      <color rgb="FFFF0000"/>
      <name val="Calibri"/>
      <family val="2"/>
      <scheme val="minor"/>
    </font>
    <font>
      <b/>
      <sz val="8"/>
      <color rgb="FFFF0000"/>
      <name val="Arial"/>
      <family val="2"/>
    </font>
    <font>
      <i/>
      <sz val="8"/>
      <color rgb="FFFF0000"/>
      <name val="Arial"/>
      <family val="2"/>
    </font>
    <font>
      <sz val="8"/>
      <color rgb="FFFF0000"/>
      <name val="Calibri"/>
      <family val="2"/>
    </font>
    <font>
      <sz val="10"/>
      <name val="Segoe UI"/>
      <family val="2"/>
    </font>
    <font>
      <sz val="10"/>
      <color rgb="FFFF0000"/>
      <name val="Segoe UI"/>
      <family val="2"/>
    </font>
    <font>
      <i/>
      <u/>
      <sz val="10"/>
      <color theme="10"/>
      <name val="Arial"/>
      <family val="2"/>
    </font>
    <font>
      <i/>
      <sz val="8"/>
      <name val="Calibri"/>
      <family val="2"/>
      <scheme val="minor"/>
    </font>
    <font>
      <b/>
      <sz val="8"/>
      <color theme="0" tint="-0.14999847407452621"/>
      <name val="Calibri"/>
      <family val="2"/>
      <scheme val="minor"/>
    </font>
    <font>
      <strike/>
      <sz val="10"/>
      <color theme="1"/>
      <name val="Arial"/>
      <family val="2"/>
    </font>
    <font>
      <sz val="12"/>
      <name val="Arial"/>
      <family val="2"/>
    </font>
    <font>
      <b/>
      <vertAlign val="superscript"/>
      <sz val="8"/>
      <name val="Arial"/>
      <family val="2"/>
    </font>
    <font>
      <sz val="9"/>
      <color theme="1"/>
      <name val="Arial"/>
      <family val="2"/>
    </font>
    <font>
      <b/>
      <sz val="11"/>
      <color rgb="FF000000"/>
      <name val="Arial"/>
      <family val="2"/>
    </font>
    <font>
      <sz val="8"/>
      <color rgb="FFC00000"/>
      <name val="Calibri"/>
      <family val="2"/>
      <scheme val="minor"/>
    </font>
    <font>
      <b/>
      <sz val="8"/>
      <name val="Calibri"/>
      <family val="2"/>
    </font>
    <font>
      <sz val="8"/>
      <name val="Calibri"/>
      <family val="2"/>
    </font>
    <font>
      <vertAlign val="superscript"/>
      <sz val="8"/>
      <color rgb="FF000000"/>
      <name val="Arial"/>
      <family val="2"/>
    </font>
    <font>
      <b/>
      <sz val="12"/>
      <name val="Arial"/>
      <family val="2"/>
    </font>
  </fonts>
  <fills count="1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CFDCE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CFDCE3"/>
        <bgColor rgb="FFCFDCE3"/>
      </patternFill>
    </fill>
    <fill>
      <patternFill patternType="solid">
        <fgColor theme="0" tint="-0.14999847407452621"/>
        <bgColor rgb="FFFFFFFF"/>
      </patternFill>
    </fill>
    <fill>
      <patternFill patternType="solid">
        <fgColor rgb="FFCFDCE3"/>
        <bgColor rgb="FF000000"/>
      </patternFill>
    </fill>
    <fill>
      <patternFill patternType="solid">
        <fgColor rgb="FFD9D9D9"/>
        <bgColor rgb="FF000000"/>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rgb="FF000000"/>
      </top>
      <bottom style="thin">
        <color rgb="FF000000"/>
      </bottom>
      <diagonal/>
    </border>
    <border>
      <left style="medium">
        <color rgb="FF808080"/>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top style="thin">
        <color rgb="FF152935"/>
      </top>
      <bottom style="thin">
        <color rgb="FFAEAEAE"/>
      </bottom>
      <diagonal/>
    </border>
    <border>
      <left/>
      <right/>
      <top/>
      <bottom style="medium">
        <color rgb="FF80808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top style="thin">
        <color rgb="FFAEAEAE"/>
      </top>
      <bottom style="thin">
        <color rgb="FF152935"/>
      </bottom>
      <diagonal/>
    </border>
    <border>
      <left/>
      <right/>
      <top style="thin">
        <color rgb="FFAEAEAE"/>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bottom/>
      <diagonal/>
    </border>
    <border>
      <left/>
      <right style="medium">
        <color indexed="64"/>
      </right>
      <top/>
      <bottom/>
      <diagonal/>
    </border>
    <border>
      <left/>
      <right style="medium">
        <color rgb="FF000000"/>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thin">
        <color rgb="FF000000"/>
      </right>
      <top style="thin">
        <color rgb="FF000000"/>
      </top>
      <bottom style="thin">
        <color rgb="FF000000"/>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top style="thin">
        <color rgb="FF000000"/>
      </top>
      <bottom/>
      <diagonal/>
    </border>
    <border>
      <left style="thin">
        <color rgb="FF000000"/>
      </left>
      <right/>
      <top style="thin">
        <color rgb="FF000000"/>
      </top>
      <bottom style="medium">
        <color indexed="64"/>
      </bottom>
      <diagonal/>
    </border>
    <border>
      <left style="thin">
        <color rgb="FF000000"/>
      </left>
      <right style="medium">
        <color rgb="FF000000"/>
      </right>
      <top style="thin">
        <color indexed="64"/>
      </top>
      <bottom style="medium">
        <color indexed="64"/>
      </bottom>
      <diagonal/>
    </border>
    <border>
      <left style="thin">
        <color rgb="FF000000"/>
      </left>
      <right style="medium">
        <color rgb="FF000000"/>
      </right>
      <top style="thin">
        <color rgb="FF000000"/>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double">
        <color indexed="64"/>
      </right>
      <top style="medium">
        <color indexed="64"/>
      </top>
      <bottom style="medium">
        <color indexed="64"/>
      </bottom>
      <diagonal/>
    </border>
    <border>
      <left/>
      <right style="double">
        <color indexed="64"/>
      </right>
      <top/>
      <bottom style="medium">
        <color indexed="64"/>
      </bottom>
      <diagonal/>
    </border>
    <border>
      <left style="double">
        <color indexed="64"/>
      </left>
      <right/>
      <top style="medium">
        <color indexed="64"/>
      </top>
      <bottom style="medium">
        <color indexed="64"/>
      </bottom>
      <diagonal/>
    </border>
    <border>
      <left style="thin">
        <color rgb="FF000000"/>
      </left>
      <right style="medium">
        <color rgb="FF000000"/>
      </right>
      <top style="thin">
        <color rgb="FF000000"/>
      </top>
      <bottom style="medium">
        <color rgb="FF000000"/>
      </bottom>
      <diagonal/>
    </border>
  </borders>
  <cellStyleXfs count="439">
    <xf numFmtId="0" fontId="0" fillId="0" borderId="0"/>
    <xf numFmtId="0" fontId="4" fillId="0" borderId="0" applyNumberFormat="0" applyFill="0" applyBorder="0" applyAlignment="0" applyProtection="0">
      <alignment vertical="top"/>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pplyNumberFormat="0" applyFill="0" applyBorder="0" applyAlignment="0" applyProtection="0"/>
    <xf numFmtId="0" fontId="2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 fillId="0" borderId="0" applyNumberFormat="0" applyFill="0" applyBorder="0" applyAlignment="0" applyProtection="0">
      <alignment vertical="top"/>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0" fillId="0" borderId="0" applyNumberFormat="0" applyFont="0" applyBorder="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cellStyleXfs>
  <cellXfs count="1662">
    <xf numFmtId="0" fontId="0" fillId="0" borderId="0" xfId="0"/>
    <xf numFmtId="0" fontId="1" fillId="0" borderId="0" xfId="0" applyFont="1"/>
    <xf numFmtId="0" fontId="1" fillId="2" borderId="0" xfId="0" applyFont="1" applyFill="1"/>
    <xf numFmtId="0" fontId="2" fillId="0" borderId="0" xfId="0" applyFont="1"/>
    <xf numFmtId="0" fontId="5" fillId="0" borderId="0" xfId="1" applyFont="1" applyAlignment="1" applyProtection="1"/>
    <xf numFmtId="0" fontId="1" fillId="2" borderId="0" xfId="0" applyFont="1" applyFill="1" applyAlignment="1">
      <alignment vertical="center" wrapText="1"/>
    </xf>
    <xf numFmtId="0" fontId="1" fillId="2" borderId="0" xfId="0" applyFont="1" applyFill="1" applyAlignment="1">
      <alignment vertical="top"/>
    </xf>
    <xf numFmtId="0" fontId="14" fillId="0" borderId="0" xfId="0" applyFont="1"/>
    <xf numFmtId="0" fontId="5" fillId="0" borderId="0" xfId="1" applyFont="1" applyAlignment="1" applyProtection="1">
      <alignment wrapText="1"/>
    </xf>
    <xf numFmtId="49" fontId="5" fillId="0" borderId="0" xfId="1" applyNumberFormat="1" applyFont="1" applyAlignment="1" applyProtection="1"/>
    <xf numFmtId="49" fontId="5" fillId="0" borderId="0" xfId="1" applyNumberFormat="1" applyFont="1" applyAlignment="1" applyProtection="1">
      <alignment wrapText="1"/>
    </xf>
    <xf numFmtId="0" fontId="15" fillId="6" borderId="7" xfId="0" applyFont="1" applyFill="1" applyBorder="1" applyAlignment="1">
      <alignment vertical="center" wrapText="1"/>
    </xf>
    <xf numFmtId="0" fontId="16" fillId="0" borderId="0" xfId="0" applyFont="1"/>
    <xf numFmtId="0" fontId="2" fillId="2" borderId="0" xfId="0" applyFont="1" applyFill="1" applyAlignment="1">
      <alignment vertical="center" wrapText="1"/>
    </xf>
    <xf numFmtId="0" fontId="2" fillId="2" borderId="0" xfId="0" applyFont="1" applyFill="1"/>
    <xf numFmtId="0" fontId="17" fillId="2" borderId="0" xfId="0" applyFont="1" applyFill="1"/>
    <xf numFmtId="0" fontId="21" fillId="0" borderId="0" xfId="19" applyFont="1"/>
    <xf numFmtId="0" fontId="5" fillId="0" borderId="7" xfId="1" applyFont="1" applyFill="1" applyBorder="1" applyAlignment="1" applyProtection="1">
      <alignment vertical="center" wrapText="1"/>
    </xf>
    <xf numFmtId="0" fontId="9" fillId="0" borderId="9" xfId="0" applyFont="1" applyBorder="1" applyAlignment="1">
      <alignment vertical="center" wrapText="1"/>
    </xf>
    <xf numFmtId="0" fontId="5" fillId="0" borderId="10" xfId="1" applyFont="1" applyFill="1" applyBorder="1" applyAlignment="1" applyProtection="1">
      <alignment vertical="center" wrapText="1"/>
    </xf>
    <xf numFmtId="0" fontId="22" fillId="2" borderId="0" xfId="0" applyFont="1" applyFill="1" applyAlignment="1">
      <alignment vertical="center"/>
    </xf>
    <xf numFmtId="0" fontId="15" fillId="6" borderId="9" xfId="0" applyFont="1" applyFill="1" applyBorder="1" applyAlignment="1">
      <alignment vertical="center" wrapText="1"/>
    </xf>
    <xf numFmtId="0" fontId="15" fillId="6" borderId="1" xfId="0" applyFont="1" applyFill="1" applyBorder="1" applyAlignment="1">
      <alignment vertical="center" wrapText="1"/>
    </xf>
    <xf numFmtId="0" fontId="9" fillId="0" borderId="12" xfId="0" applyFont="1" applyBorder="1" applyAlignment="1">
      <alignment vertical="center" wrapText="1"/>
    </xf>
    <xf numFmtId="49" fontId="0" fillId="0" borderId="0" xfId="0" applyNumberFormat="1"/>
    <xf numFmtId="0" fontId="4" fillId="2" borderId="0" xfId="1" applyFill="1" applyAlignment="1" applyProtection="1"/>
    <xf numFmtId="0" fontId="24" fillId="0" borderId="0" xfId="0" applyFont="1" applyAlignment="1">
      <alignment wrapText="1"/>
    </xf>
    <xf numFmtId="0" fontId="6" fillId="0" borderId="0" xfId="0" applyFont="1" applyAlignment="1">
      <alignment wrapText="1"/>
    </xf>
    <xf numFmtId="0" fontId="5" fillId="0" borderId="0" xfId="78" applyFont="1" applyAlignment="1" applyProtection="1"/>
    <xf numFmtId="0" fontId="5" fillId="0" borderId="0" xfId="1" applyFont="1" applyFill="1" applyBorder="1" applyAlignment="1" applyProtection="1">
      <alignment vertical="center" wrapText="1"/>
    </xf>
    <xf numFmtId="0" fontId="9" fillId="0" borderId="0" xfId="0" applyFont="1" applyAlignment="1">
      <alignment horizontal="justify" vertical="center" wrapText="1"/>
    </xf>
    <xf numFmtId="0" fontId="6" fillId="0" borderId="7" xfId="0" applyFont="1" applyBorder="1" applyAlignment="1">
      <alignment vertical="center" wrapText="1"/>
    </xf>
    <xf numFmtId="0" fontId="6" fillId="0" borderId="10" xfId="0" applyFont="1" applyBorder="1" applyAlignment="1">
      <alignment vertical="center" wrapText="1"/>
    </xf>
    <xf numFmtId="0" fontId="6" fillId="0" borderId="1" xfId="0" applyFont="1" applyBorder="1" applyAlignment="1">
      <alignment vertical="center" wrapText="1"/>
    </xf>
    <xf numFmtId="0" fontId="6" fillId="0" borderId="11" xfId="0" applyFont="1" applyBorder="1" applyAlignment="1">
      <alignment vertical="center" wrapText="1"/>
    </xf>
    <xf numFmtId="0" fontId="6" fillId="0" borderId="14" xfId="0" applyFont="1" applyBorder="1" applyAlignment="1">
      <alignment vertical="center" wrapText="1"/>
    </xf>
    <xf numFmtId="0" fontId="6" fillId="0" borderId="61" xfId="0" applyFont="1" applyBorder="1" applyAlignment="1">
      <alignment vertical="center" wrapText="1"/>
    </xf>
    <xf numFmtId="0" fontId="6" fillId="0" borderId="15" xfId="0" applyFont="1" applyBorder="1" applyAlignment="1">
      <alignment vertical="center" wrapText="1"/>
    </xf>
    <xf numFmtId="0" fontId="15" fillId="2" borderId="0" xfId="0" applyFont="1" applyFill="1" applyAlignment="1">
      <alignment vertical="center" wrapText="1"/>
    </xf>
    <xf numFmtId="0" fontId="15" fillId="4" borderId="6" xfId="0" applyFont="1" applyFill="1" applyBorder="1" applyAlignment="1">
      <alignment vertical="center" wrapText="1"/>
    </xf>
    <xf numFmtId="0" fontId="15" fillId="4" borderId="4"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0" fillId="0" borderId="0" xfId="0" applyAlignment="1">
      <alignment wrapText="1"/>
    </xf>
    <xf numFmtId="0" fontId="20" fillId="0" borderId="0" xfId="19"/>
    <xf numFmtId="0" fontId="9" fillId="0" borderId="1" xfId="0" applyFont="1" applyBorder="1" applyAlignment="1">
      <alignment vertical="center" wrapText="1"/>
    </xf>
    <xf numFmtId="0" fontId="9" fillId="0" borderId="9" xfId="0" applyFont="1" applyBorder="1" applyAlignment="1">
      <alignment horizontal="justify" vertical="center" wrapText="1"/>
    </xf>
    <xf numFmtId="0" fontId="9" fillId="0" borderId="1" xfId="0" applyFont="1" applyBorder="1" applyAlignment="1">
      <alignment horizontal="justify" vertical="center" wrapText="1"/>
    </xf>
    <xf numFmtId="0" fontId="15" fillId="0" borderId="9" xfId="0" applyFont="1" applyBorder="1" applyAlignment="1">
      <alignment vertical="center" wrapText="1"/>
    </xf>
    <xf numFmtId="0" fontId="23" fillId="0" borderId="9" xfId="0" applyFont="1" applyBorder="1" applyAlignment="1">
      <alignment vertical="center" wrapText="1"/>
    </xf>
    <xf numFmtId="0" fontId="2" fillId="0" borderId="5" xfId="0" applyFont="1" applyBorder="1"/>
    <xf numFmtId="0" fontId="9" fillId="0" borderId="11" xfId="0" applyFont="1" applyBorder="1" applyAlignment="1">
      <alignment horizontal="justify" vertical="center" wrapText="1"/>
    </xf>
    <xf numFmtId="0" fontId="9" fillId="0" borderId="12" xfId="0" applyFont="1" applyBorder="1" applyAlignment="1">
      <alignment horizontal="justify" vertical="center" wrapText="1"/>
    </xf>
    <xf numFmtId="1" fontId="24"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6" fillId="0" borderId="11" xfId="0" applyNumberFormat="1" applyFont="1" applyBorder="1" applyAlignment="1">
      <alignment horizontal="center" vertical="center" wrapText="1"/>
    </xf>
    <xf numFmtId="3" fontId="25" fillId="5" borderId="1" xfId="0" applyNumberFormat="1" applyFont="1" applyFill="1" applyBorder="1" applyAlignment="1">
      <alignment horizontal="center" vertical="center" wrapText="1"/>
    </xf>
    <xf numFmtId="3" fontId="25" fillId="5" borderId="5" xfId="0" applyNumberFormat="1"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32" xfId="0" applyFont="1" applyBorder="1" applyAlignment="1">
      <alignment vertical="center" wrapText="1"/>
    </xf>
    <xf numFmtId="0" fontId="24" fillId="0" borderId="7" xfId="0" applyFont="1" applyBorder="1" applyAlignment="1">
      <alignment vertical="center" wrapText="1"/>
    </xf>
    <xf numFmtId="0" fontId="24" fillId="0" borderId="1" xfId="0" applyFont="1" applyBorder="1" applyAlignment="1">
      <alignment horizontal="center" vertical="center" wrapText="1"/>
    </xf>
    <xf numFmtId="0" fontId="6" fillId="0" borderId="36" xfId="0" applyFont="1" applyBorder="1" applyAlignment="1">
      <alignment vertical="center" wrapText="1"/>
    </xf>
    <xf numFmtId="0" fontId="6" fillId="0" borderId="12" xfId="0" applyFont="1" applyBorder="1" applyAlignment="1">
      <alignment horizontal="center" vertical="center" wrapText="1"/>
    </xf>
    <xf numFmtId="0" fontId="19" fillId="0" borderId="0" xfId="18" applyFont="1" applyAlignment="1">
      <alignment wrapText="1"/>
    </xf>
    <xf numFmtId="0" fontId="25" fillId="0" borderId="1" xfId="0" applyFont="1" applyBorder="1" applyAlignment="1">
      <alignment horizontal="center" vertical="center" wrapText="1"/>
    </xf>
    <xf numFmtId="0" fontId="25" fillId="0" borderId="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2" fillId="0" borderId="0" xfId="0" applyFont="1" applyAlignment="1">
      <alignment horizontal="left" wrapText="1"/>
    </xf>
    <xf numFmtId="0" fontId="8" fillId="0" borderId="0" xfId="0" applyFont="1"/>
    <xf numFmtId="0" fontId="15" fillId="0" borderId="0" xfId="0" applyFont="1"/>
    <xf numFmtId="0" fontId="9" fillId="0" borderId="0" xfId="0" applyFont="1"/>
    <xf numFmtId="0" fontId="15" fillId="4" borderId="7" xfId="0" applyFont="1" applyFill="1" applyBorder="1" applyAlignment="1">
      <alignment vertical="center" wrapText="1"/>
    </xf>
    <xf numFmtId="0" fontId="6" fillId="0" borderId="0" xfId="0" applyFont="1"/>
    <xf numFmtId="3" fontId="25" fillId="5" borderId="9" xfId="0" applyNumberFormat="1" applyFont="1" applyFill="1" applyBorder="1" applyAlignment="1">
      <alignment horizontal="center" vertical="center" wrapText="1"/>
    </xf>
    <xf numFmtId="0" fontId="25" fillId="5" borderId="9" xfId="0" applyFont="1" applyFill="1" applyBorder="1" applyAlignment="1">
      <alignment horizontal="center" vertical="center" wrapText="1"/>
    </xf>
    <xf numFmtId="3" fontId="25" fillId="5" borderId="12" xfId="0" applyNumberFormat="1" applyFont="1" applyFill="1" applyBorder="1" applyAlignment="1">
      <alignment horizontal="center" vertical="center" wrapText="1"/>
    </xf>
    <xf numFmtId="0" fontId="25" fillId="0" borderId="0" xfId="0" applyFont="1" applyAlignment="1">
      <alignment horizontal="right"/>
    </xf>
    <xf numFmtId="0" fontId="24" fillId="0" borderId="0" xfId="0" applyFont="1" applyAlignment="1">
      <alignment horizontal="left"/>
    </xf>
    <xf numFmtId="0" fontId="26" fillId="0" borderId="0" xfId="0" applyFont="1"/>
    <xf numFmtId="0" fontId="15" fillId="4" borderId="4" xfId="0" applyFont="1" applyFill="1" applyBorder="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15" fillId="4" borderId="7" xfId="0" applyFont="1" applyFill="1" applyBorder="1" applyAlignment="1">
      <alignment horizontal="center" vertical="center" wrapText="1"/>
    </xf>
    <xf numFmtId="3" fontId="25" fillId="5" borderId="7" xfId="0" applyNumberFormat="1" applyFont="1" applyFill="1" applyBorder="1" applyAlignment="1">
      <alignment horizontal="center" vertical="center" wrapText="1"/>
    </xf>
    <xf numFmtId="0" fontId="25" fillId="5" borderId="1" xfId="0" applyFont="1" applyFill="1" applyBorder="1" applyAlignment="1">
      <alignment horizontal="center" vertical="center" wrapText="1"/>
    </xf>
    <xf numFmtId="0" fontId="24" fillId="0" borderId="9" xfId="0" applyFont="1" applyBorder="1" applyAlignment="1">
      <alignment horizontal="center" vertical="center" wrapText="1"/>
    </xf>
    <xf numFmtId="0" fontId="24" fillId="0" borderId="7" xfId="0" applyFont="1" applyBorder="1" applyAlignment="1">
      <alignment horizontal="center" vertical="center" wrapText="1"/>
    </xf>
    <xf numFmtId="0" fontId="28" fillId="0" borderId="0" xfId="0" applyFont="1"/>
    <xf numFmtId="0" fontId="15" fillId="0" borderId="0" xfId="0" applyFont="1" applyAlignment="1">
      <alignment horizontal="justify" vertical="center"/>
    </xf>
    <xf numFmtId="0" fontId="25" fillId="5" borderId="7" xfId="0" quotePrefix="1" applyFont="1" applyFill="1" applyBorder="1" applyAlignment="1">
      <alignment vertical="center" wrapText="1"/>
    </xf>
    <xf numFmtId="49" fontId="28" fillId="0" borderId="0" xfId="0" applyNumberFormat="1" applyFont="1"/>
    <xf numFmtId="49" fontId="26" fillId="0" borderId="0" xfId="0" applyNumberFormat="1" applyFont="1"/>
    <xf numFmtId="0" fontId="6" fillId="0" borderId="0" xfId="0" applyFont="1" applyAlignment="1">
      <alignment vertical="center"/>
    </xf>
    <xf numFmtId="0" fontId="26" fillId="0" borderId="0" xfId="0" applyFont="1" applyAlignment="1">
      <alignment wrapText="1"/>
    </xf>
    <xf numFmtId="0" fontId="15" fillId="0" borderId="0" xfId="0" applyFont="1" applyAlignment="1">
      <alignment vertical="center"/>
    </xf>
    <xf numFmtId="0" fontId="8" fillId="0" borderId="57" xfId="0" applyFont="1" applyBorder="1"/>
    <xf numFmtId="167" fontId="29" fillId="0" borderId="0" xfId="77" applyNumberFormat="1" applyFont="1" applyAlignment="1">
      <alignment horizontal="right" vertical="top"/>
    </xf>
    <xf numFmtId="167" fontId="29" fillId="0" borderId="0" xfId="76" applyNumberFormat="1" applyFont="1" applyAlignment="1">
      <alignment horizontal="right" vertical="top"/>
    </xf>
    <xf numFmtId="0" fontId="8" fillId="0" borderId="0" xfId="0" applyFont="1" applyAlignment="1">
      <alignment wrapText="1"/>
    </xf>
    <xf numFmtId="0" fontId="15" fillId="4" borderId="6" xfId="0" applyFont="1" applyFill="1" applyBorder="1" applyAlignment="1">
      <alignment horizontal="center" vertical="center" wrapText="1"/>
    </xf>
    <xf numFmtId="0" fontId="6" fillId="0" borderId="7" xfId="0" quotePrefix="1" applyFont="1" applyBorder="1" applyAlignment="1">
      <alignment vertical="center" wrapText="1"/>
    </xf>
    <xf numFmtId="0" fontId="6" fillId="0" borderId="10" xfId="0" quotePrefix="1" applyFont="1" applyBorder="1" applyAlignment="1">
      <alignment vertical="center" wrapText="1"/>
    </xf>
    <xf numFmtId="0" fontId="24" fillId="0" borderId="20" xfId="0" applyFont="1" applyBorder="1" applyAlignment="1">
      <alignment vertical="center" wrapText="1"/>
    </xf>
    <xf numFmtId="0" fontId="6" fillId="0" borderId="2" xfId="0" applyFont="1" applyBorder="1" applyAlignment="1">
      <alignment horizontal="center" vertical="center" wrapText="1"/>
    </xf>
    <xf numFmtId="0" fontId="24" fillId="0" borderId="10" xfId="0" applyFont="1" applyBorder="1" applyAlignment="1">
      <alignment vertical="center" wrapText="1"/>
    </xf>
    <xf numFmtId="0" fontId="6" fillId="0" borderId="7" xfId="0" applyFont="1" applyBorder="1" applyAlignment="1">
      <alignment horizontal="left" vertical="center" wrapText="1"/>
    </xf>
    <xf numFmtId="0" fontId="6" fillId="0" borderId="10" xfId="0" applyFont="1" applyBorder="1" applyAlignment="1">
      <alignment horizontal="left" vertical="center" wrapText="1"/>
    </xf>
    <xf numFmtId="0" fontId="24" fillId="0" borderId="0" xfId="0" applyFont="1"/>
    <xf numFmtId="10" fontId="26" fillId="0" borderId="0" xfId="0" applyNumberFormat="1" applyFont="1"/>
    <xf numFmtId="49" fontId="15" fillId="0" borderId="0" xfId="0" applyNumberFormat="1" applyFont="1"/>
    <xf numFmtId="49" fontId="30" fillId="0" borderId="0" xfId="0" applyNumberFormat="1" applyFont="1"/>
    <xf numFmtId="0" fontId="30" fillId="0" borderId="0" xfId="0" applyFont="1"/>
    <xf numFmtId="49" fontId="8" fillId="0" borderId="0" xfId="0" applyNumberFormat="1" applyFont="1"/>
    <xf numFmtId="0" fontId="25" fillId="0" borderId="0" xfId="0" applyFont="1" applyAlignment="1">
      <alignment horizontal="center" vertical="center" wrapText="1"/>
    </xf>
    <xf numFmtId="0" fontId="8" fillId="0" borderId="0" xfId="0" applyFont="1" applyAlignment="1">
      <alignment vertical="center"/>
    </xf>
    <xf numFmtId="3" fontId="8" fillId="0" borderId="0" xfId="0" applyNumberFormat="1" applyFont="1"/>
    <xf numFmtId="0" fontId="15" fillId="4" borderId="3" xfId="0" applyFont="1" applyFill="1" applyBorder="1" applyAlignment="1">
      <alignment horizontal="center" vertical="center" wrapText="1"/>
    </xf>
    <xf numFmtId="10" fontId="8" fillId="0" borderId="0" xfId="0" applyNumberFormat="1" applyFont="1"/>
    <xf numFmtId="0" fontId="6" fillId="0" borderId="20" xfId="0" applyFont="1" applyBorder="1" applyAlignment="1">
      <alignment vertical="center" wrapText="1"/>
    </xf>
    <xf numFmtId="3" fontId="25" fillId="5" borderId="21" xfId="0" applyNumberFormat="1" applyFont="1" applyFill="1" applyBorder="1" applyAlignment="1">
      <alignment horizontal="center" vertical="center" wrapText="1"/>
    </xf>
    <xf numFmtId="10" fontId="6" fillId="0" borderId="0" xfId="0" applyNumberFormat="1" applyFont="1"/>
    <xf numFmtId="2" fontId="6" fillId="0" borderId="0" xfId="0" applyNumberFormat="1" applyFont="1"/>
    <xf numFmtId="2" fontId="6" fillId="0" borderId="0" xfId="0" applyNumberFormat="1" applyFont="1" applyAlignment="1">
      <alignment horizontal="center" vertical="center" wrapText="1"/>
    </xf>
    <xf numFmtId="0" fontId="25" fillId="5" borderId="7" xfId="0" applyFont="1" applyFill="1" applyBorder="1" applyAlignment="1">
      <alignment wrapText="1"/>
    </xf>
    <xf numFmtId="0" fontId="24" fillId="0" borderId="7" xfId="0" applyFont="1" applyBorder="1" applyAlignment="1">
      <alignment wrapText="1"/>
    </xf>
    <xf numFmtId="0" fontId="6" fillId="0" borderId="7" xfId="0" applyFont="1" applyBorder="1" applyAlignment="1">
      <alignment wrapText="1"/>
    </xf>
    <xf numFmtId="0" fontId="6" fillId="0" borderId="10" xfId="0" applyFont="1" applyBorder="1" applyAlignment="1">
      <alignment wrapText="1"/>
    </xf>
    <xf numFmtId="9" fontId="6" fillId="0" borderId="0" xfId="0" applyNumberFormat="1" applyFont="1"/>
    <xf numFmtId="16" fontId="6" fillId="0" borderId="7" xfId="0" quotePrefix="1" applyNumberFormat="1" applyFont="1" applyBorder="1" applyAlignment="1">
      <alignment horizontal="left" vertical="center" wrapText="1"/>
    </xf>
    <xf numFmtId="16" fontId="6" fillId="0" borderId="20" xfId="0" quotePrefix="1" applyNumberFormat="1" applyFont="1" applyBorder="1" applyAlignment="1">
      <alignment horizontal="left" vertical="center" wrapText="1"/>
    </xf>
    <xf numFmtId="16" fontId="6" fillId="0" borderId="10" xfId="0" quotePrefix="1" applyNumberFormat="1" applyFont="1" applyBorder="1" applyAlignment="1">
      <alignment vertical="center" wrapText="1"/>
    </xf>
    <xf numFmtId="164" fontId="6" fillId="0" borderId="1" xfId="0" applyNumberFormat="1" applyFont="1" applyBorder="1" applyAlignment="1">
      <alignment horizontal="center" vertical="center" wrapText="1"/>
    </xf>
    <xf numFmtId="164" fontId="6" fillId="0" borderId="9" xfId="0" applyNumberFormat="1" applyFont="1" applyBorder="1" applyAlignment="1">
      <alignment horizontal="center" vertical="center" wrapText="1"/>
    </xf>
    <xf numFmtId="16" fontId="6" fillId="0" borderId="7" xfId="0" quotePrefix="1" applyNumberFormat="1" applyFont="1" applyBorder="1" applyAlignment="1">
      <alignment vertical="center" wrapText="1"/>
    </xf>
    <xf numFmtId="17" fontId="6" fillId="0" borderId="7" xfId="0" quotePrefix="1" applyNumberFormat="1" applyFont="1" applyBorder="1" applyAlignment="1">
      <alignment vertical="center" wrapText="1"/>
    </xf>
    <xf numFmtId="0" fontId="6" fillId="0" borderId="20" xfId="0" applyFont="1" applyBorder="1" applyAlignment="1">
      <alignment horizontal="left" vertical="center" wrapText="1"/>
    </xf>
    <xf numFmtId="0" fontId="15" fillId="4" borderId="4"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9" xfId="0" applyFont="1" applyFill="1" applyBorder="1" applyAlignment="1">
      <alignment horizontal="center" vertical="center"/>
    </xf>
    <xf numFmtId="0" fontId="24" fillId="0" borderId="7" xfId="0" applyFont="1" applyBorder="1" applyAlignment="1">
      <alignment vertical="center"/>
    </xf>
    <xf numFmtId="0" fontId="6" fillId="0" borderId="7" xfId="0" applyFont="1" applyBorder="1" applyAlignment="1">
      <alignment horizontal="left" vertical="center" indent="1"/>
    </xf>
    <xf numFmtId="0" fontId="6" fillId="0" borderId="55" xfId="0" applyFont="1" applyBorder="1" applyAlignment="1">
      <alignment horizontal="left" vertical="center" indent="1"/>
    </xf>
    <xf numFmtId="0" fontId="24" fillId="0" borderId="40" xfId="0" applyFont="1" applyBorder="1" applyAlignment="1">
      <alignment vertical="center"/>
    </xf>
    <xf numFmtId="0" fontId="24" fillId="0" borderId="58" xfId="0" applyFont="1" applyBorder="1" applyAlignment="1">
      <alignment vertical="center"/>
    </xf>
    <xf numFmtId="0" fontId="15" fillId="0" borderId="0" xfId="0" applyFont="1" applyAlignment="1">
      <alignment horizontal="left" vertical="center"/>
    </xf>
    <xf numFmtId="0" fontId="25" fillId="5" borderId="7" xfId="0" applyFont="1" applyFill="1" applyBorder="1" applyAlignment="1">
      <alignment vertical="center" wrapText="1"/>
    </xf>
    <xf numFmtId="0" fontId="15" fillId="4" borderId="39" xfId="0" applyFont="1" applyFill="1" applyBorder="1" applyAlignment="1">
      <alignment vertical="center" wrapText="1"/>
    </xf>
    <xf numFmtId="0" fontId="15" fillId="4" borderId="32" xfId="0" applyFont="1" applyFill="1" applyBorder="1" applyAlignment="1">
      <alignment vertical="center" wrapText="1"/>
    </xf>
    <xf numFmtId="0" fontId="15" fillId="4" borderId="40" xfId="0" applyFont="1" applyFill="1" applyBorder="1" applyAlignment="1">
      <alignment vertical="center" wrapText="1"/>
    </xf>
    <xf numFmtId="0" fontId="15" fillId="4" borderId="32" xfId="0" applyFont="1" applyFill="1" applyBorder="1" applyAlignment="1">
      <alignment horizontal="center" vertical="center" wrapText="1"/>
    </xf>
    <xf numFmtId="1" fontId="24" fillId="0" borderId="9" xfId="0" applyNumberFormat="1" applyFont="1" applyBorder="1" applyAlignment="1">
      <alignment horizontal="center" vertical="center" wrapText="1"/>
    </xf>
    <xf numFmtId="1" fontId="6" fillId="0" borderId="9" xfId="0" applyNumberFormat="1" applyFont="1" applyBorder="1" applyAlignment="1">
      <alignment horizontal="center" vertical="center" wrapText="1"/>
    </xf>
    <xf numFmtId="1" fontId="6" fillId="0" borderId="12" xfId="0" applyNumberFormat="1" applyFont="1" applyBorder="1" applyAlignment="1">
      <alignment horizontal="center" vertical="center" wrapText="1"/>
    </xf>
    <xf numFmtId="9" fontId="26" fillId="0" borderId="0" xfId="0" applyNumberFormat="1" applyFont="1"/>
    <xf numFmtId="0" fontId="6" fillId="0" borderId="55" xfId="0" applyFont="1" applyBorder="1" applyAlignment="1">
      <alignment vertical="center" wrapText="1"/>
    </xf>
    <xf numFmtId="0" fontId="32" fillId="0" borderId="0" xfId="0" applyFont="1"/>
    <xf numFmtId="0" fontId="24" fillId="0" borderId="40" xfId="0" applyFont="1" applyBorder="1" applyAlignment="1">
      <alignment vertical="center" wrapText="1"/>
    </xf>
    <xf numFmtId="0" fontId="15" fillId="4" borderId="3" xfId="0" applyFont="1" applyFill="1" applyBorder="1" applyAlignment="1">
      <alignment vertical="center" wrapText="1"/>
    </xf>
    <xf numFmtId="0" fontId="15" fillId="0" borderId="0" xfId="0" applyFont="1" applyAlignment="1">
      <alignment horizontal="left" vertical="center" wrapText="1"/>
    </xf>
    <xf numFmtId="0" fontId="33" fillId="0" borderId="0" xfId="0" applyFont="1"/>
    <xf numFmtId="0" fontId="15" fillId="4" borderId="41" xfId="0" applyFont="1" applyFill="1" applyBorder="1" applyAlignment="1">
      <alignment horizontal="center" vertical="center" wrapText="1"/>
    </xf>
    <xf numFmtId="0" fontId="15" fillId="4" borderId="1" xfId="0" applyFont="1" applyFill="1" applyBorder="1" applyAlignment="1">
      <alignment vertical="center" wrapText="1"/>
    </xf>
    <xf numFmtId="0" fontId="15" fillId="0" borderId="0" xfId="0" applyFont="1" applyAlignment="1">
      <alignment horizontal="center" vertical="center" wrapText="1"/>
    </xf>
    <xf numFmtId="0" fontId="34" fillId="0" borderId="0" xfId="0" applyFont="1"/>
    <xf numFmtId="0" fontId="35" fillId="0" borderId="0" xfId="0" applyFont="1"/>
    <xf numFmtId="169" fontId="24" fillId="0" borderId="0" xfId="0" applyNumberFormat="1" applyFont="1" applyAlignment="1">
      <alignment wrapText="1"/>
    </xf>
    <xf numFmtId="9" fontId="35" fillId="0" borderId="0" xfId="44" applyFont="1"/>
    <xf numFmtId="169" fontId="6" fillId="0" borderId="0" xfId="0" applyNumberFormat="1" applyFont="1" applyAlignment="1">
      <alignment wrapText="1"/>
    </xf>
    <xf numFmtId="0" fontId="6" fillId="0" borderId="58" xfId="0" applyFont="1" applyBorder="1" applyAlignment="1">
      <alignment vertical="center" wrapText="1"/>
    </xf>
    <xf numFmtId="168" fontId="6" fillId="0" borderId="0" xfId="43" applyNumberFormat="1" applyFont="1" applyFill="1" applyBorder="1" applyAlignment="1">
      <alignment horizontal="left" wrapText="1"/>
    </xf>
    <xf numFmtId="10" fontId="36" fillId="0" borderId="0" xfId="0" applyNumberFormat="1" applyFont="1" applyAlignment="1">
      <alignment wrapText="1"/>
    </xf>
    <xf numFmtId="168" fontId="26" fillId="0" borderId="0" xfId="0" applyNumberFormat="1" applyFont="1"/>
    <xf numFmtId="0" fontId="25" fillId="5" borderId="14" xfId="0" applyFont="1" applyFill="1" applyBorder="1" applyAlignment="1">
      <alignment vertical="center" wrapText="1"/>
    </xf>
    <xf numFmtId="0" fontId="6" fillId="0" borderId="7" xfId="0" applyFont="1" applyBorder="1" applyAlignment="1">
      <alignment horizontal="left" wrapText="1"/>
    </xf>
    <xf numFmtId="164" fontId="6" fillId="0" borderId="11" xfId="0" applyNumberFormat="1" applyFont="1" applyBorder="1" applyAlignment="1">
      <alignment horizontal="center" vertical="center" wrapText="1"/>
    </xf>
    <xf numFmtId="0" fontId="15" fillId="4" borderId="13" xfId="0" applyFont="1" applyFill="1" applyBorder="1" applyAlignment="1">
      <alignment vertical="center" wrapText="1"/>
    </xf>
    <xf numFmtId="0" fontId="15" fillId="4" borderId="14" xfId="0" applyFont="1" applyFill="1" applyBorder="1" applyAlignment="1">
      <alignment vertical="center" wrapText="1"/>
    </xf>
    <xf numFmtId="2" fontId="28" fillId="0" borderId="0" xfId="0" applyNumberFormat="1" applyFont="1"/>
    <xf numFmtId="2" fontId="25" fillId="0" borderId="0" xfId="0" applyNumberFormat="1" applyFont="1" applyAlignment="1">
      <alignment horizontal="right"/>
    </xf>
    <xf numFmtId="16" fontId="15" fillId="4" borderId="1" xfId="0" quotePrefix="1" applyNumberFormat="1" applyFont="1" applyFill="1" applyBorder="1" applyAlignment="1">
      <alignment horizontal="center" vertical="center" wrapText="1"/>
    </xf>
    <xf numFmtId="0" fontId="37" fillId="4" borderId="13" xfId="0" applyFont="1" applyFill="1" applyBorder="1" applyAlignment="1">
      <alignment wrapText="1"/>
    </xf>
    <xf numFmtId="0" fontId="24" fillId="0" borderId="14" xfId="0" applyFont="1" applyBorder="1" applyAlignment="1">
      <alignment vertical="center" wrapText="1"/>
    </xf>
    <xf numFmtId="0" fontId="6" fillId="0" borderId="14" xfId="0" applyFont="1" applyBorder="1" applyAlignment="1">
      <alignment horizontal="left" wrapText="1"/>
    </xf>
    <xf numFmtId="0" fontId="24" fillId="0" borderId="15" xfId="0" applyFont="1" applyBorder="1" applyAlignment="1">
      <alignment vertical="center" wrapText="1"/>
    </xf>
    <xf numFmtId="0" fontId="37" fillId="4" borderId="6" xfId="0" applyFont="1" applyFill="1" applyBorder="1" applyAlignment="1">
      <alignment wrapText="1"/>
    </xf>
    <xf numFmtId="17" fontId="15" fillId="4" borderId="1" xfId="0" quotePrefix="1" applyNumberFormat="1" applyFont="1" applyFill="1" applyBorder="1" applyAlignment="1">
      <alignment horizontal="center"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28" fillId="0" borderId="0" xfId="0" applyFont="1" applyAlignment="1">
      <alignment horizontal="left"/>
    </xf>
    <xf numFmtId="1" fontId="6" fillId="0" borderId="0" xfId="65" applyNumberFormat="1" applyFont="1" applyAlignment="1">
      <alignment horizontal="center" vertical="center"/>
    </xf>
    <xf numFmtId="0" fontId="6" fillId="0" borderId="15" xfId="0" applyFont="1" applyBorder="1" applyAlignment="1">
      <alignment horizontal="left"/>
    </xf>
    <xf numFmtId="49" fontId="6" fillId="0" borderId="0" xfId="0" applyNumberFormat="1" applyFont="1"/>
    <xf numFmtId="1" fontId="6" fillId="0" borderId="0" xfId="0" applyNumberFormat="1" applyFont="1"/>
    <xf numFmtId="0" fontId="15" fillId="4" borderId="8"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49" xfId="0" applyFont="1" applyFill="1" applyBorder="1" applyAlignment="1">
      <alignment horizontal="center" vertical="center" wrapText="1"/>
    </xf>
    <xf numFmtId="3" fontId="25" fillId="5" borderId="32" xfId="0" applyNumberFormat="1" applyFont="1" applyFill="1" applyBorder="1" applyAlignment="1">
      <alignment horizontal="center" vertical="center" wrapText="1"/>
    </xf>
    <xf numFmtId="0" fontId="15" fillId="4" borderId="39" xfId="0" applyFont="1" applyFill="1" applyBorder="1" applyAlignment="1">
      <alignment horizontal="center" vertical="center" wrapText="1"/>
    </xf>
    <xf numFmtId="164" fontId="6" fillId="0" borderId="0" xfId="0" applyNumberFormat="1" applyFont="1" applyAlignment="1">
      <alignment horizontal="center" vertical="center" wrapText="1"/>
    </xf>
    <xf numFmtId="3" fontId="25" fillId="5" borderId="16" xfId="0" applyNumberFormat="1" applyFont="1" applyFill="1" applyBorder="1" applyAlignment="1">
      <alignment horizontal="center" vertical="center" wrapText="1"/>
    </xf>
    <xf numFmtId="0" fontId="24" fillId="0" borderId="0" xfId="0" applyFont="1" applyAlignment="1">
      <alignment vertical="center" wrapText="1"/>
    </xf>
    <xf numFmtId="0" fontId="25" fillId="5" borderId="5" xfId="0" applyFont="1" applyFill="1" applyBorder="1" applyAlignment="1">
      <alignment horizontal="center" vertical="center" wrapText="1"/>
    </xf>
    <xf numFmtId="0" fontId="25" fillId="5" borderId="7" xfId="0" applyFont="1" applyFill="1" applyBorder="1" applyAlignment="1">
      <alignment horizontal="center" vertical="center" wrapText="1"/>
    </xf>
    <xf numFmtId="0" fontId="6" fillId="0" borderId="0" xfId="0" applyFont="1" applyAlignment="1">
      <alignment vertical="top"/>
    </xf>
    <xf numFmtId="0" fontId="15" fillId="4" borderId="44"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25" fillId="5" borderId="40" xfId="0" quotePrefix="1" applyFont="1" applyFill="1" applyBorder="1" applyAlignment="1">
      <alignment vertical="center" wrapText="1"/>
    </xf>
    <xf numFmtId="0" fontId="39" fillId="0" borderId="0" xfId="0" applyFont="1"/>
    <xf numFmtId="2" fontId="24" fillId="0" borderId="1" xfId="0" applyNumberFormat="1" applyFont="1" applyBorder="1" applyAlignment="1">
      <alignment horizontal="center" vertical="center" wrapText="1"/>
    </xf>
    <xf numFmtId="2" fontId="24" fillId="0" borderId="9" xfId="0" applyNumberFormat="1" applyFont="1" applyBorder="1" applyAlignment="1">
      <alignment horizontal="center" vertical="center" wrapText="1"/>
    </xf>
    <xf numFmtId="0" fontId="40" fillId="0" borderId="18" xfId="0" applyFont="1" applyBorder="1" applyAlignment="1">
      <alignment vertical="center" wrapText="1"/>
    </xf>
    <xf numFmtId="0" fontId="28" fillId="0" borderId="0" xfId="0" applyFont="1" applyAlignment="1">
      <alignment vertical="center"/>
    </xf>
    <xf numFmtId="0" fontId="26" fillId="0" borderId="0" xfId="0" applyFont="1" applyAlignment="1">
      <alignment vertical="center"/>
    </xf>
    <xf numFmtId="0" fontId="27" fillId="0" borderId="7" xfId="0" applyFont="1" applyBorder="1" applyAlignment="1">
      <alignment vertical="center" wrapText="1"/>
    </xf>
    <xf numFmtId="0" fontId="6" fillId="0" borderId="29" xfId="0" applyFont="1" applyBorder="1" applyAlignment="1">
      <alignment horizontal="center" vertical="center" wrapText="1"/>
    </xf>
    <xf numFmtId="0" fontId="41" fillId="0" borderId="0" xfId="0" applyFont="1"/>
    <xf numFmtId="0" fontId="24" fillId="0" borderId="5" xfId="0" applyFont="1" applyBorder="1" applyAlignment="1">
      <alignment horizontal="center" vertical="center" wrapText="1"/>
    </xf>
    <xf numFmtId="0" fontId="6" fillId="0" borderId="31" xfId="0" applyFont="1" applyBorder="1" applyAlignment="1">
      <alignment horizontal="center" vertical="center" wrapText="1"/>
    </xf>
    <xf numFmtId="0" fontId="42" fillId="0" borderId="0" xfId="19" applyFont="1"/>
    <xf numFmtId="0" fontId="15" fillId="0" borderId="0" xfId="19" applyFont="1"/>
    <xf numFmtId="0" fontId="9" fillId="0" borderId="0" xfId="19" applyFont="1"/>
    <xf numFmtId="0" fontId="42" fillId="0" borderId="0" xfId="19" applyFont="1" applyAlignment="1">
      <alignment wrapText="1"/>
    </xf>
    <xf numFmtId="0" fontId="6" fillId="5" borderId="9" xfId="0" applyFont="1" applyFill="1" applyBorder="1" applyAlignment="1">
      <alignment horizontal="center" vertical="center" wrapText="1"/>
    </xf>
    <xf numFmtId="0" fontId="24" fillId="0" borderId="7" xfId="0" applyFont="1" applyBorder="1" applyAlignment="1">
      <alignment horizontal="left" vertical="center" wrapText="1"/>
    </xf>
    <xf numFmtId="0" fontId="28" fillId="0" borderId="0" xfId="0" applyFont="1" applyAlignment="1">
      <alignment wrapText="1"/>
    </xf>
    <xf numFmtId="0" fontId="26" fillId="0" borderId="18" xfId="0" applyFont="1" applyBorder="1" applyAlignment="1">
      <alignment wrapText="1"/>
    </xf>
    <xf numFmtId="0" fontId="9" fillId="4" borderId="7" xfId="0" applyFont="1" applyFill="1" applyBorder="1" applyAlignment="1">
      <alignment wrapText="1"/>
    </xf>
    <xf numFmtId="0" fontId="40" fillId="0" borderId="0" xfId="0" applyFont="1"/>
    <xf numFmtId="0" fontId="8" fillId="0" borderId="0" xfId="19" applyFont="1"/>
    <xf numFmtId="0" fontId="15" fillId="7" borderId="7" xfId="19" applyFont="1" applyFill="1" applyBorder="1" applyAlignment="1">
      <alignment vertical="center" wrapText="1"/>
    </xf>
    <xf numFmtId="0" fontId="24" fillId="0" borderId="7" xfId="19" applyFont="1" applyBorder="1" applyAlignment="1">
      <alignment vertical="center" wrapText="1"/>
    </xf>
    <xf numFmtId="0" fontId="6" fillId="0" borderId="7" xfId="19" applyFont="1" applyBorder="1" applyAlignment="1">
      <alignment vertical="center" wrapText="1"/>
    </xf>
    <xf numFmtId="3" fontId="39" fillId="0" borderId="0" xfId="0" applyNumberFormat="1" applyFont="1"/>
    <xf numFmtId="0" fontId="25" fillId="5" borderId="32" xfId="0" applyFont="1" applyFill="1" applyBorder="1" applyAlignment="1">
      <alignment horizontal="center" vertical="center" wrapText="1"/>
    </xf>
    <xf numFmtId="2" fontId="26" fillId="0" borderId="0" xfId="0" applyNumberFormat="1" applyFont="1"/>
    <xf numFmtId="3" fontId="28" fillId="0" borderId="0" xfId="0" applyNumberFormat="1" applyFont="1"/>
    <xf numFmtId="0" fontId="43" fillId="0" borderId="0" xfId="1" applyFont="1" applyAlignment="1" applyProtection="1">
      <alignment vertical="center"/>
    </xf>
    <xf numFmtId="0" fontId="27" fillId="5" borderId="9" xfId="0" applyFont="1" applyFill="1" applyBorder="1" applyAlignment="1">
      <alignment horizontal="center" wrapText="1"/>
    </xf>
    <xf numFmtId="0" fontId="6" fillId="0" borderId="7" xfId="0" applyFont="1" applyBorder="1" applyAlignment="1">
      <alignment vertical="center"/>
    </xf>
    <xf numFmtId="0" fontId="6" fillId="0" borderId="7" xfId="0" applyFont="1" applyBorder="1" applyAlignment="1">
      <alignment horizontal="left" vertical="center"/>
    </xf>
    <xf numFmtId="0" fontId="6" fillId="0" borderId="20" xfId="0" applyFont="1" applyBorder="1" applyAlignment="1">
      <alignment vertical="center"/>
    </xf>
    <xf numFmtId="0" fontId="6" fillId="0" borderId="10" xfId="0" applyFont="1" applyBorder="1" applyAlignment="1">
      <alignment vertical="center"/>
    </xf>
    <xf numFmtId="0" fontId="15" fillId="4" borderId="14" xfId="0" applyFont="1" applyFill="1" applyBorder="1" applyAlignment="1">
      <alignment horizontal="center" vertical="center" wrapText="1"/>
    </xf>
    <xf numFmtId="3" fontId="25" fillId="5" borderId="9" xfId="0" applyNumberFormat="1" applyFont="1" applyFill="1" applyBorder="1" applyAlignment="1">
      <alignment horizontal="center" vertical="center"/>
    </xf>
    <xf numFmtId="0" fontId="24" fillId="0" borderId="46" xfId="19" applyFont="1" applyBorder="1" applyAlignment="1">
      <alignment vertical="center" wrapText="1"/>
    </xf>
    <xf numFmtId="0" fontId="15" fillId="4" borderId="24" xfId="0" applyFont="1" applyFill="1" applyBorder="1" applyAlignment="1">
      <alignment vertical="center" wrapText="1"/>
    </xf>
    <xf numFmtId="1" fontId="28" fillId="0" borderId="0" xfId="0" applyNumberFormat="1" applyFont="1"/>
    <xf numFmtId="0" fontId="26" fillId="0" borderId="0" xfId="0" applyFont="1" applyAlignment="1">
      <alignment vertical="center" wrapText="1"/>
    </xf>
    <xf numFmtId="0" fontId="6" fillId="0" borderId="1" xfId="0" applyFont="1" applyBorder="1" applyAlignment="1">
      <alignment vertical="center"/>
    </xf>
    <xf numFmtId="0" fontId="6" fillId="0" borderId="11" xfId="0" applyFont="1" applyBorder="1" applyAlignment="1">
      <alignment vertical="center"/>
    </xf>
    <xf numFmtId="165" fontId="8" fillId="0" borderId="0" xfId="0" applyNumberFormat="1" applyFont="1"/>
    <xf numFmtId="1" fontId="6" fillId="0" borderId="17" xfId="0" applyNumberFormat="1" applyFont="1" applyBorder="1" applyAlignment="1">
      <alignment horizontal="center" vertical="center" wrapText="1"/>
    </xf>
    <xf numFmtId="3" fontId="25" fillId="5" borderId="32" xfId="0" quotePrefix="1" applyNumberFormat="1" applyFont="1" applyFill="1" applyBorder="1" applyAlignment="1">
      <alignment horizontal="center" vertical="center" wrapText="1"/>
    </xf>
    <xf numFmtId="0" fontId="25" fillId="5" borderId="32" xfId="0" quotePrefix="1" applyFont="1" applyFill="1" applyBorder="1" applyAlignment="1">
      <alignment horizontal="center" vertical="center" wrapText="1"/>
    </xf>
    <xf numFmtId="0" fontId="24" fillId="0" borderId="32" xfId="0" applyFont="1" applyBorder="1" applyAlignment="1">
      <alignment vertical="center" wrapText="1"/>
    </xf>
    <xf numFmtId="3" fontId="24" fillId="0" borderId="1" xfId="0" applyNumberFormat="1" applyFont="1" applyBorder="1" applyAlignment="1">
      <alignment horizontal="center" vertical="center" wrapText="1"/>
    </xf>
    <xf numFmtId="3" fontId="24" fillId="0" borderId="9" xfId="0" applyNumberFormat="1" applyFont="1" applyBorder="1" applyAlignment="1">
      <alignment horizontal="center" vertical="center" wrapText="1"/>
    </xf>
    <xf numFmtId="10" fontId="39" fillId="0" borderId="0" xfId="0" applyNumberFormat="1" applyFont="1"/>
    <xf numFmtId="164" fontId="26" fillId="0" borderId="0" xfId="0" applyNumberFormat="1" applyFont="1"/>
    <xf numFmtId="1" fontId="26" fillId="0" borderId="0" xfId="0" applyNumberFormat="1" applyFont="1"/>
    <xf numFmtId="0" fontId="15" fillId="4" borderId="38" xfId="0" applyFont="1" applyFill="1" applyBorder="1" applyAlignment="1">
      <alignment vertical="center" wrapText="1"/>
    </xf>
    <xf numFmtId="164" fontId="6" fillId="0" borderId="0" xfId="0" applyNumberFormat="1" applyFont="1"/>
    <xf numFmtId="0" fontId="25" fillId="0" borderId="0" xfId="0" applyFont="1"/>
    <xf numFmtId="0" fontId="5" fillId="0" borderId="0" xfId="1" applyFont="1" applyBorder="1" applyAlignment="1" applyProtection="1"/>
    <xf numFmtId="0" fontId="12" fillId="0" borderId="1"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7" xfId="0" applyFont="1" applyBorder="1" applyAlignment="1">
      <alignment horizontal="center" vertical="center" wrapText="1"/>
    </xf>
    <xf numFmtId="0" fontId="46" fillId="0" borderId="0" xfId="0" applyFont="1" applyAlignment="1">
      <alignment horizontal="right"/>
    </xf>
    <xf numFmtId="0" fontId="3" fillId="0" borderId="0" xfId="0" applyFont="1"/>
    <xf numFmtId="1" fontId="0" fillId="0" borderId="0" xfId="0" applyNumberFormat="1"/>
    <xf numFmtId="0" fontId="44" fillId="0" borderId="10" xfId="0" applyFont="1" applyBorder="1" applyAlignment="1">
      <alignment vertical="center" wrapText="1"/>
    </xf>
    <xf numFmtId="49" fontId="19" fillId="0" borderId="0" xfId="18" applyNumberFormat="1" applyFont="1" applyAlignment="1"/>
    <xf numFmtId="0" fontId="47" fillId="0" borderId="0" xfId="19" applyFont="1"/>
    <xf numFmtId="0" fontId="50" fillId="0" borderId="0" xfId="19" applyFont="1"/>
    <xf numFmtId="0" fontId="51" fillId="0" borderId="0" xfId="19" applyFont="1"/>
    <xf numFmtId="0" fontId="45" fillId="0" borderId="0" xfId="19" applyFont="1" applyAlignment="1">
      <alignment horizontal="right"/>
    </xf>
    <xf numFmtId="0" fontId="48" fillId="0" borderId="0" xfId="19" applyFont="1" applyAlignment="1">
      <alignment horizontal="left"/>
    </xf>
    <xf numFmtId="0" fontId="44" fillId="0" borderId="0" xfId="19" applyFont="1"/>
    <xf numFmtId="0" fontId="47" fillId="7" borderId="6" xfId="19" applyFont="1" applyFill="1" applyBorder="1" applyAlignment="1">
      <alignment vertical="center" wrapText="1"/>
    </xf>
    <xf numFmtId="0" fontId="47" fillId="7" borderId="4" xfId="19" applyFont="1" applyFill="1" applyBorder="1" applyAlignment="1">
      <alignment horizontal="center" vertical="center" wrapText="1"/>
    </xf>
    <xf numFmtId="3" fontId="25" fillId="8" borderId="7" xfId="19" applyNumberFormat="1" applyFont="1" applyFill="1" applyBorder="1" applyAlignment="1">
      <alignment horizontal="left" vertical="center" wrapText="1"/>
    </xf>
    <xf numFmtId="0" fontId="44" fillId="0" borderId="7" xfId="19" applyFont="1" applyBorder="1" applyAlignment="1">
      <alignment vertical="center" wrapText="1"/>
    </xf>
    <xf numFmtId="0" fontId="44" fillId="0" borderId="10" xfId="19" applyFont="1" applyBorder="1" applyAlignment="1">
      <alignment vertical="center" wrapText="1"/>
    </xf>
    <xf numFmtId="0" fontId="44" fillId="0" borderId="20" xfId="19" applyFont="1" applyBorder="1" applyAlignment="1">
      <alignment vertical="center" wrapText="1"/>
    </xf>
    <xf numFmtId="164" fontId="20" fillId="0" borderId="0" xfId="19" applyNumberFormat="1" applyAlignment="1">
      <alignment vertical="center"/>
    </xf>
    <xf numFmtId="0" fontId="20" fillId="0" borderId="0" xfId="19" applyAlignment="1">
      <alignment vertical="center"/>
    </xf>
    <xf numFmtId="0" fontId="51" fillId="0" borderId="0" xfId="19" applyFont="1" applyAlignment="1">
      <alignment vertical="center"/>
    </xf>
    <xf numFmtId="164" fontId="21" fillId="0" borderId="0" xfId="19" applyNumberFormat="1" applyFont="1" applyAlignment="1">
      <alignment vertical="center"/>
    </xf>
    <xf numFmtId="0" fontId="6" fillId="0" borderId="0" xfId="0" applyFont="1" applyAlignment="1">
      <alignment horizontal="left" wrapText="1"/>
    </xf>
    <xf numFmtId="0" fontId="15" fillId="4" borderId="42"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25" fillId="0" borderId="7" xfId="0" applyFont="1" applyBorder="1" applyAlignment="1">
      <alignment vertical="center" wrapText="1"/>
    </xf>
    <xf numFmtId="0" fontId="15" fillId="4" borderId="50" xfId="0" applyFont="1" applyFill="1" applyBorder="1" applyAlignment="1">
      <alignment horizontal="center" vertical="center" wrapText="1"/>
    </xf>
    <xf numFmtId="0" fontId="15" fillId="4" borderId="7" xfId="0" applyFont="1" applyFill="1" applyBorder="1" applyAlignment="1">
      <alignment vertical="center"/>
    </xf>
    <xf numFmtId="0" fontId="6" fillId="0" borderId="0" xfId="0" applyFont="1" applyAlignment="1">
      <alignment horizontal="left" vertical="top" wrapText="1"/>
    </xf>
    <xf numFmtId="0" fontId="25" fillId="5" borderId="1" xfId="0" applyFont="1" applyFill="1" applyBorder="1" applyAlignment="1">
      <alignment vertical="center" wrapText="1"/>
    </xf>
    <xf numFmtId="0" fontId="15" fillId="4" borderId="6" xfId="0" applyFont="1" applyFill="1" applyBorder="1" applyAlignment="1">
      <alignment vertical="center"/>
    </xf>
    <xf numFmtId="0" fontId="15" fillId="4" borderId="1" xfId="0" quotePrefix="1" applyFont="1" applyFill="1" applyBorder="1" applyAlignment="1">
      <alignment horizontal="center" vertical="center" wrapText="1"/>
    </xf>
    <xf numFmtId="3" fontId="25" fillId="0" borderId="0" xfId="0" applyNumberFormat="1" applyFont="1" applyAlignment="1">
      <alignment horizontal="center" vertical="center" wrapText="1"/>
    </xf>
    <xf numFmtId="0" fontId="6" fillId="0" borderId="0" xfId="0" applyFont="1" applyAlignment="1">
      <alignment horizontal="left"/>
    </xf>
    <xf numFmtId="1" fontId="25" fillId="5" borderId="9" xfId="0" applyNumberFormat="1" applyFont="1" applyFill="1" applyBorder="1" applyAlignment="1">
      <alignment horizontal="center" vertical="center" wrapText="1"/>
    </xf>
    <xf numFmtId="1" fontId="6" fillId="0" borderId="5" xfId="0" applyNumberFormat="1" applyFont="1" applyBorder="1" applyAlignment="1">
      <alignment horizontal="center" vertical="center" wrapText="1"/>
    </xf>
    <xf numFmtId="0" fontId="6" fillId="0" borderId="2" xfId="0" applyFont="1" applyBorder="1" applyAlignment="1">
      <alignment vertical="center" wrapText="1"/>
    </xf>
    <xf numFmtId="166" fontId="52" fillId="0" borderId="0" xfId="197" applyNumberFormat="1" applyFont="1" applyAlignment="1">
      <alignment horizontal="right" vertical="top"/>
    </xf>
    <xf numFmtId="0" fontId="24" fillId="0" borderId="0" xfId="0" applyFont="1" applyAlignment="1">
      <alignment horizontal="center" vertical="center" wrapText="1"/>
    </xf>
    <xf numFmtId="0" fontId="15" fillId="0" borderId="0" xfId="0" applyFont="1" applyAlignment="1">
      <alignment horizontal="left"/>
    </xf>
    <xf numFmtId="0" fontId="26" fillId="0" borderId="18" xfId="0" applyFont="1" applyBorder="1"/>
    <xf numFmtId="0" fontId="6" fillId="0" borderId="47" xfId="0" applyFont="1" applyBorder="1" applyAlignment="1">
      <alignment vertical="center" wrapText="1"/>
    </xf>
    <xf numFmtId="0" fontId="30" fillId="0" borderId="0" xfId="0" applyFont="1" applyAlignment="1">
      <alignment wrapText="1"/>
    </xf>
    <xf numFmtId="164" fontId="53" fillId="0" borderId="0" xfId="0" applyNumberFormat="1" applyFont="1" applyAlignment="1">
      <alignment horizontal="left" vertical="center"/>
    </xf>
    <xf numFmtId="0" fontId="55" fillId="0" borderId="0" xfId="0" applyFont="1"/>
    <xf numFmtId="0" fontId="47" fillId="7" borderId="66" xfId="0" applyFont="1" applyFill="1" applyBorder="1" applyAlignment="1">
      <alignment vertical="center" wrapText="1"/>
    </xf>
    <xf numFmtId="0" fontId="47" fillId="7" borderId="26" xfId="0" applyFont="1" applyFill="1" applyBorder="1" applyAlignment="1">
      <alignment vertical="center" wrapText="1"/>
    </xf>
    <xf numFmtId="0" fontId="47" fillId="7" borderId="27" xfId="0" applyFont="1" applyFill="1" applyBorder="1" applyAlignment="1">
      <alignment horizontal="center" vertical="center" wrapText="1"/>
    </xf>
    <xf numFmtId="0" fontId="47" fillId="7" borderId="28" xfId="0" applyFont="1" applyFill="1" applyBorder="1" applyAlignment="1">
      <alignment horizontal="center" vertical="center" wrapText="1"/>
    </xf>
    <xf numFmtId="0" fontId="45" fillId="0" borderId="26" xfId="0" applyFont="1" applyBorder="1" applyAlignment="1">
      <alignment vertical="center" wrapText="1"/>
    </xf>
    <xf numFmtId="0" fontId="51" fillId="0" borderId="0" xfId="0" applyFont="1"/>
    <xf numFmtId="0" fontId="48" fillId="0" borderId="26" xfId="0" applyFont="1" applyBorder="1" applyAlignment="1">
      <alignment vertical="center" wrapText="1"/>
    </xf>
    <xf numFmtId="0" fontId="44" fillId="0" borderId="26" xfId="0" applyFont="1" applyBorder="1" applyAlignment="1">
      <alignment vertical="center" wrapText="1"/>
    </xf>
    <xf numFmtId="0" fontId="44" fillId="0" borderId="68" xfId="0" applyFont="1" applyBorder="1" applyAlignment="1">
      <alignment vertical="center" wrapText="1"/>
    </xf>
    <xf numFmtId="0" fontId="44" fillId="0" borderId="0" xfId="0" applyFont="1"/>
    <xf numFmtId="0" fontId="45" fillId="0" borderId="0" xfId="0" applyFont="1" applyAlignment="1">
      <alignment horizontal="right"/>
    </xf>
    <xf numFmtId="0" fontId="44" fillId="0" borderId="0" xfId="19" applyFont="1" applyAlignment="1">
      <alignment vertical="center"/>
    </xf>
    <xf numFmtId="0" fontId="15" fillId="4" borderId="7" xfId="0" quotePrefix="1" applyFont="1" applyFill="1" applyBorder="1" applyAlignment="1">
      <alignment horizontal="center" vertical="center" wrapText="1"/>
    </xf>
    <xf numFmtId="165" fontId="29" fillId="0" borderId="1" xfId="125" applyNumberFormat="1" applyFont="1" applyBorder="1" applyAlignment="1">
      <alignment horizontal="center" vertical="center"/>
    </xf>
    <xf numFmtId="0" fontId="6" fillId="0" borderId="44" xfId="53" applyFont="1" applyBorder="1" applyAlignment="1">
      <alignment horizontal="center" vertical="center"/>
    </xf>
    <xf numFmtId="2" fontId="29" fillId="0" borderId="0" xfId="53" applyNumberFormat="1" applyFont="1" applyAlignment="1">
      <alignment horizontal="right" vertical="top"/>
    </xf>
    <xf numFmtId="0" fontId="6" fillId="0" borderId="37" xfId="53" applyFont="1" applyBorder="1" applyAlignment="1">
      <alignment horizontal="center" vertical="center"/>
    </xf>
    <xf numFmtId="0" fontId="6" fillId="0" borderId="0" xfId="0" applyFont="1" applyAlignment="1">
      <alignment horizontal="left" vertical="center"/>
    </xf>
    <xf numFmtId="0" fontId="25" fillId="0" borderId="20" xfId="0" applyFont="1" applyBorder="1" applyAlignment="1">
      <alignment horizontal="center" vertical="center" wrapText="1"/>
    </xf>
    <xf numFmtId="0" fontId="25" fillId="0" borderId="2" xfId="0" applyFont="1" applyBorder="1" applyAlignment="1">
      <alignment horizontal="center" vertical="center" wrapText="1"/>
    </xf>
    <xf numFmtId="165" fontId="27" fillId="0" borderId="1" xfId="52" applyNumberFormat="1" applyFont="1" applyBorder="1" applyAlignment="1">
      <alignment horizontal="center"/>
    </xf>
    <xf numFmtId="165" fontId="27" fillId="0" borderId="1" xfId="51" applyNumberFormat="1" applyFont="1" applyBorder="1" applyAlignment="1">
      <alignment horizontal="center"/>
    </xf>
    <xf numFmtId="170" fontId="24" fillId="0" borderId="0" xfId="0" applyNumberFormat="1" applyFont="1"/>
    <xf numFmtId="2" fontId="0" fillId="0" borderId="0" xfId="0" applyNumberFormat="1"/>
    <xf numFmtId="49" fontId="5" fillId="0" borderId="0" xfId="1" applyNumberFormat="1" applyFont="1" applyFill="1" applyAlignment="1" applyProtection="1"/>
    <xf numFmtId="49" fontId="5" fillId="0" borderId="0" xfId="1" applyNumberFormat="1" applyFont="1" applyFill="1" applyAlignment="1" applyProtection="1">
      <alignment wrapText="1"/>
    </xf>
    <xf numFmtId="0" fontId="48" fillId="0" borderId="0" xfId="0" applyFont="1" applyAlignment="1">
      <alignment horizontal="left"/>
    </xf>
    <xf numFmtId="0" fontId="21" fillId="0" borderId="0" xfId="0" applyFont="1"/>
    <xf numFmtId="0" fontId="5" fillId="0" borderId="0" xfId="1" applyFont="1" applyFill="1" applyAlignment="1" applyProtection="1"/>
    <xf numFmtId="0" fontId="6" fillId="0" borderId="0" xfId="0" applyFont="1" applyAlignment="1">
      <alignment horizontal="left" vertical="center" wrapText="1"/>
    </xf>
    <xf numFmtId="2" fontId="26" fillId="0" borderId="0" xfId="0" applyNumberFormat="1" applyFont="1" applyAlignment="1">
      <alignment horizontal="left" vertical="top" wrapText="1"/>
    </xf>
    <xf numFmtId="0" fontId="44" fillId="0" borderId="0" xfId="19" applyFont="1" applyAlignment="1">
      <alignment horizontal="left" vertical="center" wrapText="1"/>
    </xf>
    <xf numFmtId="0" fontId="26" fillId="0" borderId="0" xfId="0" applyFont="1" applyAlignment="1">
      <alignment horizontal="left" vertical="top" wrapText="1"/>
    </xf>
    <xf numFmtId="0" fontId="15" fillId="0" borderId="0" xfId="1" applyFont="1" applyBorder="1" applyAlignment="1" applyProtection="1"/>
    <xf numFmtId="0" fontId="15" fillId="0" borderId="71" xfId="1" applyFont="1" applyBorder="1" applyAlignment="1" applyProtection="1">
      <alignment wrapText="1"/>
    </xf>
    <xf numFmtId="0" fontId="3" fillId="0" borderId="71" xfId="0" applyFont="1" applyBorder="1" applyAlignment="1">
      <alignment horizontal="left" wrapText="1"/>
    </xf>
    <xf numFmtId="0" fontId="2" fillId="0" borderId="71" xfId="0" applyFont="1" applyBorder="1" applyAlignment="1">
      <alignment horizontal="left" wrapText="1"/>
    </xf>
    <xf numFmtId="0" fontId="44" fillId="0" borderId="0" xfId="19" applyFont="1" applyAlignment="1">
      <alignment vertical="center" wrapText="1"/>
    </xf>
    <xf numFmtId="0" fontId="44" fillId="0" borderId="0" xfId="0" applyFont="1" applyAlignment="1">
      <alignment wrapText="1"/>
    </xf>
    <xf numFmtId="0" fontId="6" fillId="0" borderId="0" xfId="0" applyFont="1" applyAlignment="1">
      <alignment vertical="top" wrapText="1"/>
    </xf>
    <xf numFmtId="0" fontId="26" fillId="0" borderId="0" xfId="0" applyFont="1" applyAlignment="1">
      <alignment horizontal="left" vertical="top"/>
    </xf>
    <xf numFmtId="0" fontId="44" fillId="0" borderId="20" xfId="0" applyFont="1" applyBorder="1" applyAlignment="1">
      <alignment vertical="center" wrapText="1"/>
    </xf>
    <xf numFmtId="0" fontId="56" fillId="0" borderId="0" xfId="0" applyFont="1"/>
    <xf numFmtId="3" fontId="25" fillId="10" borderId="1" xfId="0" applyNumberFormat="1" applyFont="1" applyFill="1" applyBorder="1" applyAlignment="1">
      <alignment horizontal="center" vertical="center" wrapText="1"/>
    </xf>
    <xf numFmtId="3" fontId="25" fillId="10" borderId="9" xfId="0" applyNumberFormat="1" applyFont="1" applyFill="1" applyBorder="1" applyAlignment="1">
      <alignment horizontal="center" vertical="center" wrapText="1"/>
    </xf>
    <xf numFmtId="0" fontId="47" fillId="0" borderId="0" xfId="0" applyFont="1"/>
    <xf numFmtId="0" fontId="15" fillId="0" borderId="7" xfId="0" applyFont="1" applyBorder="1" applyAlignment="1">
      <alignment vertical="center" wrapText="1"/>
    </xf>
    <xf numFmtId="0" fontId="15" fillId="9" borderId="4" xfId="0" applyFont="1" applyFill="1" applyBorder="1" applyAlignment="1">
      <alignment horizontal="center" vertical="center" wrapText="1"/>
    </xf>
    <xf numFmtId="3" fontId="25" fillId="10" borderId="5" xfId="0" applyNumberFormat="1" applyFont="1" applyFill="1" applyBorder="1" applyAlignment="1">
      <alignment horizontal="center" vertical="center" wrapText="1"/>
    </xf>
    <xf numFmtId="0" fontId="15" fillId="9" borderId="39"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15" fillId="9" borderId="38" xfId="0" applyFont="1" applyFill="1" applyBorder="1" applyAlignment="1">
      <alignment vertical="center" wrapText="1"/>
    </xf>
    <xf numFmtId="0" fontId="15" fillId="9" borderId="49" xfId="0" applyFont="1" applyFill="1" applyBorder="1" applyAlignment="1">
      <alignment vertical="center" wrapText="1"/>
    </xf>
    <xf numFmtId="0" fontId="15" fillId="9" borderId="49" xfId="0" applyFont="1" applyFill="1" applyBorder="1" applyAlignment="1">
      <alignment horizontal="center" vertical="center" wrapText="1"/>
    </xf>
    <xf numFmtId="0" fontId="15" fillId="9" borderId="45" xfId="0" applyFont="1" applyFill="1" applyBorder="1" applyAlignment="1">
      <alignment horizontal="center" vertical="center" wrapText="1"/>
    </xf>
    <xf numFmtId="0" fontId="15" fillId="9" borderId="42" xfId="0" applyFont="1" applyFill="1" applyBorder="1" applyAlignment="1">
      <alignment horizontal="center" vertical="center" wrapText="1"/>
    </xf>
    <xf numFmtId="1" fontId="6" fillId="0" borderId="9" xfId="61" applyNumberFormat="1" applyFont="1" applyBorder="1" applyAlignment="1">
      <alignment horizontal="center" vertical="center"/>
    </xf>
    <xf numFmtId="1" fontId="6" fillId="0" borderId="12" xfId="61" applyNumberFormat="1" applyFont="1" applyBorder="1" applyAlignment="1">
      <alignment horizontal="center" vertical="center"/>
    </xf>
    <xf numFmtId="0" fontId="10" fillId="2" borderId="42" xfId="0" applyFont="1" applyFill="1" applyBorder="1" applyAlignment="1">
      <alignment horizontal="center" vertical="top" wrapText="1"/>
    </xf>
    <xf numFmtId="0" fontId="9" fillId="2" borderId="41" xfId="0" applyFont="1" applyFill="1" applyBorder="1" applyAlignment="1">
      <alignment horizontal="left" vertical="top" wrapText="1"/>
    </xf>
    <xf numFmtId="0" fontId="4" fillId="0" borderId="7" xfId="1" applyFill="1" applyBorder="1" applyAlignment="1" applyProtection="1">
      <alignment vertical="center" wrapText="1"/>
    </xf>
    <xf numFmtId="0" fontId="5" fillId="0" borderId="1" xfId="1" applyFont="1" applyFill="1" applyBorder="1" applyAlignment="1" applyProtection="1"/>
    <xf numFmtId="0" fontId="9" fillId="2" borderId="9" xfId="0" applyFont="1" applyFill="1" applyBorder="1" applyAlignment="1">
      <alignment vertical="center" wrapText="1"/>
    </xf>
    <xf numFmtId="0" fontId="7" fillId="2" borderId="0" xfId="1" applyFont="1" applyFill="1" applyAlignment="1" applyProtection="1"/>
    <xf numFmtId="15" fontId="1" fillId="2" borderId="0" xfId="0" applyNumberFormat="1" applyFont="1" applyFill="1" applyAlignment="1">
      <alignment horizontal="left"/>
    </xf>
    <xf numFmtId="0" fontId="7" fillId="0" borderId="0" xfId="1" applyFont="1" applyAlignment="1" applyProtection="1"/>
    <xf numFmtId="2" fontId="24" fillId="0" borderId="5" xfId="0" applyNumberFormat="1" applyFont="1" applyBorder="1" applyAlignment="1">
      <alignment horizontal="center" vertical="center" wrapText="1"/>
    </xf>
    <xf numFmtId="166" fontId="57" fillId="0" borderId="0" xfId="247" applyNumberFormat="1" applyFont="1" applyAlignment="1">
      <alignment horizontal="right" vertical="top"/>
    </xf>
    <xf numFmtId="0" fontId="58" fillId="0" borderId="0" xfId="0" applyFont="1"/>
    <xf numFmtId="166" fontId="57" fillId="0" borderId="0" xfId="248" applyNumberFormat="1" applyFont="1" applyAlignment="1">
      <alignment horizontal="right" vertical="top"/>
    </xf>
    <xf numFmtId="166" fontId="57" fillId="0" borderId="0" xfId="279" applyNumberFormat="1" applyFont="1" applyAlignment="1">
      <alignment horizontal="right" vertical="top"/>
    </xf>
    <xf numFmtId="166" fontId="57" fillId="0" borderId="0" xfId="278" applyNumberFormat="1" applyFont="1" applyAlignment="1">
      <alignment horizontal="right" vertical="top"/>
    </xf>
    <xf numFmtId="3" fontId="59" fillId="5" borderId="9" xfId="0" applyNumberFormat="1" applyFont="1" applyFill="1" applyBorder="1" applyAlignment="1">
      <alignment horizontal="center" vertical="center" wrapText="1"/>
    </xf>
    <xf numFmtId="0" fontId="61" fillId="0" borderId="1" xfId="0" applyFont="1" applyBorder="1" applyAlignment="1">
      <alignment horizontal="center" vertical="center" wrapText="1"/>
    </xf>
    <xf numFmtId="0" fontId="61" fillId="0" borderId="9" xfId="0" applyFont="1" applyBorder="1" applyAlignment="1">
      <alignment horizontal="center" vertical="center" wrapText="1"/>
    </xf>
    <xf numFmtId="0" fontId="6" fillId="0" borderId="14" xfId="0" applyFont="1" applyBorder="1" applyAlignment="1">
      <alignment horizontal="center" vertical="center" wrapText="1"/>
    </xf>
    <xf numFmtId="1" fontId="60" fillId="0" borderId="1" xfId="0" applyNumberFormat="1" applyFont="1" applyBorder="1" applyAlignment="1">
      <alignment horizontal="center" vertical="center" wrapText="1"/>
    </xf>
    <xf numFmtId="164" fontId="61" fillId="0" borderId="1" xfId="0" applyNumberFormat="1" applyFont="1" applyBorder="1" applyAlignment="1">
      <alignment horizontal="center" vertical="center" wrapText="1"/>
    </xf>
    <xf numFmtId="1" fontId="61" fillId="0" borderId="1" xfId="0" applyNumberFormat="1" applyFont="1" applyBorder="1" applyAlignment="1">
      <alignment horizontal="center" vertical="center" wrapText="1"/>
    </xf>
    <xf numFmtId="164" fontId="61" fillId="0" borderId="2" xfId="0" applyNumberFormat="1" applyFont="1" applyBorder="1" applyAlignment="1">
      <alignment horizontal="center" vertical="center" wrapText="1"/>
    </xf>
    <xf numFmtId="0" fontId="8" fillId="0" borderId="1" xfId="0" applyFont="1" applyBorder="1"/>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29" fillId="0" borderId="20" xfId="0" applyFont="1" applyBorder="1" applyAlignment="1">
      <alignment horizontal="left" vertical="center" wrapText="1"/>
    </xf>
    <xf numFmtId="0" fontId="25" fillId="5" borderId="21" xfId="0" applyFont="1" applyFill="1" applyBorder="1" applyAlignment="1">
      <alignment horizontal="center" vertical="center" wrapText="1"/>
    </xf>
    <xf numFmtId="0" fontId="38" fillId="0" borderId="20" xfId="0" applyFont="1" applyBorder="1" applyAlignment="1">
      <alignment horizontal="left" vertical="center" wrapText="1"/>
    </xf>
    <xf numFmtId="0" fontId="15" fillId="5" borderId="9" xfId="0" applyFont="1" applyFill="1" applyBorder="1" applyAlignment="1">
      <alignment horizontal="center" vertical="center" wrapText="1"/>
    </xf>
    <xf numFmtId="0" fontId="8" fillId="5" borderId="9" xfId="0" applyFont="1" applyFill="1" applyBorder="1"/>
    <xf numFmtId="0" fontId="1" fillId="0" borderId="0" xfId="0" applyFont="1" applyAlignment="1">
      <alignment horizontal="center"/>
    </xf>
    <xf numFmtId="0" fontId="15" fillId="4" borderId="25" xfId="0" applyFont="1" applyFill="1" applyBorder="1" applyAlignment="1">
      <alignment horizontal="center" vertical="center" wrapText="1"/>
    </xf>
    <xf numFmtId="0" fontId="59" fillId="0" borderId="9" xfId="0" applyFont="1" applyBorder="1" applyAlignment="1">
      <alignment horizontal="center" vertical="center" wrapText="1"/>
    </xf>
    <xf numFmtId="0" fontId="61" fillId="0" borderId="9" xfId="0" applyFont="1" applyBorder="1" applyAlignment="1">
      <alignment horizontal="center" vertical="center"/>
    </xf>
    <xf numFmtId="3" fontId="24" fillId="0" borderId="5" xfId="0" applyNumberFormat="1" applyFont="1" applyBorder="1" applyAlignment="1">
      <alignment horizontal="center" vertical="center" wrapText="1"/>
    </xf>
    <xf numFmtId="1" fontId="6" fillId="0" borderId="5" xfId="44" applyNumberFormat="1" applyFont="1" applyBorder="1" applyAlignment="1">
      <alignment horizontal="center" vertical="center" wrapText="1"/>
    </xf>
    <xf numFmtId="0" fontId="62" fillId="0" borderId="0" xfId="0" applyFont="1"/>
    <xf numFmtId="0" fontId="15" fillId="4" borderId="49" xfId="0" applyFont="1" applyFill="1" applyBorder="1" applyAlignment="1">
      <alignment vertical="center" wrapText="1"/>
    </xf>
    <xf numFmtId="3" fontId="59" fillId="5" borderId="16" xfId="0" applyNumberFormat="1" applyFont="1" applyFill="1" applyBorder="1" applyAlignment="1">
      <alignment horizontal="center" vertical="center"/>
    </xf>
    <xf numFmtId="0" fontId="15" fillId="4" borderId="74" xfId="0" applyFont="1" applyFill="1" applyBorder="1" applyAlignment="1">
      <alignment horizontal="center" vertical="center" wrapText="1"/>
    </xf>
    <xf numFmtId="0" fontId="15" fillId="4" borderId="75" xfId="0" applyFont="1" applyFill="1" applyBorder="1" applyAlignment="1">
      <alignment horizontal="center" vertical="center" wrapText="1"/>
    </xf>
    <xf numFmtId="1" fontId="6" fillId="0" borderId="5" xfId="62" applyNumberFormat="1" applyFont="1" applyBorder="1" applyAlignment="1">
      <alignment horizontal="center" vertical="center"/>
    </xf>
    <xf numFmtId="1" fontId="6" fillId="0" borderId="17" xfId="62" applyNumberFormat="1" applyFont="1" applyBorder="1" applyAlignment="1">
      <alignment horizontal="center" vertical="center"/>
    </xf>
    <xf numFmtId="0" fontId="38" fillId="5" borderId="4" xfId="0" applyFont="1" applyFill="1" applyBorder="1" applyAlignment="1">
      <alignment horizontal="center" vertical="center" wrapText="1"/>
    </xf>
    <xf numFmtId="0" fontId="5" fillId="0" borderId="0" xfId="1" applyFont="1" applyAlignment="1" applyProtection="1">
      <alignment horizontal="center"/>
    </xf>
    <xf numFmtId="0" fontId="15" fillId="0" borderId="0" xfId="0" applyFont="1" applyAlignment="1">
      <alignment horizontal="center"/>
    </xf>
    <xf numFmtId="0" fontId="9" fillId="0" borderId="0" xfId="0" applyFont="1" applyAlignment="1">
      <alignment horizontal="center"/>
    </xf>
    <xf numFmtId="0" fontId="28" fillId="0" borderId="0" xfId="0" applyFont="1" applyAlignment="1">
      <alignment horizontal="center"/>
    </xf>
    <xf numFmtId="0" fontId="26" fillId="0" borderId="0" xfId="0" applyFont="1" applyAlignment="1">
      <alignment horizontal="center"/>
    </xf>
    <xf numFmtId="0" fontId="24" fillId="0" borderId="20" xfId="0" applyFont="1" applyBorder="1" applyAlignment="1">
      <alignment horizontal="left" vertical="center" wrapText="1"/>
    </xf>
    <xf numFmtId="0" fontId="15" fillId="4" borderId="13" xfId="0" applyFont="1" applyFill="1" applyBorder="1" applyAlignment="1">
      <alignment horizontal="center" vertical="center" wrapText="1"/>
    </xf>
    <xf numFmtId="3" fontId="25" fillId="10" borderId="7" xfId="0" applyNumberFormat="1" applyFont="1" applyFill="1" applyBorder="1" applyAlignment="1">
      <alignment horizontal="center" vertical="center" wrapText="1"/>
    </xf>
    <xf numFmtId="0" fontId="15" fillId="5" borderId="1" xfId="0" applyFont="1" applyFill="1" applyBorder="1" applyAlignment="1">
      <alignment horizontal="center" vertical="center" wrapText="1"/>
    </xf>
    <xf numFmtId="0" fontId="3" fillId="2" borderId="0" xfId="0" applyFont="1" applyFill="1"/>
    <xf numFmtId="0" fontId="6" fillId="0" borderId="78" xfId="0" applyFont="1" applyBorder="1" applyAlignment="1">
      <alignment horizontal="center" vertical="center" wrapText="1"/>
    </xf>
    <xf numFmtId="0" fontId="61" fillId="0" borderId="9" xfId="0" applyFont="1" applyBorder="1" applyAlignment="1">
      <alignment horizontal="center" wrapText="1"/>
    </xf>
    <xf numFmtId="0" fontId="15" fillId="4" borderId="3" xfId="0" applyFont="1" applyFill="1" applyBorder="1" applyAlignment="1">
      <alignment horizontal="center" wrapText="1"/>
    </xf>
    <xf numFmtId="0" fontId="15" fillId="9" borderId="13" xfId="0" applyFont="1" applyFill="1" applyBorder="1" applyAlignment="1">
      <alignment vertical="center" wrapText="1"/>
    </xf>
    <xf numFmtId="0" fontId="25" fillId="5" borderId="19" xfId="0" applyFont="1" applyFill="1" applyBorder="1" applyAlignment="1">
      <alignment horizontal="center" vertical="center" wrapText="1"/>
    </xf>
    <xf numFmtId="0" fontId="15" fillId="4" borderId="42" xfId="0" applyFont="1" applyFill="1" applyBorder="1" applyAlignment="1">
      <alignment vertical="center" wrapText="1"/>
    </xf>
    <xf numFmtId="0" fontId="15" fillId="4" borderId="79" xfId="0" applyFont="1" applyFill="1" applyBorder="1" applyAlignment="1">
      <alignment vertical="center" wrapText="1"/>
    </xf>
    <xf numFmtId="0" fontId="38" fillId="5" borderId="4" xfId="0" quotePrefix="1" applyFont="1" applyFill="1" applyBorder="1" applyAlignment="1">
      <alignment horizontal="center" wrapText="1"/>
    </xf>
    <xf numFmtId="1" fontId="24" fillId="0" borderId="5" xfId="0" applyNumberFormat="1" applyFont="1" applyBorder="1" applyAlignment="1">
      <alignment horizontal="center" vertical="center" wrapText="1"/>
    </xf>
    <xf numFmtId="0" fontId="6" fillId="0" borderId="19" xfId="0" applyFont="1" applyBorder="1" applyAlignment="1">
      <alignment horizontal="center" vertical="center" wrapText="1"/>
    </xf>
    <xf numFmtId="0" fontId="15" fillId="9" borderId="40" xfId="0" applyFont="1" applyFill="1" applyBorder="1" applyAlignment="1">
      <alignment horizontal="center" vertical="center" wrapText="1"/>
    </xf>
    <xf numFmtId="0" fontId="15" fillId="9" borderId="44" xfId="0" applyFont="1" applyFill="1" applyBorder="1" applyAlignment="1">
      <alignment horizontal="center" vertical="center" wrapText="1"/>
    </xf>
    <xf numFmtId="0" fontId="25" fillId="10" borderId="14" xfId="0" quotePrefix="1" applyFont="1" applyFill="1" applyBorder="1" applyAlignment="1">
      <alignment vertical="center" wrapText="1"/>
    </xf>
    <xf numFmtId="3" fontId="25" fillId="10" borderId="32" xfId="0" applyNumberFormat="1" applyFont="1" applyFill="1" applyBorder="1" applyAlignment="1">
      <alignment horizontal="center" vertical="center" wrapText="1"/>
    </xf>
    <xf numFmtId="3" fontId="25" fillId="10" borderId="14" xfId="0" applyNumberFormat="1" applyFont="1" applyFill="1" applyBorder="1" applyAlignment="1">
      <alignment horizontal="center" vertical="center" wrapText="1"/>
    </xf>
    <xf numFmtId="1" fontId="6" fillId="0" borderId="9" xfId="62" applyNumberFormat="1" applyFont="1" applyBorder="1" applyAlignment="1">
      <alignment horizontal="center" vertical="center"/>
    </xf>
    <xf numFmtId="1" fontId="6" fillId="0" borderId="14" xfId="62" applyNumberFormat="1" applyFont="1" applyBorder="1" applyAlignment="1">
      <alignment horizontal="center" vertical="center"/>
    </xf>
    <xf numFmtId="0" fontId="6" fillId="0" borderId="43" xfId="0" applyFont="1" applyBorder="1" applyAlignment="1">
      <alignment horizontal="center" vertical="center" wrapText="1"/>
    </xf>
    <xf numFmtId="1" fontId="6" fillId="0" borderId="12" xfId="62" applyNumberFormat="1" applyFont="1" applyBorder="1" applyAlignment="1">
      <alignment horizontal="center" vertical="center"/>
    </xf>
    <xf numFmtId="1" fontId="6" fillId="0" borderId="15" xfId="62" applyNumberFormat="1" applyFont="1" applyBorder="1" applyAlignment="1">
      <alignment horizontal="center" vertical="center"/>
    </xf>
    <xf numFmtId="3" fontId="46" fillId="5" borderId="9" xfId="0" applyNumberFormat="1" applyFont="1" applyFill="1" applyBorder="1" applyAlignment="1">
      <alignment horizontal="center" vertical="center" wrapText="1"/>
    </xf>
    <xf numFmtId="0" fontId="12" fillId="0" borderId="9" xfId="0" applyFont="1" applyBorder="1" applyAlignment="1">
      <alignment horizontal="center" vertical="center" wrapText="1"/>
    </xf>
    <xf numFmtId="0" fontId="12" fillId="0" borderId="12" xfId="0" applyFont="1" applyBorder="1" applyAlignment="1">
      <alignment horizontal="center" vertical="center" wrapText="1"/>
    </xf>
    <xf numFmtId="0" fontId="46" fillId="5" borderId="7" xfId="0" applyFont="1" applyFill="1" applyBorder="1" applyAlignment="1">
      <alignment horizontal="center" vertical="center" wrapText="1"/>
    </xf>
    <xf numFmtId="3" fontId="46" fillId="5" borderId="1" xfId="0" applyNumberFormat="1" applyFont="1" applyFill="1" applyBorder="1" applyAlignment="1">
      <alignment horizontal="center" vertical="center" wrapText="1"/>
    </xf>
    <xf numFmtId="0" fontId="46" fillId="5" borderId="32" xfId="0" applyFont="1" applyFill="1" applyBorder="1" applyAlignment="1">
      <alignment horizontal="center" vertical="center" wrapText="1"/>
    </xf>
    <xf numFmtId="3" fontId="46" fillId="5" borderId="16" xfId="0" applyNumberFormat="1"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49" fillId="0" borderId="7" xfId="0" applyFont="1" applyBorder="1" applyAlignment="1">
      <alignment vertical="center" wrapText="1"/>
    </xf>
    <xf numFmtId="0" fontId="12" fillId="0" borderId="7" xfId="0" applyFont="1" applyBorder="1" applyAlignment="1">
      <alignment vertical="center" wrapText="1"/>
    </xf>
    <xf numFmtId="0" fontId="12" fillId="0" borderId="1" xfId="44" applyNumberFormat="1" applyFont="1" applyFill="1" applyBorder="1" applyAlignment="1">
      <alignment horizontal="center" vertical="center" wrapText="1"/>
    </xf>
    <xf numFmtId="0" fontId="12" fillId="0" borderId="5" xfId="44" applyNumberFormat="1" applyFont="1" applyFill="1" applyBorder="1" applyAlignment="1">
      <alignment horizontal="center" vertical="center" wrapText="1"/>
    </xf>
    <xf numFmtId="0" fontId="12" fillId="0" borderId="9" xfId="44" applyNumberFormat="1" applyFont="1" applyFill="1" applyBorder="1" applyAlignment="1">
      <alignment horizontal="center" vertical="center" wrapText="1"/>
    </xf>
    <xf numFmtId="1" fontId="12" fillId="0" borderId="1" xfId="0" applyNumberFormat="1" applyFont="1" applyBorder="1" applyAlignment="1">
      <alignment horizontal="center" vertical="center" wrapText="1"/>
    </xf>
    <xf numFmtId="1" fontId="12" fillId="0" borderId="5" xfId="0" applyNumberFormat="1" applyFont="1" applyBorder="1" applyAlignment="1">
      <alignment horizontal="center" vertical="center" wrapText="1"/>
    </xf>
    <xf numFmtId="1" fontId="12" fillId="0" borderId="9" xfId="0" applyNumberFormat="1" applyFont="1" applyBorder="1" applyAlignment="1">
      <alignment horizontal="center" vertical="center" wrapText="1"/>
    </xf>
    <xf numFmtId="1" fontId="12" fillId="0" borderId="2" xfId="0" applyNumberFormat="1" applyFont="1" applyBorder="1" applyAlignment="1">
      <alignment horizontal="center" vertical="center" wrapText="1"/>
    </xf>
    <xf numFmtId="1" fontId="12" fillId="0" borderId="62" xfId="0" applyNumberFormat="1" applyFont="1" applyBorder="1" applyAlignment="1">
      <alignment horizontal="center" vertical="center" wrapText="1"/>
    </xf>
    <xf numFmtId="1" fontId="12" fillId="0" borderId="21" xfId="0" applyNumberFormat="1" applyFont="1" applyBorder="1" applyAlignment="1">
      <alignment horizontal="center" vertical="center" wrapText="1"/>
    </xf>
    <xf numFmtId="0" fontId="12" fillId="0" borderId="20" xfId="0" applyFont="1" applyBorder="1" applyAlignment="1">
      <alignment vertical="center" wrapText="1"/>
    </xf>
    <xf numFmtId="1" fontId="2" fillId="0" borderId="21" xfId="0" applyNumberFormat="1" applyFont="1" applyBorder="1" applyAlignment="1">
      <alignment horizontal="center" vertical="center" wrapText="1"/>
    </xf>
    <xf numFmtId="0" fontId="12" fillId="0" borderId="10" xfId="0" applyFont="1" applyBorder="1" applyAlignment="1">
      <alignment vertical="center" wrapText="1"/>
    </xf>
    <xf numFmtId="1" fontId="12" fillId="0" borderId="11" xfId="0" applyNumberFormat="1" applyFont="1" applyBorder="1" applyAlignment="1">
      <alignment horizontal="center" vertical="center" wrapText="1"/>
    </xf>
    <xf numFmtId="1" fontId="12" fillId="0" borderId="17" xfId="0" applyNumberFormat="1" applyFont="1" applyBorder="1" applyAlignment="1">
      <alignment horizontal="center" vertical="center" wrapText="1"/>
    </xf>
    <xf numFmtId="1" fontId="12" fillId="0" borderId="12" xfId="0" applyNumberFormat="1" applyFont="1" applyBorder="1" applyAlignment="1">
      <alignment horizontal="center" vertical="center" wrapText="1"/>
    </xf>
    <xf numFmtId="165" fontId="46" fillId="5" borderId="1" xfId="37" applyNumberFormat="1" applyFont="1" applyFill="1" applyBorder="1" applyAlignment="1">
      <alignment horizontal="center" vertical="center"/>
    </xf>
    <xf numFmtId="165" fontId="46" fillId="5" borderId="1" xfId="38" applyNumberFormat="1" applyFont="1" applyFill="1" applyBorder="1" applyAlignment="1">
      <alignment horizontal="center" vertical="center"/>
    </xf>
    <xf numFmtId="165" fontId="46" fillId="5" borderId="5" xfId="38" applyNumberFormat="1" applyFont="1" applyFill="1" applyBorder="1" applyAlignment="1">
      <alignment horizontal="center" vertical="center"/>
    </xf>
    <xf numFmtId="165" fontId="46" fillId="5" borderId="9" xfId="39" applyNumberFormat="1" applyFont="1" applyFill="1" applyBorder="1" applyAlignment="1">
      <alignment horizontal="center" vertical="center"/>
    </xf>
    <xf numFmtId="0" fontId="46" fillId="5" borderId="7" xfId="0" quotePrefix="1" applyFont="1" applyFill="1" applyBorder="1" applyAlignment="1">
      <alignment vertical="center" wrapText="1"/>
    </xf>
    <xf numFmtId="3" fontId="46" fillId="5" borderId="32" xfId="0" quotePrefix="1" applyNumberFormat="1" applyFont="1" applyFill="1" applyBorder="1" applyAlignment="1">
      <alignment horizontal="center" vertical="center" wrapText="1"/>
    </xf>
    <xf numFmtId="0" fontId="49" fillId="0" borderId="32" xfId="0" applyFont="1" applyBorder="1" applyAlignment="1">
      <alignment vertical="center" wrapText="1"/>
    </xf>
    <xf numFmtId="3" fontId="49" fillId="0" borderId="1" xfId="0" applyNumberFormat="1" applyFont="1" applyBorder="1" applyAlignment="1">
      <alignment horizontal="center" vertical="center" wrapText="1"/>
    </xf>
    <xf numFmtId="3" fontId="49" fillId="0" borderId="9" xfId="0" applyNumberFormat="1" applyFont="1" applyBorder="1" applyAlignment="1">
      <alignment horizontal="center" vertical="center" wrapText="1"/>
    </xf>
    <xf numFmtId="0" fontId="49" fillId="0" borderId="1" xfId="0" applyFont="1" applyBorder="1" applyAlignment="1">
      <alignment horizontal="center" vertical="center" wrapText="1"/>
    </xf>
    <xf numFmtId="0" fontId="12" fillId="0" borderId="1" xfId="0" applyFont="1" applyBorder="1" applyAlignment="1">
      <alignment vertical="center" wrapText="1"/>
    </xf>
    <xf numFmtId="1" fontId="12" fillId="0" borderId="1" xfId="118" applyNumberFormat="1" applyFont="1" applyBorder="1" applyAlignment="1">
      <alignment horizontal="center" vertical="center"/>
    </xf>
    <xf numFmtId="1" fontId="12" fillId="0" borderId="1" xfId="119" applyNumberFormat="1" applyFont="1" applyBorder="1" applyAlignment="1">
      <alignment horizontal="center" vertical="center"/>
    </xf>
    <xf numFmtId="3" fontId="12" fillId="0" borderId="16" xfId="0" applyNumberFormat="1" applyFont="1" applyBorder="1" applyAlignment="1">
      <alignment horizontal="center" vertical="center" wrapText="1"/>
    </xf>
    <xf numFmtId="1" fontId="12" fillId="0" borderId="1" xfId="120" applyNumberFormat="1" applyFont="1" applyBorder="1" applyAlignment="1">
      <alignment horizontal="center" vertical="center" wrapText="1"/>
    </xf>
    <xf numFmtId="0" fontId="12" fillId="0" borderId="11" xfId="0" applyFont="1" applyBorder="1" applyAlignment="1">
      <alignment vertical="center" wrapText="1"/>
    </xf>
    <xf numFmtId="1" fontId="12" fillId="0" borderId="11" xfId="118" applyNumberFormat="1" applyFont="1" applyBorder="1" applyAlignment="1">
      <alignment horizontal="center" vertical="center"/>
    </xf>
    <xf numFmtId="1" fontId="12" fillId="0" borderId="11" xfId="119" applyNumberFormat="1" applyFont="1" applyBorder="1" applyAlignment="1">
      <alignment horizontal="center" vertical="center"/>
    </xf>
    <xf numFmtId="3" fontId="46" fillId="0" borderId="9" xfId="0" applyNumberFormat="1" applyFont="1" applyBorder="1" applyAlignment="1">
      <alignment horizontal="center" vertical="center" wrapText="1"/>
    </xf>
    <xf numFmtId="1" fontId="12" fillId="0" borderId="9" xfId="118" applyNumberFormat="1" applyFont="1" applyBorder="1" applyAlignment="1">
      <alignment horizontal="center" vertical="center"/>
    </xf>
    <xf numFmtId="1" fontId="12" fillId="0" borderId="9" xfId="119" applyNumberFormat="1" applyFont="1" applyBorder="1" applyAlignment="1">
      <alignment horizontal="center" vertical="center"/>
    </xf>
    <xf numFmtId="1" fontId="12" fillId="0" borderId="12" xfId="119" applyNumberFormat="1" applyFont="1" applyBorder="1" applyAlignment="1">
      <alignment horizontal="center" vertical="center"/>
    </xf>
    <xf numFmtId="1" fontId="12" fillId="0" borderId="1" xfId="123" applyNumberFormat="1" applyFont="1" applyBorder="1" applyAlignment="1">
      <alignment horizontal="center" vertical="center"/>
    </xf>
    <xf numFmtId="1" fontId="12" fillId="0" borderId="11" xfId="123" applyNumberFormat="1" applyFont="1" applyBorder="1" applyAlignment="1">
      <alignment horizontal="center" vertical="center"/>
    </xf>
    <xf numFmtId="3" fontId="46" fillId="5" borderId="12" xfId="0" applyNumberFormat="1" applyFont="1" applyFill="1" applyBorder="1" applyAlignment="1">
      <alignment horizontal="center" vertical="center" wrapText="1"/>
    </xf>
    <xf numFmtId="3" fontId="46" fillId="5" borderId="7" xfId="0" applyNumberFormat="1" applyFont="1" applyFill="1" applyBorder="1" applyAlignment="1">
      <alignment horizontal="center" vertical="center" wrapText="1"/>
    </xf>
    <xf numFmtId="3" fontId="46" fillId="5" borderId="5" xfId="0" applyNumberFormat="1" applyFont="1" applyFill="1" applyBorder="1" applyAlignment="1">
      <alignment horizontal="center" vertical="center" wrapText="1"/>
    </xf>
    <xf numFmtId="0" fontId="12" fillId="0" borderId="44" xfId="53" applyFont="1" applyBorder="1" applyAlignment="1">
      <alignment horizontal="center" vertical="center"/>
    </xf>
    <xf numFmtId="0" fontId="12" fillId="0" borderId="37" xfId="53" applyFont="1" applyBorder="1" applyAlignment="1">
      <alignment horizontal="center" vertical="center"/>
    </xf>
    <xf numFmtId="0" fontId="46" fillId="5" borderId="1" xfId="0" applyFont="1" applyFill="1" applyBorder="1" applyAlignment="1">
      <alignment horizontal="center" vertical="center" wrapText="1"/>
    </xf>
    <xf numFmtId="0" fontId="46" fillId="5" borderId="9" xfId="0" applyFont="1" applyFill="1" applyBorder="1" applyAlignment="1">
      <alignment horizontal="center" vertical="center" wrapText="1"/>
    </xf>
    <xf numFmtId="0" fontId="46" fillId="5" borderId="27" xfId="0" applyFont="1" applyFill="1" applyBorder="1" applyAlignment="1">
      <alignment horizontal="center" vertical="center" wrapText="1"/>
    </xf>
    <xf numFmtId="0" fontId="46" fillId="5" borderId="29" xfId="0" applyFont="1" applyFill="1" applyBorder="1" applyAlignment="1">
      <alignment horizontal="center" vertical="center" wrapText="1"/>
    </xf>
    <xf numFmtId="0" fontId="12" fillId="0" borderId="27" xfId="0" applyFont="1" applyBorder="1" applyAlignment="1">
      <alignment horizontal="center" vertical="center" wrapText="1"/>
    </xf>
    <xf numFmtId="0" fontId="12" fillId="0" borderId="30" xfId="0" applyFont="1" applyBorder="1" applyAlignment="1">
      <alignment horizontal="center" vertical="center" wrapText="1"/>
    </xf>
    <xf numFmtId="0" fontId="12" fillId="2" borderId="16" xfId="0" applyFont="1" applyFill="1" applyBorder="1" applyAlignment="1">
      <alignment horizontal="center" vertical="center" wrapText="1"/>
    </xf>
    <xf numFmtId="0" fontId="12" fillId="2" borderId="37" xfId="0" applyFont="1" applyFill="1" applyBorder="1" applyAlignment="1">
      <alignment horizontal="center" vertical="center" wrapText="1"/>
    </xf>
    <xf numFmtId="3" fontId="46" fillId="5" borderId="16" xfId="0" applyNumberFormat="1" applyFont="1" applyFill="1" applyBorder="1" applyAlignment="1">
      <alignment horizontal="center" vertical="center"/>
    </xf>
    <xf numFmtId="3" fontId="46" fillId="5" borderId="63" xfId="0" applyNumberFormat="1" applyFont="1" applyFill="1" applyBorder="1" applyAlignment="1">
      <alignment horizontal="center" vertical="center"/>
    </xf>
    <xf numFmtId="3" fontId="46" fillId="5" borderId="37" xfId="0" applyNumberFormat="1" applyFont="1" applyFill="1" applyBorder="1" applyAlignment="1">
      <alignment horizontal="center" vertical="center"/>
    </xf>
    <xf numFmtId="0" fontId="12" fillId="0" borderId="7" xfId="0" applyFont="1" applyBorder="1" applyAlignment="1">
      <alignment horizontal="center" vertical="center"/>
    </xf>
    <xf numFmtId="0" fontId="12" fillId="0" borderId="1" xfId="0" applyFont="1" applyBorder="1" applyAlignment="1">
      <alignment horizontal="center" vertical="center"/>
    </xf>
    <xf numFmtId="0" fontId="12" fillId="0" borderId="20" xfId="0" applyFont="1" applyBorder="1" applyAlignment="1">
      <alignment horizontal="center" vertical="center"/>
    </xf>
    <xf numFmtId="0" fontId="12" fillId="0" borderId="2"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49" fillId="0" borderId="1" xfId="0" applyFont="1" applyBorder="1" applyAlignment="1">
      <alignment horizontal="center" wrapText="1"/>
    </xf>
    <xf numFmtId="0" fontId="12" fillId="0" borderId="1" xfId="0" applyFont="1" applyBorder="1" applyAlignment="1">
      <alignment horizontal="center" wrapText="1"/>
    </xf>
    <xf numFmtId="0" fontId="12" fillId="0" borderId="1" xfId="50" applyFont="1" applyBorder="1" applyAlignment="1">
      <alignment horizontal="center"/>
    </xf>
    <xf numFmtId="0" fontId="12" fillId="0" borderId="1" xfId="49" applyFont="1" applyBorder="1" applyAlignment="1">
      <alignment horizontal="center"/>
    </xf>
    <xf numFmtId="3" fontId="46" fillId="2" borderId="1" xfId="0" applyNumberFormat="1" applyFont="1" applyFill="1" applyBorder="1" applyAlignment="1">
      <alignment horizontal="center" vertical="center" wrapText="1"/>
    </xf>
    <xf numFmtId="0" fontId="12" fillId="0" borderId="2" xfId="50" applyFont="1" applyBorder="1" applyAlignment="1">
      <alignment horizontal="center"/>
    </xf>
    <xf numFmtId="0" fontId="12" fillId="0" borderId="11" xfId="49" applyFont="1" applyBorder="1" applyAlignment="1">
      <alignment horizontal="center"/>
    </xf>
    <xf numFmtId="3" fontId="46" fillId="5" borderId="21" xfId="0" applyNumberFormat="1" applyFont="1" applyFill="1" applyBorder="1" applyAlignment="1">
      <alignment horizontal="center" vertical="center" wrapText="1"/>
    </xf>
    <xf numFmtId="0" fontId="12" fillId="0" borderId="1" xfId="54" applyFont="1" applyBorder="1" applyAlignment="1">
      <alignment horizontal="center" vertical="center"/>
    </xf>
    <xf numFmtId="3" fontId="46" fillId="5" borderId="63" xfId="0" applyNumberFormat="1" applyFont="1" applyFill="1" applyBorder="1" applyAlignment="1">
      <alignment horizontal="center" vertical="center" wrapText="1"/>
    </xf>
    <xf numFmtId="1" fontId="49"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2" fillId="0" borderId="0" xfId="0" applyFont="1" applyAlignment="1">
      <alignment horizontal="center" vertical="center"/>
    </xf>
    <xf numFmtId="3" fontId="46" fillId="10" borderId="1" xfId="0" applyNumberFormat="1" applyFont="1" applyFill="1" applyBorder="1" applyAlignment="1">
      <alignment horizontal="center" vertical="center" wrapText="1"/>
    </xf>
    <xf numFmtId="3" fontId="46" fillId="10" borderId="32" xfId="0" applyNumberFormat="1" applyFont="1" applyFill="1" applyBorder="1" applyAlignment="1">
      <alignment horizontal="center" vertical="center" wrapText="1"/>
    </xf>
    <xf numFmtId="3" fontId="46" fillId="10" borderId="19" xfId="0" applyNumberFormat="1" applyFont="1" applyFill="1" applyBorder="1" applyAlignment="1">
      <alignment horizontal="center" vertical="center" wrapText="1"/>
    </xf>
    <xf numFmtId="3" fontId="46" fillId="10" borderId="9" xfId="0" applyNumberFormat="1" applyFont="1" applyFill="1" applyBorder="1" applyAlignment="1">
      <alignment horizontal="center" vertical="center" wrapText="1"/>
    </xf>
    <xf numFmtId="0" fontId="46" fillId="0" borderId="1" xfId="0" applyFont="1" applyBorder="1" applyAlignment="1">
      <alignment horizontal="center" vertical="center" wrapText="1"/>
    </xf>
    <xf numFmtId="0" fontId="46" fillId="0" borderId="9" xfId="0" applyFont="1" applyBorder="1" applyAlignment="1">
      <alignment horizontal="center" vertical="center" wrapText="1"/>
    </xf>
    <xf numFmtId="0" fontId="12" fillId="0" borderId="19" xfId="0" applyFont="1" applyBorder="1" applyAlignment="1">
      <alignment horizontal="center" vertical="center" wrapText="1"/>
    </xf>
    <xf numFmtId="0" fontId="46" fillId="5" borderId="1" xfId="0" quotePrefix="1" applyFont="1" applyFill="1" applyBorder="1" applyAlignment="1">
      <alignment horizontal="center" vertical="center" wrapText="1"/>
    </xf>
    <xf numFmtId="0" fontId="49" fillId="0" borderId="9" xfId="0" applyFont="1" applyBorder="1" applyAlignment="1">
      <alignment horizontal="center" vertical="center" wrapText="1"/>
    </xf>
    <xf numFmtId="0" fontId="49" fillId="0" borderId="1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1"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32" xfId="0" applyFont="1" applyBorder="1" applyAlignment="1">
      <alignment horizontal="center" vertical="center" wrapText="1"/>
    </xf>
    <xf numFmtId="0" fontId="46" fillId="0" borderId="32" xfId="0" applyFont="1" applyBorder="1" applyAlignment="1">
      <alignment vertical="center" wrapText="1"/>
    </xf>
    <xf numFmtId="0" fontId="12" fillId="0" borderId="32" xfId="0" applyFont="1" applyBorder="1" applyAlignment="1">
      <alignment vertical="center" wrapText="1"/>
    </xf>
    <xf numFmtId="0" fontId="12" fillId="0" borderId="70" xfId="0" applyFont="1" applyBorder="1" applyAlignment="1">
      <alignment vertical="center" wrapText="1"/>
    </xf>
    <xf numFmtId="0" fontId="49" fillId="0" borderId="70" xfId="0" applyFont="1" applyBorder="1" applyAlignment="1">
      <alignment vertical="center" wrapText="1"/>
    </xf>
    <xf numFmtId="0" fontId="12" fillId="0" borderId="70" xfId="0" applyFont="1" applyBorder="1" applyAlignment="1">
      <alignment horizontal="center" vertical="center" wrapText="1"/>
    </xf>
    <xf numFmtId="0" fontId="49" fillId="0" borderId="36" xfId="0" applyFont="1" applyBorder="1" applyAlignment="1">
      <alignment horizontal="center" vertical="center" wrapText="1"/>
    </xf>
    <xf numFmtId="0" fontId="49" fillId="5" borderId="9"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63" fillId="5" borderId="9" xfId="0" applyFont="1" applyFill="1" applyBorder="1" applyAlignment="1">
      <alignment horizontal="center" vertical="center" wrapText="1"/>
    </xf>
    <xf numFmtId="0" fontId="46" fillId="5" borderId="12" xfId="0" applyFont="1" applyFill="1" applyBorder="1" applyAlignment="1">
      <alignment horizontal="center" vertical="center" wrapText="1"/>
    </xf>
    <xf numFmtId="2" fontId="12" fillId="0" borderId="1" xfId="0" applyNumberFormat="1" applyFont="1" applyBorder="1" applyAlignment="1">
      <alignment horizontal="center" vertical="center" wrapText="1"/>
    </xf>
    <xf numFmtId="2" fontId="12" fillId="0" borderId="11" xfId="0" applyNumberFormat="1" applyFont="1" applyBorder="1" applyAlignment="1">
      <alignment horizontal="center" vertical="center" wrapText="1"/>
    </xf>
    <xf numFmtId="165" fontId="12" fillId="0" borderId="1" xfId="12" applyNumberFormat="1" applyFont="1" applyBorder="1" applyAlignment="1">
      <alignment horizontal="center" vertical="center"/>
    </xf>
    <xf numFmtId="165" fontId="12" fillId="0" borderId="9" xfId="12" applyNumberFormat="1" applyFont="1" applyBorder="1" applyAlignment="1">
      <alignment horizontal="center" vertical="center"/>
    </xf>
    <xf numFmtId="165" fontId="12" fillId="0" borderId="1" xfId="0" applyNumberFormat="1" applyFont="1" applyBorder="1" applyAlignment="1">
      <alignment horizontal="center" vertical="center" wrapText="1"/>
    </xf>
    <xf numFmtId="165" fontId="12" fillId="0" borderId="9" xfId="0" applyNumberFormat="1" applyFont="1" applyBorder="1" applyAlignment="1">
      <alignment horizontal="center" vertical="center" wrapText="1"/>
    </xf>
    <xf numFmtId="165" fontId="12" fillId="0" borderId="1" xfId="13" applyNumberFormat="1" applyFont="1" applyBorder="1" applyAlignment="1">
      <alignment horizontal="center" vertical="center"/>
    </xf>
    <xf numFmtId="165" fontId="12" fillId="0" borderId="9" xfId="13" applyNumberFormat="1" applyFont="1" applyBorder="1" applyAlignment="1">
      <alignment horizontal="center" vertical="center"/>
    </xf>
    <xf numFmtId="165" fontId="12" fillId="0" borderId="11" xfId="12" applyNumberFormat="1" applyFont="1" applyBorder="1" applyAlignment="1">
      <alignment horizontal="center" vertical="center"/>
    </xf>
    <xf numFmtId="165" fontId="12" fillId="0" borderId="12" xfId="12" applyNumberFormat="1" applyFont="1" applyBorder="1" applyAlignment="1">
      <alignment horizontal="center" vertical="center"/>
    </xf>
    <xf numFmtId="167" fontId="12" fillId="0" borderId="64" xfId="14" applyNumberFormat="1" applyFont="1" applyBorder="1" applyAlignment="1">
      <alignment horizontal="center" vertical="top"/>
    </xf>
    <xf numFmtId="167" fontId="12" fillId="0" borderId="1" xfId="15" applyNumberFormat="1" applyFont="1" applyBorder="1" applyAlignment="1">
      <alignment horizontal="center" vertical="top"/>
    </xf>
    <xf numFmtId="167" fontId="12" fillId="0" borderId="1" xfId="16" applyNumberFormat="1" applyFont="1" applyBorder="1" applyAlignment="1">
      <alignment horizontal="center" vertical="top"/>
    </xf>
    <xf numFmtId="165" fontId="46" fillId="5" borderId="9" xfId="0" applyNumberFormat="1" applyFont="1" applyFill="1" applyBorder="1" applyAlignment="1">
      <alignment horizontal="center" vertical="center" wrapText="1"/>
    </xf>
    <xf numFmtId="167" fontId="12" fillId="0" borderId="65" xfId="14" applyNumberFormat="1" applyFont="1" applyBorder="1" applyAlignment="1">
      <alignment horizontal="center" vertical="top"/>
    </xf>
    <xf numFmtId="167" fontId="12" fillId="0" borderId="11" xfId="15" applyNumberFormat="1" applyFont="1" applyBorder="1" applyAlignment="1">
      <alignment horizontal="center" vertical="top"/>
    </xf>
    <xf numFmtId="167" fontId="12" fillId="0" borderId="11" xfId="16" applyNumberFormat="1" applyFont="1" applyBorder="1" applyAlignment="1">
      <alignment horizontal="center" vertical="top"/>
    </xf>
    <xf numFmtId="165" fontId="46" fillId="5" borderId="12" xfId="0" applyNumberFormat="1" applyFont="1" applyFill="1" applyBorder="1" applyAlignment="1">
      <alignment horizontal="center" vertical="center" wrapText="1"/>
    </xf>
    <xf numFmtId="167" fontId="26" fillId="0" borderId="0" xfId="0" applyNumberFormat="1" applyFont="1"/>
    <xf numFmtId="0" fontId="46" fillId="0" borderId="27" xfId="0" applyFont="1" applyBorder="1" applyAlignment="1">
      <alignment horizontal="center" vertical="center" wrapText="1"/>
    </xf>
    <xf numFmtId="0" fontId="46" fillId="5" borderId="28" xfId="0" applyFont="1" applyFill="1" applyBorder="1" applyAlignment="1">
      <alignment horizontal="center" vertical="center" wrapText="1"/>
    </xf>
    <xf numFmtId="0" fontId="49" fillId="0" borderId="27" xfId="0" applyFont="1" applyBorder="1" applyAlignment="1">
      <alignment horizontal="center" vertical="center" wrapText="1"/>
    </xf>
    <xf numFmtId="3" fontId="46" fillId="5" borderId="28" xfId="0" applyNumberFormat="1" applyFont="1" applyFill="1" applyBorder="1" applyAlignment="1">
      <alignment horizontal="center" vertical="center" wrapText="1"/>
    </xf>
    <xf numFmtId="0" fontId="12" fillId="5" borderId="28" xfId="0" applyFont="1" applyFill="1" applyBorder="1" applyAlignment="1">
      <alignment horizontal="center" vertical="center" wrapText="1"/>
    </xf>
    <xf numFmtId="0" fontId="12" fillId="0" borderId="69" xfId="0" applyFont="1" applyBorder="1" applyAlignment="1">
      <alignment horizontal="center" vertical="center" wrapText="1"/>
    </xf>
    <xf numFmtId="3" fontId="46" fillId="8" borderId="9" xfId="19" applyNumberFormat="1" applyFont="1" applyFill="1" applyBorder="1" applyAlignment="1">
      <alignment horizontal="center" vertical="center" wrapText="1"/>
    </xf>
    <xf numFmtId="0" fontId="12" fillId="0" borderId="9" xfId="19" applyFont="1" applyBorder="1" applyAlignment="1">
      <alignment horizontal="center" vertical="center" wrapText="1"/>
    </xf>
    <xf numFmtId="0" fontId="12" fillId="0" borderId="12" xfId="19" applyFont="1" applyBorder="1" applyAlignment="1">
      <alignment horizontal="center" vertical="center" wrapText="1"/>
    </xf>
    <xf numFmtId="0" fontId="6" fillId="0" borderId="27" xfId="0" applyFont="1" applyBorder="1" applyAlignment="1">
      <alignment horizontal="center" vertical="center" wrapText="1"/>
    </xf>
    <xf numFmtId="1" fontId="6" fillId="0" borderId="1" xfId="62" applyNumberFormat="1" applyFont="1" applyBorder="1" applyAlignment="1">
      <alignment horizontal="center" vertical="center"/>
    </xf>
    <xf numFmtId="1" fontId="6" fillId="0" borderId="1" xfId="61" applyNumberFormat="1" applyFont="1" applyBorder="1" applyAlignment="1">
      <alignment horizontal="center" vertical="center"/>
    </xf>
    <xf numFmtId="1" fontId="6" fillId="0" borderId="11" xfId="62" applyNumberFormat="1" applyFont="1" applyBorder="1" applyAlignment="1">
      <alignment horizontal="center" vertical="center"/>
    </xf>
    <xf numFmtId="1" fontId="6" fillId="0" borderId="11" xfId="61" applyNumberFormat="1" applyFont="1" applyBorder="1" applyAlignment="1">
      <alignment horizontal="center" vertical="center"/>
    </xf>
    <xf numFmtId="0" fontId="9" fillId="0" borderId="1"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77" xfId="0" applyFont="1" applyBorder="1" applyAlignment="1">
      <alignment horizontal="center" vertical="center" wrapText="1"/>
    </xf>
    <xf numFmtId="0" fontId="6" fillId="0" borderId="75" xfId="0" applyFont="1" applyBorder="1" applyAlignment="1">
      <alignment horizontal="center" vertical="center" wrapText="1"/>
    </xf>
    <xf numFmtId="1" fontId="6" fillId="0" borderId="1" xfId="62" applyNumberFormat="1" applyFont="1" applyBorder="1" applyAlignment="1">
      <alignment horizontal="center" vertical="top"/>
    </xf>
    <xf numFmtId="1" fontId="6" fillId="0" borderId="1" xfId="61" applyNumberFormat="1" applyFont="1" applyBorder="1" applyAlignment="1">
      <alignment horizontal="center" vertical="top"/>
    </xf>
    <xf numFmtId="1" fontId="6" fillId="0" borderId="5" xfId="61" applyNumberFormat="1" applyFont="1" applyBorder="1" applyAlignment="1">
      <alignment horizontal="center" vertical="top"/>
    </xf>
    <xf numFmtId="1" fontId="6" fillId="0" borderId="9" xfId="60" applyNumberFormat="1" applyFont="1" applyBorder="1" applyAlignment="1">
      <alignment horizontal="center" vertical="top"/>
    </xf>
    <xf numFmtId="1" fontId="6" fillId="0" borderId="11" xfId="62" applyNumberFormat="1" applyFont="1" applyBorder="1" applyAlignment="1">
      <alignment horizontal="center" vertical="top"/>
    </xf>
    <xf numFmtId="1" fontId="6" fillId="0" borderId="11" xfId="61" applyNumberFormat="1" applyFont="1" applyBorder="1" applyAlignment="1">
      <alignment horizontal="center" vertical="top"/>
    </xf>
    <xf numFmtId="1" fontId="6" fillId="0" borderId="17" xfId="61" applyNumberFormat="1" applyFont="1" applyBorder="1" applyAlignment="1">
      <alignment horizontal="center" vertical="top"/>
    </xf>
    <xf numFmtId="1" fontId="6" fillId="0" borderId="12" xfId="60" applyNumberFormat="1" applyFont="1" applyBorder="1" applyAlignment="1">
      <alignment horizontal="center" vertical="top"/>
    </xf>
    <xf numFmtId="1" fontId="6" fillId="0" borderId="1" xfId="71" applyNumberFormat="1" applyFont="1" applyBorder="1" applyAlignment="1">
      <alignment horizontal="center" vertical="center"/>
    </xf>
    <xf numFmtId="1" fontId="6" fillId="0" borderId="1" xfId="70" applyNumberFormat="1" applyFont="1" applyBorder="1" applyAlignment="1">
      <alignment horizontal="center" vertical="center"/>
    </xf>
    <xf numFmtId="1" fontId="6" fillId="0" borderId="9" xfId="69" applyNumberFormat="1" applyFont="1" applyBorder="1" applyAlignment="1">
      <alignment horizontal="center" vertical="center"/>
    </xf>
    <xf numFmtId="1" fontId="6" fillId="0" borderId="11" xfId="71" applyNumberFormat="1" applyFont="1" applyBorder="1" applyAlignment="1">
      <alignment horizontal="center" vertical="center"/>
    </xf>
    <xf numFmtId="1" fontId="6" fillId="0" borderId="11" xfId="70" applyNumberFormat="1" applyFont="1" applyBorder="1" applyAlignment="1">
      <alignment horizontal="center" vertical="center"/>
    </xf>
    <xf numFmtId="1" fontId="6" fillId="0" borderId="12" xfId="69" applyNumberFormat="1" applyFont="1" applyBorder="1" applyAlignment="1">
      <alignment horizontal="center" vertical="center"/>
    </xf>
    <xf numFmtId="165" fontId="25" fillId="5" borderId="1" xfId="72" applyNumberFormat="1" applyFont="1" applyFill="1" applyBorder="1" applyAlignment="1">
      <alignment horizontal="center" vertical="center"/>
    </xf>
    <xf numFmtId="165" fontId="25" fillId="5" borderId="9" xfId="72" applyNumberFormat="1" applyFont="1" applyFill="1" applyBorder="1" applyAlignment="1">
      <alignment horizontal="center" vertical="center"/>
    </xf>
    <xf numFmtId="1" fontId="6" fillId="0" borderId="9" xfId="70" applyNumberFormat="1" applyFont="1" applyBorder="1" applyAlignment="1">
      <alignment horizontal="center" vertical="center"/>
    </xf>
    <xf numFmtId="1" fontId="6" fillId="0" borderId="12" xfId="70" applyNumberFormat="1" applyFont="1" applyBorder="1" applyAlignment="1">
      <alignment horizontal="center" vertical="center"/>
    </xf>
    <xf numFmtId="164" fontId="6" fillId="0" borderId="12" xfId="0" applyNumberFormat="1" applyFont="1" applyBorder="1" applyAlignment="1">
      <alignment horizontal="center" vertical="center" wrapText="1"/>
    </xf>
    <xf numFmtId="165" fontId="25" fillId="5" borderId="7" xfId="73" applyNumberFormat="1" applyFont="1" applyFill="1" applyBorder="1" applyAlignment="1">
      <alignment horizontal="center" vertical="center"/>
    </xf>
    <xf numFmtId="165" fontId="25" fillId="5" borderId="9" xfId="73" applyNumberFormat="1" applyFont="1" applyFill="1" applyBorder="1" applyAlignment="1">
      <alignment horizontal="center" vertical="center"/>
    </xf>
    <xf numFmtId="165" fontId="25" fillId="5" borderId="1" xfId="73" applyNumberFormat="1" applyFont="1" applyFill="1" applyBorder="1" applyAlignment="1">
      <alignment horizontal="center" vertical="center"/>
    </xf>
    <xf numFmtId="1" fontId="6" fillId="0" borderId="7" xfId="71" applyNumberFormat="1" applyFont="1" applyBorder="1" applyAlignment="1">
      <alignment horizontal="center" vertical="center"/>
    </xf>
    <xf numFmtId="1" fontId="6" fillId="0" borderId="9" xfId="71" applyNumberFormat="1" applyFont="1" applyBorder="1" applyAlignment="1">
      <alignment horizontal="center" vertical="center"/>
    </xf>
    <xf numFmtId="164" fontId="6" fillId="0" borderId="7" xfId="0" applyNumberFormat="1" applyFont="1" applyBorder="1" applyAlignment="1">
      <alignment horizontal="center" vertical="center" wrapText="1"/>
    </xf>
    <xf numFmtId="164" fontId="6" fillId="0" borderId="10" xfId="0" applyNumberFormat="1" applyFont="1" applyBorder="1" applyAlignment="1">
      <alignment horizontal="center" vertical="center" wrapText="1"/>
    </xf>
    <xf numFmtId="1" fontId="6" fillId="0" borderId="10" xfId="71" applyNumberFormat="1" applyFont="1" applyBorder="1" applyAlignment="1">
      <alignment horizontal="center" vertical="center"/>
    </xf>
    <xf numFmtId="1" fontId="6" fillId="0" borderId="12" xfId="71" applyNumberFormat="1" applyFont="1" applyBorder="1" applyAlignment="1">
      <alignment horizontal="center" vertical="center"/>
    </xf>
    <xf numFmtId="165" fontId="12" fillId="0" borderId="9" xfId="125" applyNumberFormat="1" applyFont="1" applyBorder="1" applyAlignment="1">
      <alignment horizontal="center" vertical="center"/>
    </xf>
    <xf numFmtId="3" fontId="46" fillId="5" borderId="32" xfId="0" applyNumberFormat="1" applyFont="1" applyFill="1" applyBorder="1" applyAlignment="1">
      <alignment horizontal="center" vertical="center" wrapText="1"/>
    </xf>
    <xf numFmtId="3" fontId="25" fillId="5" borderId="19" xfId="0" applyNumberFormat="1" applyFont="1" applyFill="1" applyBorder="1" applyAlignment="1">
      <alignment horizontal="center" vertical="center" wrapText="1"/>
    </xf>
    <xf numFmtId="0" fontId="25" fillId="0" borderId="14" xfId="0" applyFont="1" applyBorder="1" applyAlignment="1">
      <alignment horizontal="left" vertical="top" wrapText="1"/>
    </xf>
    <xf numFmtId="2" fontId="12" fillId="0" borderId="9" xfId="0" applyNumberFormat="1" applyFont="1" applyBorder="1" applyAlignment="1">
      <alignment horizontal="center" vertical="center" wrapText="1"/>
    </xf>
    <xf numFmtId="2" fontId="12" fillId="0" borderId="12" xfId="0" applyNumberFormat="1" applyFont="1" applyBorder="1" applyAlignment="1">
      <alignment horizontal="center" vertical="center" wrapText="1"/>
    </xf>
    <xf numFmtId="3" fontId="46" fillId="5" borderId="1" xfId="0" quotePrefix="1" applyNumberFormat="1" applyFont="1" applyFill="1" applyBorder="1" applyAlignment="1">
      <alignment horizontal="center" vertical="center" wrapText="1"/>
    </xf>
    <xf numFmtId="0" fontId="25" fillId="5" borderId="38" xfId="0" quotePrefix="1" applyFont="1" applyFill="1" applyBorder="1" applyAlignment="1">
      <alignment vertical="center" wrapText="1"/>
    </xf>
    <xf numFmtId="2" fontId="6" fillId="0" borderId="14" xfId="0" applyNumberFormat="1" applyFont="1" applyBorder="1" applyAlignment="1">
      <alignment vertical="center" wrapText="1"/>
    </xf>
    <xf numFmtId="2" fontId="24" fillId="0" borderId="14" xfId="0" applyNumberFormat="1" applyFont="1" applyBorder="1" applyAlignment="1">
      <alignment vertical="center" wrapText="1"/>
    </xf>
    <xf numFmtId="2" fontId="25" fillId="5" borderId="14" xfId="0" quotePrefix="1" applyNumberFormat="1" applyFont="1" applyFill="1" applyBorder="1" applyAlignment="1">
      <alignment vertical="center" wrapText="1"/>
    </xf>
    <xf numFmtId="2" fontId="6" fillId="0" borderId="15" xfId="0" applyNumberFormat="1" applyFont="1" applyBorder="1" applyAlignment="1">
      <alignment vertical="center" wrapText="1"/>
    </xf>
    <xf numFmtId="0" fontId="15" fillId="4" borderId="32" xfId="0" quotePrefix="1" applyFont="1" applyFill="1" applyBorder="1" applyAlignment="1">
      <alignment horizontal="center" vertical="center" wrapText="1"/>
    </xf>
    <xf numFmtId="1" fontId="6" fillId="0" borderId="7" xfId="62" applyNumberFormat="1" applyFont="1" applyBorder="1" applyAlignment="1">
      <alignment horizontal="center" vertical="top"/>
    </xf>
    <xf numFmtId="1" fontId="6" fillId="0" borderId="9" xfId="62" applyNumberFormat="1" applyFont="1" applyBorder="1" applyAlignment="1">
      <alignment horizontal="center" vertical="top"/>
    </xf>
    <xf numFmtId="2" fontId="24" fillId="0" borderId="7" xfId="0" applyNumberFormat="1" applyFont="1" applyBorder="1" applyAlignment="1">
      <alignment horizontal="center" vertical="center" wrapText="1"/>
    </xf>
    <xf numFmtId="1" fontId="6" fillId="0" borderId="10" xfId="62" applyNumberFormat="1" applyFont="1" applyBorder="1" applyAlignment="1">
      <alignment horizontal="center" vertical="top"/>
    </xf>
    <xf numFmtId="1" fontId="6" fillId="0" borderId="12" xfId="62" applyNumberFormat="1" applyFont="1" applyBorder="1" applyAlignment="1">
      <alignment horizontal="center" vertical="top"/>
    </xf>
    <xf numFmtId="0" fontId="24" fillId="0" borderId="19" xfId="0" applyFont="1" applyBorder="1" applyAlignment="1">
      <alignment horizontal="center" vertical="center" wrapText="1"/>
    </xf>
    <xf numFmtId="1" fontId="6" fillId="0" borderId="19" xfId="61" applyNumberFormat="1" applyFont="1" applyBorder="1" applyAlignment="1">
      <alignment horizontal="center" vertical="top"/>
    </xf>
    <xf numFmtId="2" fontId="24" fillId="0" borderId="19" xfId="0" applyNumberFormat="1" applyFont="1" applyBorder="1" applyAlignment="1">
      <alignment horizontal="center" vertical="center" wrapText="1"/>
    </xf>
    <xf numFmtId="1" fontId="6" fillId="0" borderId="43" xfId="61" applyNumberFormat="1" applyFont="1" applyBorder="1" applyAlignment="1">
      <alignment horizontal="center" vertical="top"/>
    </xf>
    <xf numFmtId="1" fontId="6" fillId="0" borderId="9" xfId="61" applyNumberFormat="1" applyFont="1" applyBorder="1" applyAlignment="1">
      <alignment horizontal="center" vertical="top"/>
    </xf>
    <xf numFmtId="1" fontId="6" fillId="0" borderId="12" xfId="61" applyNumberFormat="1" applyFont="1" applyBorder="1" applyAlignment="1">
      <alignment horizontal="center" vertical="top"/>
    </xf>
    <xf numFmtId="165" fontId="46" fillId="5" borderId="9" xfId="38" applyNumberFormat="1" applyFont="1" applyFill="1" applyBorder="1" applyAlignment="1">
      <alignment horizontal="center" vertical="center"/>
    </xf>
    <xf numFmtId="0" fontId="25" fillId="0" borderId="7"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5" xfId="0" applyFont="1" applyBorder="1" applyAlignment="1">
      <alignment horizontal="center" vertical="center" wrapText="1"/>
    </xf>
    <xf numFmtId="0" fontId="15" fillId="9" borderId="6" xfId="0" applyFont="1" applyFill="1" applyBorder="1" applyAlignment="1">
      <alignment vertical="center" wrapText="1"/>
    </xf>
    <xf numFmtId="0" fontId="6" fillId="0" borderId="63" xfId="0" applyFont="1" applyBorder="1" applyAlignment="1">
      <alignment horizontal="center" vertical="center" wrapText="1"/>
    </xf>
    <xf numFmtId="3" fontId="46" fillId="5" borderId="70" xfId="0" applyNumberFormat="1" applyFont="1" applyFill="1" applyBorder="1" applyAlignment="1">
      <alignment horizontal="center" vertical="center" wrapText="1"/>
    </xf>
    <xf numFmtId="0" fontId="6" fillId="0" borderId="70" xfId="0" applyFont="1" applyBorder="1" applyAlignment="1">
      <alignment horizontal="center" vertical="center" wrapText="1"/>
    </xf>
    <xf numFmtId="0" fontId="15" fillId="4" borderId="19" xfId="0" applyFont="1" applyFill="1" applyBorder="1" applyAlignment="1">
      <alignment horizontal="center" vertical="center" wrapText="1"/>
    </xf>
    <xf numFmtId="1" fontId="6" fillId="0" borderId="0" xfId="109" applyNumberFormat="1" applyFont="1" applyAlignment="1">
      <alignment horizontal="center" vertical="center"/>
    </xf>
    <xf numFmtId="1" fontId="6" fillId="0" borderId="0" xfId="108" applyNumberFormat="1" applyFont="1" applyAlignment="1">
      <alignment horizontal="center" vertical="center"/>
    </xf>
    <xf numFmtId="1" fontId="6" fillId="0" borderId="11" xfId="108" applyNumberFormat="1" applyFont="1" applyBorder="1" applyAlignment="1">
      <alignment horizontal="center" vertical="center"/>
    </xf>
    <xf numFmtId="0" fontId="6" fillId="0" borderId="17" xfId="0" applyFont="1" applyBorder="1" applyAlignment="1">
      <alignment vertical="center" wrapText="1"/>
    </xf>
    <xf numFmtId="1" fontId="6" fillId="0" borderId="1" xfId="108" applyNumberFormat="1" applyFont="1" applyBorder="1" applyAlignment="1">
      <alignment horizontal="center" vertical="center"/>
    </xf>
    <xf numFmtId="0" fontId="59" fillId="5" borderId="9"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1" fillId="5" borderId="1" xfId="0" applyFont="1" applyFill="1" applyBorder="1" applyAlignment="1">
      <alignment horizontal="center" vertical="center" wrapText="1"/>
    </xf>
    <xf numFmtId="165" fontId="29" fillId="5" borderId="1" xfId="106" applyNumberFormat="1" applyFont="1" applyFill="1" applyBorder="1" applyAlignment="1">
      <alignment horizontal="center" vertical="top"/>
    </xf>
    <xf numFmtId="165" fontId="29" fillId="0" borderId="1" xfId="106" applyNumberFormat="1" applyFont="1" applyBorder="1" applyAlignment="1">
      <alignment horizontal="center" vertical="top"/>
    </xf>
    <xf numFmtId="0" fontId="25" fillId="0" borderId="14" xfId="0" applyFont="1" applyBorder="1" applyAlignment="1">
      <alignment vertical="center" wrapText="1"/>
    </xf>
    <xf numFmtId="0" fontId="15" fillId="4" borderId="21" xfId="0" applyFont="1" applyFill="1" applyBorder="1" applyAlignment="1">
      <alignment horizontal="center" vertical="center" wrapText="1"/>
    </xf>
    <xf numFmtId="0" fontId="15" fillId="4" borderId="0" xfId="0" applyFont="1" applyFill="1" applyAlignment="1">
      <alignment horizontal="center" wrapText="1"/>
    </xf>
    <xf numFmtId="0" fontId="15" fillId="4" borderId="2" xfId="0" applyFont="1" applyFill="1" applyBorder="1" applyAlignment="1">
      <alignment horizontal="center" vertical="center" wrapText="1"/>
    </xf>
    <xf numFmtId="2" fontId="52" fillId="0" borderId="0" xfId="195" applyNumberFormat="1" applyFont="1" applyAlignment="1">
      <alignment horizontal="right" vertical="top"/>
    </xf>
    <xf numFmtId="2" fontId="52" fillId="0" borderId="0" xfId="194" applyNumberFormat="1" applyFont="1" applyAlignment="1">
      <alignment horizontal="right" vertical="top"/>
    </xf>
    <xf numFmtId="0" fontId="15" fillId="0" borderId="0" xfId="0" applyFont="1" applyAlignment="1">
      <alignment vertical="top"/>
    </xf>
    <xf numFmtId="0" fontId="12" fillId="0" borderId="0" xfId="0" applyFont="1" applyAlignment="1">
      <alignment wrapText="1"/>
    </xf>
    <xf numFmtId="0" fontId="6" fillId="0" borderId="80" xfId="0" applyFont="1" applyBorder="1" applyAlignment="1">
      <alignment horizontal="center" vertical="center"/>
    </xf>
    <xf numFmtId="0" fontId="6" fillId="0" borderId="12" xfId="0" applyFont="1" applyBorder="1" applyAlignment="1">
      <alignment horizontal="center" vertical="center"/>
    </xf>
    <xf numFmtId="0" fontId="6" fillId="0" borderId="15" xfId="0" applyFont="1" applyBorder="1" applyAlignment="1">
      <alignment horizontal="center" vertical="center" wrapText="1"/>
    </xf>
    <xf numFmtId="0" fontId="6" fillId="0" borderId="80" xfId="0" applyFont="1" applyBorder="1" applyAlignment="1">
      <alignment vertical="center" wrapText="1"/>
    </xf>
    <xf numFmtId="0" fontId="6" fillId="0" borderId="81" xfId="0" applyFont="1" applyBorder="1" applyAlignment="1">
      <alignment vertical="center" wrapText="1"/>
    </xf>
    <xf numFmtId="0" fontId="65" fillId="0" borderId="81" xfId="0" applyFont="1" applyBorder="1"/>
    <xf numFmtId="0" fontId="60" fillId="0" borderId="9" xfId="0" applyFont="1" applyBorder="1"/>
    <xf numFmtId="3" fontId="60" fillId="0" borderId="14" xfId="0" applyNumberFormat="1" applyFont="1" applyBorder="1" applyAlignment="1">
      <alignment horizontal="center" vertical="center" wrapText="1"/>
    </xf>
    <xf numFmtId="0" fontId="24" fillId="0" borderId="81" xfId="0" applyFont="1" applyBorder="1" applyAlignment="1">
      <alignment vertical="center" wrapText="1"/>
    </xf>
    <xf numFmtId="0" fontId="25" fillId="5" borderId="81" xfId="0" applyFont="1" applyFill="1" applyBorder="1" applyAlignment="1">
      <alignment horizontal="center" vertical="center" wrapText="1"/>
    </xf>
    <xf numFmtId="0" fontId="25" fillId="5" borderId="14" xfId="0" applyFont="1" applyFill="1" applyBorder="1" applyAlignment="1">
      <alignment horizontal="center" vertical="center" wrapText="1"/>
    </xf>
    <xf numFmtId="0" fontId="25" fillId="5" borderId="81" xfId="0" quotePrefix="1" applyFont="1" applyFill="1" applyBorder="1" applyAlignment="1">
      <alignment vertical="center" wrapText="1"/>
    </xf>
    <xf numFmtId="0" fontId="15" fillId="4" borderId="81" xfId="0" applyFont="1" applyFill="1" applyBorder="1" applyAlignment="1">
      <alignment horizontal="center" vertical="center" wrapText="1"/>
    </xf>
    <xf numFmtId="0" fontId="15" fillId="4" borderId="82" xfId="0" applyFont="1" applyFill="1" applyBorder="1" applyAlignment="1">
      <alignment horizontal="left" vertical="center" wrapText="1"/>
    </xf>
    <xf numFmtId="0" fontId="9" fillId="4" borderId="81" xfId="0" applyFont="1" applyFill="1" applyBorder="1"/>
    <xf numFmtId="0" fontId="15" fillId="4" borderId="83" xfId="0" applyFont="1" applyFill="1" applyBorder="1" applyAlignment="1">
      <alignment horizontal="center" vertical="center" wrapText="1"/>
    </xf>
    <xf numFmtId="0" fontId="9" fillId="4" borderId="82" xfId="0" applyFont="1" applyFill="1" applyBorder="1"/>
    <xf numFmtId="0" fontId="9" fillId="4" borderId="83" xfId="0" applyFont="1" applyFill="1" applyBorder="1"/>
    <xf numFmtId="0" fontId="65" fillId="0" borderId="9" xfId="0" applyFont="1" applyBorder="1"/>
    <xf numFmtId="0" fontId="65" fillId="0" borderId="1" xfId="0" applyFont="1" applyBorder="1"/>
    <xf numFmtId="0" fontId="65" fillId="0" borderId="7" xfId="0" applyFont="1" applyBorder="1"/>
    <xf numFmtId="0" fontId="38" fillId="4" borderId="9"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7" xfId="0" applyFont="1" applyFill="1" applyBorder="1" applyAlignment="1">
      <alignment horizontal="center" vertical="center" wrapText="1"/>
    </xf>
    <xf numFmtId="0" fontId="15" fillId="4" borderId="81" xfId="0" applyFont="1" applyFill="1" applyBorder="1"/>
    <xf numFmtId="0" fontId="25" fillId="0" borderId="81" xfId="0" applyFont="1" applyBorder="1" applyAlignment="1">
      <alignment horizontal="center" vertical="center" wrapText="1"/>
    </xf>
    <xf numFmtId="0" fontId="25" fillId="0" borderId="14" xfId="0" applyFont="1" applyBorder="1" applyAlignment="1">
      <alignment horizontal="center" vertical="center" wrapText="1"/>
    </xf>
    <xf numFmtId="0" fontId="25" fillId="5" borderId="14" xfId="0" quotePrefix="1" applyFont="1" applyFill="1" applyBorder="1" applyAlignment="1">
      <alignment vertical="center" wrapText="1"/>
    </xf>
    <xf numFmtId="0" fontId="25" fillId="4" borderId="81" xfId="0" quotePrefix="1" applyFont="1" applyFill="1" applyBorder="1" applyAlignment="1">
      <alignment vertical="center" wrapText="1"/>
    </xf>
    <xf numFmtId="0" fontId="15" fillId="4" borderId="81" xfId="0" applyFont="1" applyFill="1" applyBorder="1" applyAlignment="1">
      <alignment vertical="center" wrapText="1"/>
    </xf>
    <xf numFmtId="0" fontId="61" fillId="0" borderId="7" xfId="0" applyFont="1" applyBorder="1" applyAlignment="1">
      <alignment horizontal="center" vertical="center" wrapText="1"/>
    </xf>
    <xf numFmtId="0" fontId="15" fillId="4" borderId="9" xfId="0" quotePrefix="1" applyFont="1" applyFill="1" applyBorder="1" applyAlignment="1">
      <alignment horizontal="center" vertical="center" wrapText="1"/>
    </xf>
    <xf numFmtId="0" fontId="15" fillId="4" borderId="14" xfId="0" quotePrefix="1" applyFont="1" applyFill="1" applyBorder="1" applyAlignment="1">
      <alignment horizontal="center" vertical="center" wrapText="1"/>
    </xf>
    <xf numFmtId="0" fontId="15" fillId="4" borderId="83" xfId="0" applyFont="1" applyFill="1" applyBorder="1" applyAlignment="1">
      <alignment vertical="center" wrapText="1"/>
    </xf>
    <xf numFmtId="0" fontId="64" fillId="0" borderId="0" xfId="0" applyFont="1"/>
    <xf numFmtId="0" fontId="59" fillId="5" borderId="1" xfId="0" applyFont="1" applyFill="1" applyBorder="1" applyAlignment="1">
      <alignment horizontal="center" vertical="center" wrapText="1"/>
    </xf>
    <xf numFmtId="0" fontId="15" fillId="0" borderId="0" xfId="0" applyFont="1" applyAlignment="1">
      <alignment vertical="top" wrapText="1"/>
    </xf>
    <xf numFmtId="0" fontId="59" fillId="5" borderId="21" xfId="0" applyFont="1" applyFill="1" applyBorder="1" applyAlignment="1">
      <alignment horizontal="center" vertical="center" wrapText="1"/>
    </xf>
    <xf numFmtId="0" fontId="25" fillId="5" borderId="20" xfId="0" applyFont="1" applyFill="1" applyBorder="1" applyAlignment="1">
      <alignment vertical="center" wrapText="1"/>
    </xf>
    <xf numFmtId="0" fontId="15" fillId="0" borderId="0" xfId="0" applyFont="1" applyAlignment="1">
      <alignment horizontal="left" vertical="top"/>
    </xf>
    <xf numFmtId="0" fontId="66" fillId="5" borderId="9" xfId="0" applyFont="1" applyFill="1" applyBorder="1" applyAlignment="1">
      <alignment horizontal="center" vertical="center" wrapText="1"/>
    </xf>
    <xf numFmtId="0" fontId="60" fillId="0" borderId="1" xfId="0" applyFont="1" applyBorder="1" applyAlignment="1">
      <alignment horizontal="center" vertical="center" wrapText="1"/>
    </xf>
    <xf numFmtId="0" fontId="25" fillId="0" borderId="1" xfId="0" applyFont="1" applyBorder="1" applyAlignment="1">
      <alignment vertical="center" wrapText="1"/>
    </xf>
    <xf numFmtId="0" fontId="66" fillId="5" borderId="7" xfId="0" applyFont="1" applyFill="1" applyBorder="1" applyAlignment="1">
      <alignment horizontal="center" vertical="center" wrapText="1"/>
    </xf>
    <xf numFmtId="0" fontId="66" fillId="5" borderId="1" xfId="0" applyFont="1" applyFill="1" applyBorder="1" applyAlignment="1">
      <alignment horizontal="center" vertical="center" wrapText="1"/>
    </xf>
    <xf numFmtId="0" fontId="66" fillId="5" borderId="5" xfId="0" applyFont="1" applyFill="1" applyBorder="1" applyAlignment="1">
      <alignment horizontal="center" vertical="center" wrapText="1"/>
    </xf>
    <xf numFmtId="0" fontId="6" fillId="0" borderId="1" xfId="0" applyFont="1" applyBorder="1" applyAlignment="1">
      <alignment horizontal="center" vertical="center"/>
    </xf>
    <xf numFmtId="0" fontId="53" fillId="0" borderId="0" xfId="0" applyFont="1" applyAlignment="1">
      <alignment horizontal="left" vertical="center"/>
    </xf>
    <xf numFmtId="0" fontId="59" fillId="5" borderId="7" xfId="0" applyFont="1" applyFill="1" applyBorder="1" applyAlignment="1">
      <alignment horizontal="center" vertical="center" wrapText="1"/>
    </xf>
    <xf numFmtId="0" fontId="59" fillId="5" borderId="5" xfId="0" applyFont="1" applyFill="1" applyBorder="1" applyAlignment="1">
      <alignment horizontal="center" vertical="center" wrapText="1"/>
    </xf>
    <xf numFmtId="0" fontId="6" fillId="0" borderId="11" xfId="0" applyFont="1" applyBorder="1" applyAlignment="1">
      <alignment horizontal="center" vertical="center"/>
    </xf>
    <xf numFmtId="0" fontId="25" fillId="5" borderId="10" xfId="0" applyFont="1" applyFill="1" applyBorder="1" applyAlignment="1">
      <alignment horizontal="center" vertical="center" wrapText="1"/>
    </xf>
    <xf numFmtId="0" fontId="25" fillId="5" borderId="11" xfId="0" applyFont="1" applyFill="1" applyBorder="1" applyAlignment="1">
      <alignment horizontal="center" vertical="center" wrapText="1"/>
    </xf>
    <xf numFmtId="0" fontId="25" fillId="5" borderId="17" xfId="0" applyFont="1" applyFill="1" applyBorder="1" applyAlignment="1">
      <alignment horizontal="center" vertical="center" wrapText="1"/>
    </xf>
    <xf numFmtId="0" fontId="25" fillId="5" borderId="12" xfId="0" applyFont="1" applyFill="1" applyBorder="1" applyAlignment="1">
      <alignment horizontal="center" vertical="center" wrapText="1"/>
    </xf>
    <xf numFmtId="0" fontId="15" fillId="4" borderId="5" xfId="0" applyFont="1" applyFill="1" applyBorder="1" applyAlignment="1">
      <alignment vertical="center" wrapText="1"/>
    </xf>
    <xf numFmtId="0" fontId="15" fillId="4" borderId="19" xfId="0" applyFont="1" applyFill="1" applyBorder="1" applyAlignment="1">
      <alignment vertical="center" wrapText="1"/>
    </xf>
    <xf numFmtId="0" fontId="15" fillId="4" borderId="82" xfId="0" applyFont="1" applyFill="1" applyBorder="1" applyAlignment="1">
      <alignment horizontal="center" vertical="center" wrapText="1"/>
    </xf>
    <xf numFmtId="0" fontId="6" fillId="5" borderId="81" xfId="0" applyFont="1" applyFill="1" applyBorder="1" applyAlignment="1">
      <alignment horizontal="center" vertical="center" wrapText="1"/>
    </xf>
    <xf numFmtId="0" fontId="15" fillId="0" borderId="14" xfId="0" applyFont="1" applyBorder="1" applyAlignment="1">
      <alignment horizontal="left" vertical="center" wrapText="1"/>
    </xf>
    <xf numFmtId="0" fontId="24" fillId="0" borderId="14" xfId="0" applyFont="1" applyBorder="1" applyAlignment="1">
      <alignment horizontal="left" vertical="center" wrapText="1"/>
    </xf>
    <xf numFmtId="1" fontId="6" fillId="0" borderId="7" xfId="0" applyNumberFormat="1" applyFont="1" applyBorder="1" applyAlignment="1">
      <alignment horizontal="center" vertical="center" wrapText="1"/>
    </xf>
    <xf numFmtId="2" fontId="6" fillId="0" borderId="7" xfId="0" applyNumberFormat="1" applyFont="1" applyBorder="1" applyAlignment="1">
      <alignment horizontal="center" vertical="center" wrapText="1"/>
    </xf>
    <xf numFmtId="2" fontId="6" fillId="0" borderId="1" xfId="0" applyNumberFormat="1" applyFont="1" applyBorder="1" applyAlignment="1">
      <alignment horizontal="center" vertical="center" wrapText="1"/>
    </xf>
    <xf numFmtId="2" fontId="6" fillId="0" borderId="9" xfId="0" applyNumberFormat="1" applyFont="1" applyBorder="1" applyAlignment="1">
      <alignment horizontal="center" vertical="center" wrapText="1"/>
    </xf>
    <xf numFmtId="2" fontId="6" fillId="0" borderId="32" xfId="0" applyNumberFormat="1" applyFont="1" applyBorder="1" applyAlignment="1">
      <alignment horizontal="center" vertical="center" wrapText="1"/>
    </xf>
    <xf numFmtId="2" fontId="44" fillId="0" borderId="32" xfId="0" applyNumberFormat="1" applyFont="1" applyBorder="1" applyAlignment="1">
      <alignment horizontal="center" vertical="center" wrapText="1"/>
    </xf>
    <xf numFmtId="2" fontId="44" fillId="0" borderId="9" xfId="0" applyNumberFormat="1" applyFont="1" applyBorder="1" applyAlignment="1">
      <alignment horizontal="center" vertical="center" wrapText="1"/>
    </xf>
    <xf numFmtId="0" fontId="44" fillId="0" borderId="9"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32" xfId="0" applyFont="1" applyBorder="1" applyAlignment="1">
      <alignment horizontal="center" vertical="center" wrapText="1"/>
    </xf>
    <xf numFmtId="2" fontId="44" fillId="0" borderId="7" xfId="0" applyNumberFormat="1" applyFont="1" applyBorder="1" applyAlignment="1">
      <alignment horizontal="center" vertical="center" wrapText="1"/>
    </xf>
    <xf numFmtId="3" fontId="25" fillId="5" borderId="81" xfId="0" applyNumberFormat="1" applyFont="1" applyFill="1" applyBorder="1" applyAlignment="1">
      <alignment horizontal="center" vertical="center" wrapText="1"/>
    </xf>
    <xf numFmtId="2" fontId="44" fillId="0" borderId="36" xfId="0" applyNumberFormat="1" applyFont="1" applyBorder="1" applyAlignment="1">
      <alignment horizontal="center" vertical="center" wrapText="1"/>
    </xf>
    <xf numFmtId="2" fontId="44" fillId="0" borderId="12" xfId="0" applyNumberFormat="1" applyFont="1" applyBorder="1" applyAlignment="1">
      <alignment horizontal="center" vertical="center" wrapText="1"/>
    </xf>
    <xf numFmtId="0" fontId="44" fillId="0" borderId="12" xfId="0" applyFont="1" applyBorder="1" applyAlignment="1">
      <alignment horizontal="center" vertical="center" wrapText="1"/>
    </xf>
    <xf numFmtId="0" fontId="44" fillId="0" borderId="10" xfId="0" applyFont="1" applyBorder="1" applyAlignment="1">
      <alignment horizontal="center" vertical="center" wrapText="1"/>
    </xf>
    <xf numFmtId="0" fontId="25" fillId="5" borderId="80" xfId="0" applyFont="1" applyFill="1" applyBorder="1" applyAlignment="1">
      <alignment horizontal="center" vertical="center" wrapText="1"/>
    </xf>
    <xf numFmtId="0" fontId="44" fillId="0" borderId="36" xfId="0" applyFont="1" applyBorder="1" applyAlignment="1">
      <alignment horizontal="center" vertical="center" wrapText="1"/>
    </xf>
    <xf numFmtId="0" fontId="44" fillId="0" borderId="43" xfId="0" applyFont="1" applyBorder="1" applyAlignment="1">
      <alignment horizontal="center" vertical="center" wrapText="1"/>
    </xf>
    <xf numFmtId="2" fontId="44" fillId="0" borderId="0" xfId="0" applyNumberFormat="1" applyFont="1" applyAlignment="1">
      <alignment horizontal="center" vertical="center" wrapText="1"/>
    </xf>
    <xf numFmtId="0" fontId="44" fillId="0" borderId="0" xfId="0" applyFont="1" applyAlignment="1">
      <alignment horizontal="center" vertical="center" wrapText="1"/>
    </xf>
    <xf numFmtId="0" fontId="6" fillId="5" borderId="16" xfId="0" applyFont="1" applyFill="1" applyBorder="1" applyAlignment="1">
      <alignment horizontal="center" vertical="center" wrapText="1"/>
    </xf>
    <xf numFmtId="0" fontId="52" fillId="0" borderId="0" xfId="182" applyFont="1" applyAlignment="1">
      <alignment horizontal="center" wrapText="1"/>
    </xf>
    <xf numFmtId="165" fontId="52" fillId="0" borderId="0" xfId="183" applyNumberFormat="1" applyFont="1" applyAlignment="1">
      <alignment horizontal="right" vertical="top"/>
    </xf>
    <xf numFmtId="0" fontId="52" fillId="0" borderId="0" xfId="184" applyFont="1" applyAlignment="1">
      <alignment horizontal="left" vertical="top" wrapText="1"/>
    </xf>
    <xf numFmtId="166" fontId="52" fillId="0" borderId="0" xfId="185" applyNumberFormat="1" applyFont="1" applyAlignment="1">
      <alignment horizontal="right" vertical="top"/>
    </xf>
    <xf numFmtId="10" fontId="6" fillId="0" borderId="0" xfId="0" applyNumberFormat="1" applyFont="1" applyAlignment="1">
      <alignment horizontal="center" vertical="center" wrapText="1"/>
    </xf>
    <xf numFmtId="0" fontId="24" fillId="0" borderId="87" xfId="19" applyFont="1" applyBorder="1" applyAlignment="1">
      <alignment vertical="center" wrapText="1"/>
    </xf>
    <xf numFmtId="0" fontId="6" fillId="0" borderId="59" xfId="0" applyFont="1" applyBorder="1" applyAlignment="1">
      <alignment horizontal="center" vertical="center" wrapText="1"/>
    </xf>
    <xf numFmtId="3" fontId="25" fillId="5" borderId="60" xfId="0" applyNumberFormat="1" applyFont="1" applyFill="1" applyBorder="1" applyAlignment="1">
      <alignment horizontal="center" vertical="center" wrapText="1"/>
    </xf>
    <xf numFmtId="0" fontId="15" fillId="9" borderId="4" xfId="0" applyFont="1" applyFill="1" applyBorder="1"/>
    <xf numFmtId="0" fontId="15" fillId="9" borderId="7" xfId="0" applyFont="1" applyFill="1" applyBorder="1" applyAlignment="1">
      <alignment vertical="center" wrapText="1"/>
    </xf>
    <xf numFmtId="0" fontId="15" fillId="9" borderId="1" xfId="0" applyFont="1" applyFill="1" applyBorder="1" applyAlignment="1">
      <alignment horizontal="center" vertical="center" wrapText="1"/>
    </xf>
    <xf numFmtId="0" fontId="15" fillId="9" borderId="5" xfId="0" applyFont="1" applyFill="1" applyBorder="1" applyAlignment="1">
      <alignment horizontal="center" vertical="center" wrapText="1"/>
    </xf>
    <xf numFmtId="0" fontId="15" fillId="9" borderId="9"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5" xfId="0" applyFont="1" applyBorder="1" applyAlignment="1">
      <alignment horizontal="center" vertical="center" wrapText="1"/>
    </xf>
    <xf numFmtId="0" fontId="15" fillId="10" borderId="9" xfId="0" applyFont="1" applyFill="1" applyBorder="1" applyAlignment="1">
      <alignment horizontal="center" vertical="center" wrapText="1"/>
    </xf>
    <xf numFmtId="0" fontId="6" fillId="0" borderId="62" xfId="0" applyFont="1" applyBorder="1" applyAlignment="1">
      <alignment horizontal="center" vertical="center" wrapText="1"/>
    </xf>
    <xf numFmtId="3" fontId="25" fillId="10" borderId="21" xfId="0" applyNumberFormat="1" applyFont="1" applyFill="1" applyBorder="1" applyAlignment="1">
      <alignment horizontal="center" vertical="center" wrapText="1"/>
    </xf>
    <xf numFmtId="3" fontId="25" fillId="10" borderId="12" xfId="0" applyNumberFormat="1" applyFont="1" applyFill="1" applyBorder="1" applyAlignment="1">
      <alignment horizontal="center" vertical="center" wrapText="1"/>
    </xf>
    <xf numFmtId="0" fontId="15" fillId="4" borderId="52" xfId="0" applyFont="1" applyFill="1" applyBorder="1" applyAlignment="1">
      <alignment vertical="center" wrapText="1"/>
    </xf>
    <xf numFmtId="0" fontId="22" fillId="4" borderId="50" xfId="0" applyFont="1" applyFill="1" applyBorder="1" applyAlignment="1">
      <alignment horizontal="center" vertical="center" wrapText="1"/>
    </xf>
    <xf numFmtId="0" fontId="67" fillId="5" borderId="9" xfId="0" applyFont="1" applyFill="1" applyBorder="1" applyAlignment="1">
      <alignment horizontal="center" vertical="center" wrapText="1"/>
    </xf>
    <xf numFmtId="0" fontId="68" fillId="5" borderId="9" xfId="0" applyFont="1" applyFill="1" applyBorder="1" applyAlignment="1">
      <alignment horizontal="center" vertical="center" wrapText="1"/>
    </xf>
    <xf numFmtId="0" fontId="69" fillId="0" borderId="0" xfId="0" applyFont="1"/>
    <xf numFmtId="1" fontId="6" fillId="0" borderId="0" xfId="0" applyNumberFormat="1" applyFont="1" applyAlignment="1">
      <alignment horizontal="center" vertical="center" wrapText="1"/>
    </xf>
    <xf numFmtId="1" fontId="53" fillId="0" borderId="0" xfId="0" applyNumberFormat="1" applyFont="1" applyAlignment="1">
      <alignment horizontal="left" vertical="center" wrapText="1"/>
    </xf>
    <xf numFmtId="1" fontId="70" fillId="0" borderId="0" xfId="0" applyNumberFormat="1" applyFont="1" applyAlignment="1">
      <alignment horizontal="center" vertical="center" wrapText="1"/>
    </xf>
    <xf numFmtId="1" fontId="24" fillId="0" borderId="0" xfId="0" applyNumberFormat="1" applyFont="1" applyAlignment="1">
      <alignment horizontal="center" vertical="center" wrapText="1"/>
    </xf>
    <xf numFmtId="0" fontId="71" fillId="0" borderId="0" xfId="0" applyFont="1" applyAlignment="1">
      <alignment horizontal="right"/>
    </xf>
    <xf numFmtId="0" fontId="71" fillId="0" borderId="0" xfId="0" applyFont="1" applyAlignment="1">
      <alignment horizontal="center" vertical="center" wrapText="1"/>
    </xf>
    <xf numFmtId="0" fontId="72" fillId="0" borderId="0" xfId="0" applyFont="1" applyAlignment="1">
      <alignment vertical="center" wrapText="1"/>
    </xf>
    <xf numFmtId="0" fontId="15" fillId="0" borderId="0" xfId="0" applyFont="1" applyAlignment="1">
      <alignment vertical="center" wrapText="1"/>
    </xf>
    <xf numFmtId="1" fontId="6" fillId="5" borderId="9" xfId="0" applyNumberFormat="1" applyFont="1" applyFill="1" applyBorder="1" applyAlignment="1">
      <alignment horizontal="center" vertical="center" wrapText="1"/>
    </xf>
    <xf numFmtId="0" fontId="25" fillId="0" borderId="0" xfId="0" applyFont="1" applyAlignment="1">
      <alignment vertical="center" wrapText="1"/>
    </xf>
    <xf numFmtId="2" fontId="73" fillId="0" borderId="0" xfId="0" applyNumberFormat="1" applyFont="1" applyAlignment="1">
      <alignment vertical="center"/>
    </xf>
    <xf numFmtId="2" fontId="24" fillId="0" borderId="0" xfId="0" applyNumberFormat="1" applyFont="1" applyAlignment="1">
      <alignment horizontal="center" vertical="center" wrapText="1"/>
    </xf>
    <xf numFmtId="2" fontId="61" fillId="0" borderId="1" xfId="0" applyNumberFormat="1" applyFont="1" applyBorder="1" applyAlignment="1">
      <alignment horizontal="center" vertical="center" wrapText="1"/>
    </xf>
    <xf numFmtId="2" fontId="6" fillId="0" borderId="11" xfId="0" applyNumberFormat="1" applyFont="1" applyBorder="1" applyAlignment="1">
      <alignment horizontal="center" vertical="center" wrapText="1"/>
    </xf>
    <xf numFmtId="0" fontId="61" fillId="5" borderId="9" xfId="0" applyFont="1" applyFill="1" applyBorder="1" applyAlignment="1">
      <alignment horizontal="center" vertical="center" wrapText="1"/>
    </xf>
    <xf numFmtId="1" fontId="59" fillId="0" borderId="1" xfId="0" applyNumberFormat="1" applyFont="1" applyBorder="1" applyAlignment="1">
      <alignment horizontal="center" vertical="center" wrapText="1"/>
    </xf>
    <xf numFmtId="164" fontId="59" fillId="0" borderId="1" xfId="0" applyNumberFormat="1" applyFont="1" applyBorder="1" applyAlignment="1">
      <alignment horizontal="center" vertical="center" wrapText="1"/>
    </xf>
    <xf numFmtId="2" fontId="6" fillId="0" borderId="2" xfId="0" applyNumberFormat="1" applyFont="1" applyBorder="1" applyAlignment="1">
      <alignment horizontal="center" vertical="center" wrapText="1"/>
    </xf>
    <xf numFmtId="2" fontId="60" fillId="0" borderId="1" xfId="0" applyNumberFormat="1" applyFont="1" applyBorder="1" applyAlignment="1">
      <alignment horizontal="center" vertical="center" wrapText="1"/>
    </xf>
    <xf numFmtId="2" fontId="74" fillId="0" borderId="0" xfId="0" applyNumberFormat="1" applyFont="1" applyAlignment="1">
      <alignment vertical="center"/>
    </xf>
    <xf numFmtId="17" fontId="6" fillId="0" borderId="7" xfId="0" quotePrefix="1" applyNumberFormat="1" applyFont="1" applyBorder="1" applyAlignment="1">
      <alignment horizontal="left" vertical="center" wrapText="1"/>
    </xf>
    <xf numFmtId="164" fontId="28" fillId="0" borderId="0" xfId="0" applyNumberFormat="1" applyFont="1"/>
    <xf numFmtId="0" fontId="9" fillId="0" borderId="0" xfId="0" applyFont="1" applyAlignment="1">
      <alignment horizontal="left" vertical="center"/>
    </xf>
    <xf numFmtId="171" fontId="52" fillId="0" borderId="0" xfId="186" applyNumberFormat="1" applyFont="1" applyAlignment="1">
      <alignment horizontal="right" vertical="top"/>
    </xf>
    <xf numFmtId="171" fontId="52" fillId="0" borderId="0" xfId="187" applyNumberFormat="1" applyFont="1" applyAlignment="1">
      <alignment horizontal="right" vertical="top"/>
    </xf>
    <xf numFmtId="164" fontId="24" fillId="0" borderId="1" xfId="0" applyNumberFormat="1" applyFont="1" applyBorder="1" applyAlignment="1">
      <alignment horizontal="center" vertical="center" wrapText="1"/>
    </xf>
    <xf numFmtId="2" fontId="64" fillId="0" borderId="0" xfId="0" applyNumberFormat="1" applyFont="1"/>
    <xf numFmtId="164" fontId="60" fillId="0" borderId="1" xfId="0" applyNumberFormat="1" applyFont="1" applyBorder="1" applyAlignment="1">
      <alignment horizontal="center" vertical="center" wrapText="1"/>
    </xf>
    <xf numFmtId="1" fontId="61" fillId="0" borderId="2" xfId="0" applyNumberFormat="1" applyFont="1" applyBorder="1" applyAlignment="1">
      <alignment horizontal="center" vertical="center" wrapText="1"/>
    </xf>
    <xf numFmtId="0" fontId="24" fillId="0" borderId="1" xfId="0" applyFont="1" applyBorder="1" applyAlignment="1">
      <alignment horizontal="center" vertical="center"/>
    </xf>
    <xf numFmtId="166" fontId="52" fillId="0" borderId="0" xfId="192" applyNumberFormat="1" applyFont="1" applyAlignment="1">
      <alignment horizontal="right" vertical="top"/>
    </xf>
    <xf numFmtId="0" fontId="52" fillId="0" borderId="0" xfId="193" applyFont="1" applyAlignment="1">
      <alignment horizontal="left" vertical="top" wrapText="1"/>
    </xf>
    <xf numFmtId="10" fontId="28" fillId="0" borderId="0" xfId="0" applyNumberFormat="1" applyFont="1"/>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center" vertical="center"/>
    </xf>
    <xf numFmtId="172" fontId="25" fillId="5" borderId="32" xfId="43" applyNumberFormat="1" applyFont="1" applyFill="1" applyBorder="1" applyAlignment="1">
      <alignment horizontal="center" vertical="center" wrapText="1"/>
    </xf>
    <xf numFmtId="1" fontId="6" fillId="0" borderId="12" xfId="0" applyNumberFormat="1" applyFont="1" applyBorder="1" applyAlignment="1">
      <alignment horizontal="center" vertical="center"/>
    </xf>
    <xf numFmtId="1" fontId="6" fillId="0" borderId="1" xfId="45" applyNumberFormat="1" applyFont="1" applyBorder="1" applyAlignment="1">
      <alignment horizontal="center" vertical="center"/>
    </xf>
    <xf numFmtId="1" fontId="6" fillId="0" borderId="1" xfId="46" applyNumberFormat="1" applyFont="1" applyBorder="1" applyAlignment="1">
      <alignment horizontal="center" vertical="center"/>
    </xf>
    <xf numFmtId="0" fontId="75" fillId="0" borderId="0" xfId="1" applyFont="1" applyAlignment="1" applyProtection="1">
      <alignment horizontal="center"/>
    </xf>
    <xf numFmtId="0" fontId="31" fillId="0" borderId="0" xfId="0" applyFont="1" applyAlignment="1">
      <alignment horizontal="center"/>
    </xf>
    <xf numFmtId="0" fontId="23" fillId="0" borderId="0" xfId="0" applyFont="1" applyAlignment="1">
      <alignment horizontal="center"/>
    </xf>
    <xf numFmtId="1" fontId="24" fillId="0" borderId="32" xfId="45" applyNumberFormat="1" applyFont="1" applyBorder="1" applyAlignment="1">
      <alignment horizontal="center" vertical="center"/>
    </xf>
    <xf numFmtId="1" fontId="24" fillId="0" borderId="1" xfId="45" applyNumberFormat="1" applyFont="1" applyBorder="1" applyAlignment="1">
      <alignment horizontal="center" vertical="center"/>
    </xf>
    <xf numFmtId="0" fontId="24" fillId="0" borderId="32" xfId="0" applyFont="1" applyBorder="1" applyAlignment="1">
      <alignment horizontal="center" vertical="center"/>
    </xf>
    <xf numFmtId="0" fontId="27" fillId="5" borderId="9" xfId="0" applyFont="1" applyFill="1" applyBorder="1" applyAlignment="1">
      <alignment horizontal="center" vertical="center"/>
    </xf>
    <xf numFmtId="0" fontId="27" fillId="5" borderId="9" xfId="0" applyFont="1" applyFill="1" applyBorder="1" applyAlignment="1">
      <alignment horizontal="center" vertical="center" wrapText="1"/>
    </xf>
    <xf numFmtId="0" fontId="24" fillId="0" borderId="32" xfId="0" applyFont="1" applyBorder="1" applyAlignment="1">
      <alignment horizontal="center" vertical="center" wrapText="1"/>
    </xf>
    <xf numFmtId="1" fontId="6" fillId="0" borderId="32" xfId="45" applyNumberFormat="1" applyFont="1" applyBorder="1" applyAlignment="1">
      <alignment horizontal="center" vertical="center"/>
    </xf>
    <xf numFmtId="2" fontId="29" fillId="0" borderId="0" xfId="112" applyNumberFormat="1" applyFont="1" applyAlignment="1">
      <alignment horizontal="right" vertical="top"/>
    </xf>
    <xf numFmtId="0" fontId="25" fillId="5" borderId="9" xfId="0" applyFont="1" applyFill="1" applyBorder="1" applyAlignment="1">
      <alignment horizontal="center" vertical="center"/>
    </xf>
    <xf numFmtId="0" fontId="6" fillId="0" borderId="32" xfId="0" applyFont="1" applyBorder="1" applyAlignment="1">
      <alignment horizontal="center" vertical="center"/>
    </xf>
    <xf numFmtId="3" fontId="25" fillId="5" borderId="21" xfId="0" applyNumberFormat="1" applyFont="1" applyFill="1" applyBorder="1" applyAlignment="1">
      <alignment horizontal="center" vertical="center"/>
    </xf>
    <xf numFmtId="0" fontId="6" fillId="0" borderId="70" xfId="0" applyFont="1" applyBorder="1" applyAlignment="1">
      <alignment horizontal="center" vertical="center"/>
    </xf>
    <xf numFmtId="1" fontId="6" fillId="0" borderId="70" xfId="45" applyNumberFormat="1" applyFont="1" applyBorder="1" applyAlignment="1">
      <alignment horizontal="center" vertical="center"/>
    </xf>
    <xf numFmtId="1" fontId="6" fillId="0" borderId="2" xfId="45" applyNumberFormat="1" applyFont="1" applyBorder="1" applyAlignment="1">
      <alignment horizontal="center" vertical="center"/>
    </xf>
    <xf numFmtId="3" fontId="25" fillId="5" borderId="12" xfId="0" applyNumberFormat="1" applyFont="1" applyFill="1" applyBorder="1" applyAlignment="1">
      <alignment horizontal="center" vertical="center"/>
    </xf>
    <xf numFmtId="0" fontId="6" fillId="0" borderId="36" xfId="0" applyFont="1" applyBorder="1" applyAlignment="1">
      <alignment horizontal="center" vertical="center"/>
    </xf>
    <xf numFmtId="1" fontId="6" fillId="0" borderId="36" xfId="45" applyNumberFormat="1" applyFont="1" applyBorder="1" applyAlignment="1">
      <alignment horizontal="center" vertical="center"/>
    </xf>
    <xf numFmtId="1" fontId="6" fillId="0" borderId="11" xfId="45" applyNumberFormat="1" applyFont="1" applyBorder="1" applyAlignment="1">
      <alignment horizontal="center" vertical="center"/>
    </xf>
    <xf numFmtId="0" fontId="25" fillId="0" borderId="0" xfId="0" applyFont="1" applyAlignment="1">
      <alignment horizontal="center" vertical="center"/>
    </xf>
    <xf numFmtId="0" fontId="24" fillId="0" borderId="0" xfId="0" applyFont="1" applyAlignment="1">
      <alignment horizontal="center"/>
    </xf>
    <xf numFmtId="0" fontId="27" fillId="0" borderId="0" xfId="0" applyFont="1" applyAlignment="1">
      <alignment horizontal="center"/>
    </xf>
    <xf numFmtId="0" fontId="32" fillId="0" borderId="0" xfId="0" applyFont="1" applyAlignment="1">
      <alignment horizontal="center"/>
    </xf>
    <xf numFmtId="0" fontId="0" fillId="0" borderId="90" xfId="0" applyBorder="1"/>
    <xf numFmtId="0" fontId="25" fillId="0" borderId="32" xfId="0" applyFont="1" applyBorder="1" applyAlignment="1">
      <alignment vertical="center" wrapText="1"/>
    </xf>
    <xf numFmtId="0" fontId="25" fillId="5" borderId="32" xfId="0" applyFont="1" applyFill="1" applyBorder="1" applyAlignment="1">
      <alignment vertical="center" wrapText="1"/>
    </xf>
    <xf numFmtId="0" fontId="24" fillId="5" borderId="32" xfId="0" applyFont="1" applyFill="1" applyBorder="1" applyAlignment="1">
      <alignment vertical="center"/>
    </xf>
    <xf numFmtId="0" fontId="24" fillId="5" borderId="32" xfId="0" applyFont="1" applyFill="1" applyBorder="1" applyAlignment="1">
      <alignment vertical="center" wrapText="1"/>
    </xf>
    <xf numFmtId="0" fontId="27" fillId="5" borderId="32" xfId="0" applyFont="1" applyFill="1" applyBorder="1" applyAlignment="1">
      <alignment horizontal="center" vertical="center" wrapText="1"/>
    </xf>
    <xf numFmtId="0" fontId="27" fillId="5" borderId="32" xfId="0" applyFont="1" applyFill="1" applyBorder="1" applyAlignment="1">
      <alignment horizontal="center" vertical="center"/>
    </xf>
    <xf numFmtId="0" fontId="25" fillId="5" borderId="32" xfId="0" applyFont="1" applyFill="1" applyBorder="1" applyAlignment="1">
      <alignment horizontal="center" vertical="center"/>
    </xf>
    <xf numFmtId="3" fontId="25" fillId="5" borderId="32" xfId="0" applyNumberFormat="1" applyFont="1" applyFill="1" applyBorder="1" applyAlignment="1">
      <alignment horizontal="center" vertical="center"/>
    </xf>
    <xf numFmtId="3" fontId="25" fillId="5" borderId="36" xfId="0" applyNumberFormat="1" applyFont="1" applyFill="1" applyBorder="1" applyAlignment="1">
      <alignment horizontal="center" vertical="center"/>
    </xf>
    <xf numFmtId="165" fontId="29" fillId="0" borderId="0" xfId="113" applyNumberFormat="1" applyFont="1" applyAlignment="1">
      <alignment horizontal="right" vertical="top"/>
    </xf>
    <xf numFmtId="0" fontId="76" fillId="5" borderId="16" xfId="0" applyFont="1" applyFill="1" applyBorder="1" applyAlignment="1">
      <alignment horizontal="center"/>
    </xf>
    <xf numFmtId="3" fontId="25" fillId="5" borderId="9" xfId="0" applyNumberFormat="1" applyFont="1" applyFill="1" applyBorder="1" applyAlignment="1">
      <alignment horizontal="center" wrapText="1"/>
    </xf>
    <xf numFmtId="0" fontId="61" fillId="0" borderId="32" xfId="0" applyFont="1" applyBorder="1" applyAlignment="1">
      <alignment horizontal="center" vertical="center" wrapText="1"/>
    </xf>
    <xf numFmtId="3" fontId="59" fillId="0" borderId="1" xfId="0" applyNumberFormat="1" applyFont="1" applyBorder="1" applyAlignment="1">
      <alignment horizontal="center" vertical="center" wrapText="1"/>
    </xf>
    <xf numFmtId="0" fontId="62" fillId="0" borderId="1" xfId="0" applyFont="1" applyBorder="1" applyAlignment="1">
      <alignment vertical="center"/>
    </xf>
    <xf numFmtId="3" fontId="59" fillId="5" borderId="9" xfId="0" applyNumberFormat="1" applyFont="1" applyFill="1" applyBorder="1" applyAlignment="1">
      <alignment horizontal="center" wrapText="1"/>
    </xf>
    <xf numFmtId="0" fontId="60" fillId="0" borderId="32" xfId="0" applyFont="1" applyBorder="1" applyAlignment="1">
      <alignment horizontal="center" vertical="center" wrapText="1"/>
    </xf>
    <xf numFmtId="0" fontId="77" fillId="0" borderId="1" xfId="0" applyFont="1" applyBorder="1" applyAlignment="1">
      <alignment horizontal="center" vertical="center"/>
    </xf>
    <xf numFmtId="0" fontId="6" fillId="0" borderId="1" xfId="114" applyFont="1" applyBorder="1" applyAlignment="1">
      <alignment horizontal="center" vertical="center"/>
    </xf>
    <xf numFmtId="0" fontId="6" fillId="0" borderId="1" xfId="115" applyFont="1" applyBorder="1" applyAlignment="1">
      <alignment horizontal="center" vertical="center"/>
    </xf>
    <xf numFmtId="2" fontId="50" fillId="0" borderId="0" xfId="192" applyNumberFormat="1" applyFont="1" applyAlignment="1">
      <alignment horizontal="right" vertical="top"/>
    </xf>
    <xf numFmtId="2" fontId="33" fillId="0" borderId="0" xfId="0" applyNumberFormat="1" applyFont="1"/>
    <xf numFmtId="0" fontId="24" fillId="0" borderId="14" xfId="0" applyFont="1" applyBorder="1" applyAlignment="1">
      <alignment vertical="center"/>
    </xf>
    <xf numFmtId="0" fontId="61" fillId="0" borderId="1" xfId="117" applyFont="1" applyBorder="1" applyAlignment="1">
      <alignment horizontal="center" vertical="center"/>
    </xf>
    <xf numFmtId="0" fontId="6" fillId="0" borderId="2" xfId="114" applyFont="1" applyBorder="1" applyAlignment="1">
      <alignment horizontal="center" vertical="center"/>
    </xf>
    <xf numFmtId="3" fontId="25" fillId="5" borderId="21" xfId="0" applyNumberFormat="1" applyFont="1" applyFill="1" applyBorder="1" applyAlignment="1">
      <alignment horizontal="center" wrapText="1"/>
    </xf>
    <xf numFmtId="0" fontId="6" fillId="0" borderId="11" xfId="115" applyFont="1" applyBorder="1" applyAlignment="1">
      <alignment horizontal="center" vertical="center"/>
    </xf>
    <xf numFmtId="3" fontId="25" fillId="5" borderId="12" xfId="0" applyNumberFormat="1" applyFont="1" applyFill="1" applyBorder="1" applyAlignment="1">
      <alignment horizontal="center" wrapText="1"/>
    </xf>
    <xf numFmtId="0" fontId="25" fillId="0" borderId="0" xfId="0" applyFont="1" applyAlignment="1">
      <alignment horizontal="center"/>
    </xf>
    <xf numFmtId="171" fontId="29" fillId="0" borderId="1" xfId="107" applyNumberFormat="1" applyFont="1" applyBorder="1" applyAlignment="1">
      <alignment horizontal="center" vertical="top"/>
    </xf>
    <xf numFmtId="1" fontId="24" fillId="0" borderId="1" xfId="108" applyNumberFormat="1" applyFont="1" applyBorder="1" applyAlignment="1">
      <alignment horizontal="center" vertical="center"/>
    </xf>
    <xf numFmtId="165" fontId="24" fillId="0" borderId="1" xfId="0" applyNumberFormat="1" applyFont="1" applyBorder="1" applyAlignment="1">
      <alignment horizontal="center" vertical="center" wrapText="1"/>
    </xf>
    <xf numFmtId="171" fontId="0" fillId="0" borderId="0" xfId="0" applyNumberFormat="1"/>
    <xf numFmtId="171" fontId="6" fillId="0" borderId="1" xfId="0" applyNumberFormat="1" applyFont="1" applyBorder="1" applyAlignment="1">
      <alignment horizontal="center" vertical="center" wrapText="1"/>
    </xf>
    <xf numFmtId="1" fontId="6" fillId="0" borderId="32" xfId="108" applyNumberFormat="1" applyFont="1" applyBorder="1" applyAlignment="1">
      <alignment horizontal="center" vertical="center"/>
    </xf>
    <xf numFmtId="165" fontId="6" fillId="0" borderId="32" xfId="109" applyNumberFormat="1" applyFont="1" applyBorder="1" applyAlignment="1">
      <alignment horizontal="center" vertical="center"/>
    </xf>
    <xf numFmtId="1" fontId="6" fillId="0" borderId="32" xfId="110" applyNumberFormat="1" applyFont="1" applyBorder="1" applyAlignment="1">
      <alignment horizontal="center" vertical="center"/>
    </xf>
    <xf numFmtId="165" fontId="6" fillId="0" borderId="1" xfId="111" applyNumberFormat="1" applyFont="1" applyBorder="1" applyAlignment="1">
      <alignment horizontal="center" vertical="center"/>
    </xf>
    <xf numFmtId="1" fontId="6" fillId="0" borderId="32" xfId="0" applyNumberFormat="1" applyFont="1" applyBorder="1" applyAlignment="1">
      <alignment horizontal="center" vertical="center" wrapText="1"/>
    </xf>
    <xf numFmtId="173" fontId="6" fillId="0" borderId="1" xfId="0" applyNumberFormat="1" applyFont="1" applyBorder="1" applyAlignment="1">
      <alignment horizontal="center" vertical="center" wrapText="1"/>
    </xf>
    <xf numFmtId="165" fontId="6" fillId="0" borderId="1" xfId="109" applyNumberFormat="1" applyFont="1" applyBorder="1" applyAlignment="1">
      <alignment horizontal="center" vertical="center"/>
    </xf>
    <xf numFmtId="3" fontId="25" fillId="5" borderId="11" xfId="0" applyNumberFormat="1" applyFont="1" applyFill="1" applyBorder="1" applyAlignment="1">
      <alignment horizontal="center" vertical="center" wrapText="1"/>
    </xf>
    <xf numFmtId="1" fontId="6" fillId="0" borderId="36" xfId="108" applyNumberFormat="1" applyFont="1" applyBorder="1" applyAlignment="1">
      <alignment horizontal="center" vertical="center"/>
    </xf>
    <xf numFmtId="165" fontId="6" fillId="0" borderId="11" xfId="109" applyNumberFormat="1" applyFont="1" applyBorder="1" applyAlignment="1">
      <alignment horizontal="center" vertical="center"/>
    </xf>
    <xf numFmtId="0" fontId="61" fillId="0" borderId="0" xfId="0" applyFont="1" applyAlignment="1">
      <alignment horizontal="center" vertical="center" wrapText="1"/>
    </xf>
    <xf numFmtId="0" fontId="6" fillId="0" borderId="81"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81" xfId="0" applyFont="1" applyBorder="1" applyAlignment="1">
      <alignment horizontal="center" vertical="center"/>
    </xf>
    <xf numFmtId="0" fontId="38" fillId="4" borderId="3" xfId="0" applyFont="1" applyFill="1" applyBorder="1" applyAlignment="1">
      <alignment horizontal="center" vertical="center" wrapText="1"/>
    </xf>
    <xf numFmtId="0" fontId="38" fillId="4" borderId="6" xfId="0" applyFont="1" applyFill="1" applyBorder="1" applyAlignment="1">
      <alignment horizontal="center" vertical="center" wrapText="1"/>
    </xf>
    <xf numFmtId="0" fontId="25" fillId="5" borderId="16" xfId="0" applyFont="1" applyFill="1" applyBorder="1" applyAlignment="1">
      <alignment horizontal="center" vertical="center" wrapText="1"/>
    </xf>
    <xf numFmtId="0" fontId="65" fillId="0" borderId="16" xfId="0" applyFont="1" applyBorder="1"/>
    <xf numFmtId="0" fontId="6" fillId="0" borderId="16" xfId="0" applyFont="1" applyBorder="1" applyAlignment="1">
      <alignment horizontal="center" vertical="center"/>
    </xf>
    <xf numFmtId="0" fontId="6" fillId="0" borderId="37" xfId="0" applyFont="1" applyBorder="1" applyAlignment="1">
      <alignment horizontal="center" vertical="center"/>
    </xf>
    <xf numFmtId="0" fontId="25" fillId="5" borderId="14" xfId="0" quotePrefix="1" applyFont="1" applyFill="1" applyBorder="1" applyAlignment="1">
      <alignment horizontal="center" vertical="center" wrapText="1"/>
    </xf>
    <xf numFmtId="0" fontId="25" fillId="5" borderId="9" xfId="0" quotePrefix="1" applyFont="1" applyFill="1" applyBorder="1" applyAlignment="1">
      <alignment horizontal="center" vertical="center" wrapText="1"/>
    </xf>
    <xf numFmtId="0" fontId="25" fillId="5" borderId="1" xfId="0" quotePrefix="1" applyFont="1" applyFill="1" applyBorder="1" applyAlignment="1">
      <alignment horizontal="center" vertical="center" wrapText="1"/>
    </xf>
    <xf numFmtId="0" fontId="25" fillId="5" borderId="19" xfId="0" quotePrefix="1" applyFont="1" applyFill="1" applyBorder="1" applyAlignment="1">
      <alignment horizontal="center" vertical="center" wrapText="1"/>
    </xf>
    <xf numFmtId="0" fontId="25" fillId="5" borderId="81" xfId="0" quotePrefix="1" applyFont="1" applyFill="1" applyBorder="1" applyAlignment="1">
      <alignment horizontal="center" vertical="center" wrapText="1"/>
    </xf>
    <xf numFmtId="0" fontId="44" fillId="0" borderId="0" xfId="196" applyFont="1" applyAlignment="1">
      <alignment vertical="center" wrapText="1"/>
    </xf>
    <xf numFmtId="0" fontId="64" fillId="0" borderId="0" xfId="0" applyFont="1" applyAlignment="1">
      <alignment wrapText="1"/>
    </xf>
    <xf numFmtId="0" fontId="6" fillId="0" borderId="41" xfId="0" applyFont="1" applyBorder="1" applyAlignment="1">
      <alignment vertical="center" wrapText="1"/>
    </xf>
    <xf numFmtId="0" fontId="78" fillId="0" borderId="0" xfId="0" applyFont="1"/>
    <xf numFmtId="0" fontId="3" fillId="4" borderId="6"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9" xfId="0" applyFont="1" applyFill="1" applyBorder="1" applyAlignment="1">
      <alignment horizontal="center" vertical="center" wrapText="1"/>
    </xf>
    <xf numFmtId="16" fontId="3" fillId="4" borderId="8" xfId="0" quotePrefix="1" applyNumberFormat="1" applyFont="1" applyFill="1" applyBorder="1" applyAlignment="1">
      <alignment horizontal="center" vertical="center" wrapText="1"/>
    </xf>
    <xf numFmtId="0" fontId="3" fillId="4" borderId="8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81" xfId="0" applyFont="1" applyFill="1" applyBorder="1" applyAlignment="1">
      <alignment horizontal="center" vertical="center" wrapText="1"/>
    </xf>
    <xf numFmtId="49" fontId="12" fillId="0" borderId="0" xfId="0" applyNumberFormat="1" applyFont="1"/>
    <xf numFmtId="16" fontId="15" fillId="4" borderId="4" xfId="0" quotePrefix="1" applyNumberFormat="1" applyFont="1" applyFill="1" applyBorder="1" applyAlignment="1">
      <alignment horizontal="center" vertical="center" wrapText="1"/>
    </xf>
    <xf numFmtId="1" fontId="6" fillId="0" borderId="7" xfId="65" applyNumberFormat="1" applyFont="1" applyBorder="1" applyAlignment="1">
      <alignment horizontal="center" vertical="center"/>
    </xf>
    <xf numFmtId="1" fontId="6" fillId="0" borderId="9" xfId="64" applyNumberFormat="1" applyFont="1" applyBorder="1" applyAlignment="1">
      <alignment horizontal="center" vertical="center"/>
    </xf>
    <xf numFmtId="1" fontId="6" fillId="0" borderId="16" xfId="63" applyNumberFormat="1" applyFont="1" applyBorder="1" applyAlignment="1">
      <alignment horizontal="center" vertical="center"/>
    </xf>
    <xf numFmtId="1" fontId="6" fillId="0" borderId="10" xfId="65" applyNumberFormat="1" applyFont="1" applyBorder="1" applyAlignment="1">
      <alignment horizontal="center" vertical="center"/>
    </xf>
    <xf numFmtId="1" fontId="6" fillId="0" borderId="12" xfId="64" applyNumberFormat="1" applyFont="1" applyBorder="1" applyAlignment="1">
      <alignment horizontal="center" vertical="center"/>
    </xf>
    <xf numFmtId="1" fontId="6" fillId="0" borderId="37" xfId="63" applyNumberFormat="1" applyFont="1" applyBorder="1" applyAlignment="1">
      <alignment horizontal="center" vertical="center"/>
    </xf>
    <xf numFmtId="1" fontId="6" fillId="0" borderId="1" xfId="65" applyNumberFormat="1" applyFont="1" applyBorder="1" applyAlignment="1">
      <alignment horizontal="center" vertical="center"/>
    </xf>
    <xf numFmtId="1" fontId="6" fillId="0" borderId="1" xfId="64" applyNumberFormat="1" applyFont="1" applyBorder="1" applyAlignment="1">
      <alignment horizontal="center" vertical="center"/>
    </xf>
    <xf numFmtId="1" fontId="6" fillId="0" borderId="11" xfId="65" applyNumberFormat="1" applyFont="1" applyBorder="1" applyAlignment="1">
      <alignment horizontal="center" vertical="center"/>
    </xf>
    <xf numFmtId="1" fontId="6" fillId="0" borderId="11" xfId="64" applyNumberFormat="1" applyFont="1" applyBorder="1" applyAlignment="1">
      <alignment horizontal="center" vertical="center"/>
    </xf>
    <xf numFmtId="0" fontId="15" fillId="4" borderId="83" xfId="0" applyFont="1" applyFill="1" applyBorder="1" applyAlignment="1">
      <alignment wrapText="1"/>
    </xf>
    <xf numFmtId="0" fontId="15" fillId="4" borderId="14" xfId="0" applyFont="1" applyFill="1" applyBorder="1" applyAlignment="1">
      <alignment wrapText="1"/>
    </xf>
    <xf numFmtId="49" fontId="15" fillId="4" borderId="39" xfId="0" applyNumberFormat="1" applyFont="1" applyFill="1" applyBorder="1" applyAlignment="1">
      <alignment horizontal="center" wrapText="1"/>
    </xf>
    <xf numFmtId="49" fontId="15" fillId="4" borderId="4" xfId="0" applyNumberFormat="1" applyFont="1" applyFill="1" applyBorder="1" applyAlignment="1">
      <alignment horizontal="center" wrapText="1"/>
    </xf>
    <xf numFmtId="0" fontId="15" fillId="4" borderId="44" xfId="0" applyFont="1" applyFill="1" applyBorder="1" applyAlignment="1">
      <alignment horizontal="center" wrapText="1"/>
    </xf>
    <xf numFmtId="0" fontId="15" fillId="4" borderId="32" xfId="0" applyFont="1" applyFill="1" applyBorder="1" applyAlignment="1">
      <alignment horizontal="center" wrapText="1"/>
    </xf>
    <xf numFmtId="0" fontId="15" fillId="4" borderId="9" xfId="0" applyFont="1" applyFill="1" applyBorder="1" applyAlignment="1">
      <alignment horizontal="center" wrapText="1"/>
    </xf>
    <xf numFmtId="0" fontId="15" fillId="4" borderId="16" xfId="0" applyFont="1" applyFill="1" applyBorder="1" applyAlignment="1">
      <alignment horizontal="center" wrapText="1"/>
    </xf>
    <xf numFmtId="0" fontId="25" fillId="5" borderId="14" xfId="0" applyFont="1" applyFill="1" applyBorder="1" applyAlignment="1">
      <alignment wrapText="1"/>
    </xf>
    <xf numFmtId="0" fontId="24" fillId="0" borderId="14" xfId="0" applyFont="1" applyBorder="1" applyAlignment="1">
      <alignment wrapText="1"/>
    </xf>
    <xf numFmtId="0" fontId="60" fillId="0" borderId="7" xfId="0" applyFont="1" applyBorder="1" applyAlignment="1">
      <alignment wrapText="1"/>
    </xf>
    <xf numFmtId="0" fontId="60" fillId="0" borderId="1" xfId="0" applyFont="1" applyBorder="1" applyAlignment="1">
      <alignment wrapText="1"/>
    </xf>
    <xf numFmtId="0" fontId="60" fillId="0" borderId="9" xfId="0" applyFont="1" applyBorder="1" applyAlignment="1">
      <alignment wrapText="1"/>
    </xf>
    <xf numFmtId="0" fontId="61" fillId="0" borderId="32" xfId="0" applyFont="1" applyBorder="1" applyAlignment="1">
      <alignment horizontal="center" wrapText="1"/>
    </xf>
    <xf numFmtId="0" fontId="61" fillId="0" borderId="16" xfId="0" applyFont="1" applyBorder="1" applyAlignment="1">
      <alignment horizontal="center" wrapText="1"/>
    </xf>
    <xf numFmtId="0" fontId="6" fillId="0" borderId="7" xfId="0" applyFont="1" applyBorder="1" applyAlignment="1">
      <alignment horizontal="center" wrapText="1"/>
    </xf>
    <xf numFmtId="0" fontId="6" fillId="0" borderId="1" xfId="0" applyFont="1" applyBorder="1" applyAlignment="1">
      <alignment horizontal="center" wrapText="1"/>
    </xf>
    <xf numFmtId="0" fontId="6" fillId="0" borderId="9" xfId="0" applyFont="1" applyBorder="1" applyAlignment="1">
      <alignment horizontal="center" wrapText="1"/>
    </xf>
    <xf numFmtId="0" fontId="6" fillId="0" borderId="5" xfId="0" applyFont="1" applyBorder="1" applyAlignment="1">
      <alignment horizontal="center" wrapText="1"/>
    </xf>
    <xf numFmtId="0" fontId="6" fillId="0" borderId="81" xfId="0" applyFont="1" applyBorder="1" applyAlignment="1">
      <alignment horizontal="center" wrapText="1"/>
    </xf>
    <xf numFmtId="1" fontId="8" fillId="0" borderId="0" xfId="0" applyNumberFormat="1" applyFont="1"/>
    <xf numFmtId="0" fontId="6" fillId="0" borderId="14" xfId="0" applyFont="1" applyBorder="1" applyAlignment="1">
      <alignment wrapText="1"/>
    </xf>
    <xf numFmtId="0" fontId="61" fillId="0" borderId="7" xfId="0" applyFont="1" applyBorder="1" applyAlignment="1">
      <alignment wrapText="1"/>
    </xf>
    <xf numFmtId="0" fontId="61" fillId="0" borderId="1" xfId="0" applyFont="1" applyBorder="1" applyAlignment="1">
      <alignment wrapText="1"/>
    </xf>
    <xf numFmtId="0" fontId="61" fillId="0" borderId="9" xfId="0" applyFont="1" applyBorder="1" applyAlignment="1">
      <alignment wrapText="1"/>
    </xf>
    <xf numFmtId="164" fontId="6" fillId="0" borderId="32" xfId="0" applyNumberFormat="1" applyFont="1" applyBorder="1" applyAlignment="1">
      <alignment horizontal="center" vertical="center" wrapText="1"/>
    </xf>
    <xf numFmtId="164" fontId="6" fillId="0" borderId="16" xfId="0" applyNumberFormat="1" applyFont="1" applyBorder="1" applyAlignment="1">
      <alignment horizontal="center" vertical="center" wrapText="1"/>
    </xf>
    <xf numFmtId="0" fontId="24" fillId="0" borderId="15" xfId="0" applyFont="1" applyBorder="1" applyAlignment="1">
      <alignment wrapText="1"/>
    </xf>
    <xf numFmtId="164" fontId="6" fillId="0" borderId="36" xfId="0" applyNumberFormat="1" applyFont="1" applyBorder="1" applyAlignment="1">
      <alignment horizontal="center" vertical="center" wrapText="1"/>
    </xf>
    <xf numFmtId="164" fontId="6" fillId="0" borderId="37" xfId="0" applyNumberFormat="1" applyFont="1" applyBorder="1" applyAlignment="1">
      <alignment horizontal="center" vertical="center" wrapText="1"/>
    </xf>
    <xf numFmtId="0" fontId="12" fillId="0" borderId="0" xfId="0" applyFont="1"/>
    <xf numFmtId="164" fontId="0" fillId="0" borderId="0" xfId="0" applyNumberFormat="1"/>
    <xf numFmtId="0" fontId="25" fillId="5" borderId="5" xfId="0" applyFont="1" applyFill="1" applyBorder="1" applyAlignment="1">
      <alignment vertical="center" wrapText="1"/>
    </xf>
    <xf numFmtId="0" fontId="24" fillId="0" borderId="5" xfId="0" applyFont="1" applyBorder="1" applyAlignment="1">
      <alignment vertical="center" wrapText="1"/>
    </xf>
    <xf numFmtId="0" fontId="6" fillId="0" borderId="5" xfId="0" applyFont="1" applyBorder="1" applyAlignment="1">
      <alignment horizontal="left" vertical="center" wrapText="1"/>
    </xf>
    <xf numFmtId="1" fontId="6" fillId="0" borderId="32" xfId="65" applyNumberFormat="1" applyFont="1" applyBorder="1" applyAlignment="1">
      <alignment horizontal="center" vertical="center"/>
    </xf>
    <xf numFmtId="1" fontId="6" fillId="0" borderId="14" xfId="65" applyNumberFormat="1" applyFont="1" applyBorder="1" applyAlignment="1">
      <alignment horizontal="center" vertical="center"/>
    </xf>
    <xf numFmtId="1" fontId="6" fillId="0" borderId="9" xfId="65" applyNumberFormat="1" applyFont="1" applyBorder="1" applyAlignment="1">
      <alignment horizontal="center" vertical="center"/>
    </xf>
    <xf numFmtId="49" fontId="35" fillId="0" borderId="0" xfId="0" applyNumberFormat="1" applyFont="1"/>
    <xf numFmtId="164" fontId="35" fillId="0" borderId="0" xfId="0" applyNumberFormat="1" applyFont="1"/>
    <xf numFmtId="0" fontId="25" fillId="5" borderId="81" xfId="0" applyFont="1" applyFill="1" applyBorder="1" applyAlignment="1">
      <alignment vertical="center" wrapText="1"/>
    </xf>
    <xf numFmtId="3" fontId="25" fillId="5" borderId="14" xfId="0" applyNumberFormat="1" applyFont="1" applyFill="1" applyBorder="1" applyAlignment="1">
      <alignment horizontal="center" vertical="center" wrapText="1"/>
    </xf>
    <xf numFmtId="0" fontId="60" fillId="0" borderId="7" xfId="0" applyFont="1" applyBorder="1" applyAlignment="1">
      <alignment horizontal="center" vertical="center" wrapText="1"/>
    </xf>
    <xf numFmtId="0" fontId="61" fillId="0" borderId="5" xfId="0" applyFont="1" applyBorder="1" applyAlignment="1">
      <alignment horizontal="center" vertical="center" wrapText="1"/>
    </xf>
    <xf numFmtId="0" fontId="6" fillId="0" borderId="81" xfId="0" applyFont="1" applyBorder="1" applyAlignment="1">
      <alignment horizontal="left" vertical="center" wrapText="1"/>
    </xf>
    <xf numFmtId="0" fontId="6" fillId="0" borderId="7" xfId="65" applyFont="1" applyBorder="1" applyAlignment="1">
      <alignment horizontal="center" vertical="center"/>
    </xf>
    <xf numFmtId="0" fontId="6" fillId="0" borderId="1" xfId="65" applyFont="1" applyBorder="1" applyAlignment="1">
      <alignment horizontal="center" vertical="center"/>
    </xf>
    <xf numFmtId="0" fontId="6" fillId="0" borderId="1" xfId="64" applyFont="1" applyBorder="1" applyAlignment="1">
      <alignment horizontal="center" vertical="center"/>
    </xf>
    <xf numFmtId="0" fontId="6" fillId="0" borderId="5" xfId="64" applyFont="1" applyBorder="1" applyAlignment="1">
      <alignment horizontal="center" vertical="center"/>
    </xf>
    <xf numFmtId="0" fontId="6" fillId="0" borderId="7" xfId="64" applyFont="1" applyBorder="1" applyAlignment="1">
      <alignment horizontal="center" vertical="center"/>
    </xf>
    <xf numFmtId="0" fontId="6" fillId="0" borderId="9" xfId="64" applyFont="1" applyBorder="1" applyAlignment="1">
      <alignment horizontal="center" vertical="center"/>
    </xf>
    <xf numFmtId="164" fontId="6" fillId="0" borderId="5" xfId="0" applyNumberFormat="1" applyFont="1" applyBorder="1" applyAlignment="1">
      <alignment horizontal="center" vertical="center" wrapText="1"/>
    </xf>
    <xf numFmtId="0" fontId="24" fillId="0" borderId="80" xfId="0" applyFont="1" applyBorder="1" applyAlignment="1">
      <alignment vertical="center" wrapText="1"/>
    </xf>
    <xf numFmtId="164" fontId="6" fillId="0" borderId="17" xfId="0" applyNumberFormat="1" applyFont="1" applyBorder="1" applyAlignment="1">
      <alignment horizontal="center" vertical="center" wrapText="1"/>
    </xf>
    <xf numFmtId="49" fontId="25" fillId="0" borderId="0" xfId="0" applyNumberFormat="1" applyFont="1"/>
    <xf numFmtId="0" fontId="6" fillId="0" borderId="47" xfId="0" applyFont="1" applyBorder="1" applyAlignment="1">
      <alignment horizontal="left" vertical="center" wrapText="1"/>
    </xf>
    <xf numFmtId="0" fontId="38" fillId="4" borderId="5" xfId="0" applyFont="1" applyFill="1" applyBorder="1" applyAlignment="1">
      <alignment horizontal="center" vertical="center" wrapText="1"/>
    </xf>
    <xf numFmtId="164" fontId="6" fillId="0" borderId="0" xfId="65" applyNumberFormat="1" applyFont="1" applyAlignment="1">
      <alignment horizontal="center" vertical="center"/>
    </xf>
    <xf numFmtId="49" fontId="6" fillId="0" borderId="0" xfId="65" applyNumberFormat="1" applyFont="1" applyAlignment="1">
      <alignment horizontal="center" vertical="center"/>
    </xf>
    <xf numFmtId="0" fontId="6" fillId="0" borderId="0" xfId="65" applyFont="1" applyAlignment="1">
      <alignment horizontal="center" vertical="center"/>
    </xf>
    <xf numFmtId="165" fontId="25" fillId="5" borderId="7" xfId="68" applyNumberFormat="1" applyFont="1" applyFill="1" applyBorder="1" applyAlignment="1">
      <alignment horizontal="center" vertical="center"/>
    </xf>
    <xf numFmtId="165" fontId="25" fillId="5" borderId="1" xfId="68" applyNumberFormat="1" applyFont="1" applyFill="1" applyBorder="1" applyAlignment="1">
      <alignment horizontal="center" vertical="center"/>
    </xf>
    <xf numFmtId="165" fontId="25" fillId="5" borderId="9" xfId="68" applyNumberFormat="1" applyFont="1" applyFill="1" applyBorder="1" applyAlignment="1">
      <alignment horizontal="center" vertical="center"/>
    </xf>
    <xf numFmtId="165" fontId="25" fillId="5" borderId="32" xfId="68" applyNumberFormat="1" applyFont="1" applyFill="1" applyBorder="1" applyAlignment="1">
      <alignment horizontal="center" vertical="center"/>
    </xf>
    <xf numFmtId="165" fontId="25" fillId="5" borderId="9" xfId="67" applyNumberFormat="1" applyFont="1" applyFill="1" applyBorder="1" applyAlignment="1">
      <alignment horizontal="center" vertical="center"/>
    </xf>
    <xf numFmtId="165" fontId="25" fillId="5" borderId="81" xfId="66" applyNumberFormat="1" applyFont="1" applyFill="1" applyBorder="1" applyAlignment="1">
      <alignment horizontal="center" vertical="center"/>
    </xf>
    <xf numFmtId="0" fontId="6" fillId="0" borderId="32" xfId="44" applyNumberFormat="1" applyFont="1" applyFill="1" applyBorder="1" applyAlignment="1">
      <alignment horizontal="center" vertical="center"/>
    </xf>
    <xf numFmtId="0" fontId="6" fillId="0" borderId="9" xfId="44" applyNumberFormat="1" applyFont="1" applyFill="1" applyBorder="1" applyAlignment="1">
      <alignment horizontal="center" vertical="center"/>
    </xf>
    <xf numFmtId="0" fontId="6" fillId="0" borderId="81" xfId="44" applyNumberFormat="1" applyFont="1" applyFill="1" applyBorder="1" applyAlignment="1">
      <alignment horizontal="center" vertical="center"/>
    </xf>
    <xf numFmtId="0" fontId="6" fillId="0" borderId="10" xfId="0" applyFont="1" applyBorder="1" applyAlignment="1">
      <alignment horizontal="center" wrapText="1"/>
    </xf>
    <xf numFmtId="0" fontId="6" fillId="0" borderId="11" xfId="0" applyFont="1" applyBorder="1" applyAlignment="1">
      <alignment horizontal="center" wrapText="1"/>
    </xf>
    <xf numFmtId="0" fontId="6" fillId="0" borderId="12" xfId="0" applyFont="1" applyBorder="1" applyAlignment="1">
      <alignment horizontal="center" wrapText="1"/>
    </xf>
    <xf numFmtId="0" fontId="6" fillId="0" borderId="36" xfId="44" applyNumberFormat="1" applyFont="1" applyFill="1" applyBorder="1" applyAlignment="1">
      <alignment horizontal="center" vertical="center"/>
    </xf>
    <xf numFmtId="0" fontId="6" fillId="0" borderId="12" xfId="44" applyNumberFormat="1" applyFont="1" applyFill="1" applyBorder="1" applyAlignment="1">
      <alignment horizontal="center" vertical="center"/>
    </xf>
    <xf numFmtId="0" fontId="6" fillId="0" borderId="80" xfId="44" applyNumberFormat="1" applyFont="1" applyFill="1" applyBorder="1" applyAlignment="1">
      <alignment horizontal="center" vertical="center"/>
    </xf>
    <xf numFmtId="16" fontId="15" fillId="4" borderId="48" xfId="0" quotePrefix="1" applyNumberFormat="1" applyFont="1" applyFill="1" applyBorder="1" applyAlignment="1">
      <alignment horizontal="center" vertical="center" wrapText="1"/>
    </xf>
    <xf numFmtId="0" fontId="6" fillId="0" borderId="32" xfId="65" applyFont="1" applyBorder="1" applyAlignment="1">
      <alignment horizontal="center" vertical="center"/>
    </xf>
    <xf numFmtId="0" fontId="6" fillId="0" borderId="81" xfId="63" applyFont="1" applyBorder="1" applyAlignment="1">
      <alignment horizontal="center" vertical="center"/>
    </xf>
    <xf numFmtId="0" fontId="6" fillId="0" borderId="36" xfId="65" applyFont="1" applyBorder="1" applyAlignment="1">
      <alignment horizontal="center" vertical="center"/>
    </xf>
    <xf numFmtId="0" fontId="6" fillId="0" borderId="17" xfId="64" applyFont="1" applyBorder="1" applyAlignment="1">
      <alignment horizontal="center" vertical="center"/>
    </xf>
    <xf numFmtId="0" fontId="6" fillId="0" borderId="80" xfId="63" applyFont="1" applyBorder="1" applyAlignment="1">
      <alignment horizontal="center" vertical="center"/>
    </xf>
    <xf numFmtId="0" fontId="79" fillId="4" borderId="13" xfId="0" applyFont="1" applyFill="1" applyBorder="1" applyAlignment="1">
      <alignment wrapText="1"/>
    </xf>
    <xf numFmtId="0" fontId="37" fillId="4" borderId="14" xfId="0" applyFont="1" applyFill="1" applyBorder="1" applyAlignment="1">
      <alignment wrapText="1"/>
    </xf>
    <xf numFmtId="165" fontId="25" fillId="5" borderId="5" xfId="68" applyNumberFormat="1" applyFont="1" applyFill="1" applyBorder="1" applyAlignment="1">
      <alignment horizontal="center" vertical="center"/>
    </xf>
    <xf numFmtId="1" fontId="6" fillId="0" borderId="15" xfId="65" applyNumberFormat="1" applyFont="1" applyBorder="1" applyAlignment="1">
      <alignment horizontal="center" vertical="center"/>
    </xf>
    <xf numFmtId="1" fontId="6" fillId="0" borderId="12" xfId="65" applyNumberFormat="1" applyFont="1" applyBorder="1" applyAlignment="1">
      <alignment horizontal="center" vertical="center"/>
    </xf>
    <xf numFmtId="0" fontId="15" fillId="4" borderId="6" xfId="0" applyFont="1" applyFill="1" applyBorder="1" applyAlignment="1">
      <alignment wrapText="1"/>
    </xf>
    <xf numFmtId="0" fontId="15" fillId="4" borderId="7" xfId="0" applyFont="1" applyFill="1" applyBorder="1" applyAlignment="1">
      <alignment wrapText="1"/>
    </xf>
    <xf numFmtId="0" fontId="15" fillId="4" borderId="1" xfId="0" applyFont="1" applyFill="1" applyBorder="1" applyAlignment="1">
      <alignment horizontal="center" wrapText="1"/>
    </xf>
    <xf numFmtId="164" fontId="8" fillId="0" borderId="0" xfId="0" applyNumberFormat="1" applyFont="1"/>
    <xf numFmtId="0" fontId="24" fillId="0" borderId="10" xfId="0" applyFont="1" applyBorder="1" applyAlignment="1">
      <alignment wrapText="1"/>
    </xf>
    <xf numFmtId="0" fontId="15" fillId="4" borderId="25" xfId="0" applyFont="1" applyFill="1" applyBorder="1" applyAlignment="1">
      <alignment vertical="center" wrapText="1"/>
    </xf>
    <xf numFmtId="0" fontId="47" fillId="9" borderId="32" xfId="0" applyFont="1" applyFill="1" applyBorder="1" applyAlignment="1">
      <alignment horizontal="center" wrapText="1"/>
    </xf>
    <xf numFmtId="0" fontId="6" fillId="0" borderId="7" xfId="0" applyFont="1" applyBorder="1"/>
    <xf numFmtId="0" fontId="6" fillId="0" borderId="32" xfId="0" applyFont="1" applyBorder="1" applyAlignment="1">
      <alignment horizontal="center"/>
    </xf>
    <xf numFmtId="0" fontId="6" fillId="0" borderId="32" xfId="0" applyFont="1" applyBorder="1" applyAlignment="1">
      <alignment horizontal="center" wrapText="1"/>
    </xf>
    <xf numFmtId="0" fontId="24" fillId="0" borderId="16" xfId="0" applyFont="1" applyBorder="1" applyAlignment="1">
      <alignment horizontal="center" vertical="center" wrapText="1"/>
    </xf>
    <xf numFmtId="0" fontId="24" fillId="0" borderId="7" xfId="0" applyFont="1" applyBorder="1"/>
    <xf numFmtId="0" fontId="24" fillId="0" borderId="32" xfId="0" applyFont="1" applyBorder="1" applyAlignment="1">
      <alignment horizontal="center"/>
    </xf>
    <xf numFmtId="0" fontId="24" fillId="0" borderId="36"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2" xfId="0" applyFont="1" applyBorder="1" applyAlignment="1">
      <alignment horizontal="center" vertical="center" wrapText="1"/>
    </xf>
    <xf numFmtId="0" fontId="6" fillId="0" borderId="0" xfId="1" applyFont="1" applyBorder="1" applyAlignment="1" applyProtection="1">
      <alignment vertical="top" wrapText="1"/>
    </xf>
    <xf numFmtId="0" fontId="8" fillId="0" borderId="0" xfId="1" applyFont="1" applyBorder="1" applyAlignment="1" applyProtection="1">
      <alignment vertical="top" wrapText="1"/>
    </xf>
    <xf numFmtId="0" fontId="2" fillId="0" borderId="0" xfId="0" applyFont="1" applyAlignment="1">
      <alignment horizontal="center"/>
    </xf>
    <xf numFmtId="0" fontId="2" fillId="4" borderId="6" xfId="0" applyFont="1" applyFill="1" applyBorder="1" applyAlignment="1">
      <alignment wrapText="1"/>
    </xf>
    <xf numFmtId="0" fontId="47" fillId="4" borderId="3" xfId="0" applyFont="1" applyFill="1" applyBorder="1" applyAlignment="1">
      <alignment horizontal="center" vertical="center" wrapText="1"/>
    </xf>
    <xf numFmtId="0" fontId="47" fillId="4" borderId="4" xfId="0" applyFont="1" applyFill="1" applyBorder="1" applyAlignment="1">
      <alignment horizontal="center" vertical="center" wrapText="1"/>
    </xf>
    <xf numFmtId="0" fontId="48" fillId="0" borderId="7" xfId="0" applyFont="1" applyBorder="1" applyAlignment="1">
      <alignment vertical="center" wrapText="1"/>
    </xf>
    <xf numFmtId="3" fontId="48" fillId="0" borderId="1" xfId="0" applyNumberFormat="1" applyFont="1" applyBorder="1" applyAlignment="1">
      <alignment horizontal="center" vertical="center" wrapText="1"/>
    </xf>
    <xf numFmtId="0" fontId="12" fillId="0" borderId="7" xfId="0" applyFont="1" applyBorder="1" applyAlignment="1">
      <alignment wrapText="1"/>
    </xf>
    <xf numFmtId="0" fontId="44" fillId="0" borderId="1" xfId="0" applyFont="1" applyBorder="1" applyAlignment="1">
      <alignment horizontal="center" vertical="center" wrapText="1"/>
    </xf>
    <xf numFmtId="0" fontId="44" fillId="0" borderId="7" xfId="0" applyFont="1" applyBorder="1" applyAlignment="1">
      <alignment vertical="center" wrapText="1"/>
    </xf>
    <xf numFmtId="3" fontId="44" fillId="0" borderId="1" xfId="0" applyNumberFormat="1" applyFont="1" applyBorder="1" applyAlignment="1">
      <alignment horizontal="center" vertical="center" wrapText="1"/>
    </xf>
    <xf numFmtId="3" fontId="44" fillId="0" borderId="11" xfId="0" applyNumberFormat="1" applyFont="1" applyBorder="1" applyAlignment="1">
      <alignment horizontal="center" vertical="center" wrapText="1"/>
    </xf>
    <xf numFmtId="0" fontId="46" fillId="0" borderId="0" xfId="0" applyFont="1"/>
    <xf numFmtId="0" fontId="49" fillId="0" borderId="0" xfId="0" applyFont="1" applyAlignment="1">
      <alignment horizontal="left"/>
    </xf>
    <xf numFmtId="0" fontId="12" fillId="0" borderId="0" xfId="0" applyFont="1" applyAlignment="1">
      <alignment horizontal="left" wrapText="1"/>
    </xf>
    <xf numFmtId="0" fontId="12" fillId="0" borderId="0" xfId="0" applyFont="1" applyAlignment="1">
      <alignment horizontal="left"/>
    </xf>
    <xf numFmtId="0" fontId="47" fillId="4" borderId="49" xfId="0" applyFont="1" applyFill="1" applyBorder="1" applyAlignment="1">
      <alignment horizontal="center" vertical="center" wrapText="1"/>
    </xf>
    <xf numFmtId="0" fontId="47" fillId="4" borderId="41" xfId="0" applyFont="1" applyFill="1" applyBorder="1" applyAlignment="1">
      <alignment horizontal="center" vertical="center" wrapText="1"/>
    </xf>
    <xf numFmtId="0" fontId="47" fillId="4" borderId="42" xfId="0" applyFont="1" applyFill="1" applyBorder="1" applyAlignment="1">
      <alignment horizontal="center" vertical="center" wrapText="1"/>
    </xf>
    <xf numFmtId="3" fontId="48" fillId="0" borderId="32" xfId="0" applyNumberFormat="1" applyFont="1" applyBorder="1" applyAlignment="1">
      <alignment horizontal="center" vertical="center" wrapText="1"/>
    </xf>
    <xf numFmtId="3" fontId="44" fillId="0" borderId="32" xfId="0" applyNumberFormat="1" applyFont="1" applyBorder="1" applyAlignment="1">
      <alignment horizontal="center" vertical="center" wrapText="1"/>
    </xf>
    <xf numFmtId="3" fontId="44" fillId="0" borderId="36" xfId="0" applyNumberFormat="1" applyFont="1" applyBorder="1" applyAlignment="1">
      <alignment horizontal="center" vertical="center" wrapText="1"/>
    </xf>
    <xf numFmtId="0" fontId="15" fillId="4" borderId="4" xfId="0" applyFont="1" applyFill="1" applyBorder="1"/>
    <xf numFmtId="0" fontId="25" fillId="5" borderId="9" xfId="0" applyFont="1" applyFill="1" applyBorder="1" applyAlignment="1">
      <alignment vertical="center" wrapText="1"/>
    </xf>
    <xf numFmtId="0" fontId="24" fillId="2" borderId="1" xfId="0" applyFont="1" applyFill="1" applyBorder="1" applyAlignment="1">
      <alignment horizontal="center" vertical="center" wrapText="1"/>
    </xf>
    <xf numFmtId="0" fontId="23" fillId="5" borderId="9" xfId="0" applyFont="1" applyFill="1" applyBorder="1" applyAlignment="1">
      <alignment horizontal="center" vertical="center" wrapText="1"/>
    </xf>
    <xf numFmtId="49" fontId="6" fillId="0" borderId="7" xfId="0" applyNumberFormat="1" applyFont="1" applyBorder="1" applyAlignment="1">
      <alignment vertical="center" wrapText="1"/>
    </xf>
    <xf numFmtId="0" fontId="6" fillId="5" borderId="9" xfId="0" applyFont="1" applyFill="1" applyBorder="1" applyAlignment="1">
      <alignment vertical="center" wrapText="1"/>
    </xf>
    <xf numFmtId="0" fontId="24" fillId="5" borderId="9" xfId="0" applyFont="1" applyFill="1" applyBorder="1" applyAlignment="1">
      <alignment horizontal="center" vertical="center" wrapText="1"/>
    </xf>
    <xf numFmtId="0" fontId="9" fillId="4" borderId="6" xfId="0" applyFont="1" applyFill="1" applyBorder="1" applyAlignment="1">
      <alignment wrapText="1"/>
    </xf>
    <xf numFmtId="0" fontId="6" fillId="0" borderId="1" xfId="44" applyNumberFormat="1" applyFont="1" applyFill="1" applyBorder="1" applyAlignment="1">
      <alignment horizontal="center" vertical="center" wrapText="1"/>
    </xf>
    <xf numFmtId="0" fontId="9" fillId="0" borderId="0" xfId="0" applyFont="1" applyAlignment="1">
      <alignment horizontal="center" vertical="center" wrapText="1"/>
    </xf>
    <xf numFmtId="3" fontId="23" fillId="0" borderId="0" xfId="0" applyNumberFormat="1" applyFont="1" applyAlignment="1">
      <alignment horizontal="center" vertical="center" wrapText="1"/>
    </xf>
    <xf numFmtId="3" fontId="24" fillId="2" borderId="7" xfId="0" applyNumberFormat="1" applyFont="1" applyFill="1" applyBorder="1" applyAlignment="1">
      <alignment horizontal="center" vertical="center" wrapText="1"/>
    </xf>
    <xf numFmtId="0" fontId="24" fillId="0" borderId="81" xfId="0" applyFont="1" applyBorder="1" applyAlignment="1">
      <alignment horizontal="center" vertical="center" wrapText="1"/>
    </xf>
    <xf numFmtId="3" fontId="26" fillId="0" borderId="0" xfId="0" applyNumberFormat="1" applyFont="1"/>
    <xf numFmtId="0" fontId="25" fillId="0" borderId="81" xfId="0" applyFont="1" applyBorder="1" applyAlignment="1">
      <alignment vertical="center" wrapText="1"/>
    </xf>
    <xf numFmtId="3" fontId="25" fillId="0" borderId="7" xfId="0" applyNumberFormat="1" applyFont="1" applyBorder="1" applyAlignment="1">
      <alignment horizontal="center" vertical="center" wrapText="1"/>
    </xf>
    <xf numFmtId="3" fontId="25" fillId="0" borderId="1" xfId="0" applyNumberFormat="1" applyFont="1" applyBorder="1" applyAlignment="1">
      <alignment horizontal="center" vertical="center" wrapText="1"/>
    </xf>
    <xf numFmtId="0" fontId="24" fillId="0" borderId="10" xfId="0" applyFont="1" applyBorder="1" applyAlignment="1">
      <alignment horizontal="center" vertical="center" wrapText="1"/>
    </xf>
    <xf numFmtId="0" fontId="24" fillId="0" borderId="80" xfId="0" applyFont="1" applyBorder="1" applyAlignment="1">
      <alignment horizontal="center" vertical="center" wrapText="1"/>
    </xf>
    <xf numFmtId="3" fontId="6" fillId="0" borderId="0" xfId="0" applyNumberFormat="1" applyFont="1"/>
    <xf numFmtId="0" fontId="9" fillId="4" borderId="13" xfId="0" applyFont="1" applyFill="1" applyBorder="1" applyAlignment="1">
      <alignment wrapText="1"/>
    </xf>
    <xf numFmtId="1" fontId="24" fillId="0" borderId="7" xfId="0" applyNumberFormat="1" applyFont="1" applyBorder="1" applyAlignment="1">
      <alignment horizontal="center" vertical="center" wrapText="1"/>
    </xf>
    <xf numFmtId="1" fontId="24" fillId="0" borderId="16"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24" fillId="0" borderId="43" xfId="0" applyFont="1" applyBorder="1" applyAlignment="1">
      <alignment horizontal="center" vertical="center" wrapText="1"/>
    </xf>
    <xf numFmtId="0" fontId="24" fillId="0" borderId="37" xfId="0" applyFont="1" applyBorder="1" applyAlignment="1">
      <alignment horizontal="center" vertical="center" wrapText="1"/>
    </xf>
    <xf numFmtId="2" fontId="9" fillId="0" borderId="0" xfId="44" applyNumberFormat="1" applyFont="1"/>
    <xf numFmtId="0" fontId="9" fillId="4" borderId="9" xfId="0" applyFont="1" applyFill="1" applyBorder="1" applyAlignment="1">
      <alignment wrapText="1"/>
    </xf>
    <xf numFmtId="49" fontId="15" fillId="4" borderId="32" xfId="0" quotePrefix="1" applyNumberFormat="1" applyFont="1" applyFill="1" applyBorder="1" applyAlignment="1">
      <alignment horizontal="center" vertical="center" wrapText="1"/>
    </xf>
    <xf numFmtId="1" fontId="24" fillId="0" borderId="32" xfId="0" applyNumberFormat="1" applyFont="1" applyBorder="1" applyAlignment="1">
      <alignment horizontal="center" vertical="center" wrapText="1"/>
    </xf>
    <xf numFmtId="0" fontId="9" fillId="0" borderId="32" xfId="0" applyFont="1" applyBorder="1" applyAlignment="1">
      <alignment horizontal="center" vertical="center" wrapText="1"/>
    </xf>
    <xf numFmtId="3" fontId="25" fillId="0" borderId="9" xfId="0" applyNumberFormat="1" applyFont="1" applyBorder="1" applyAlignment="1">
      <alignment horizontal="center" vertical="center" wrapText="1"/>
    </xf>
    <xf numFmtId="0" fontId="15" fillId="4" borderId="6" xfId="0" quotePrefix="1" applyFont="1" applyFill="1" applyBorder="1" applyAlignment="1">
      <alignment horizontal="center" vertical="center" wrapText="1"/>
    </xf>
    <xf numFmtId="0" fontId="15" fillId="4" borderId="3" xfId="0" quotePrefix="1" applyFont="1" applyFill="1" applyBorder="1" applyAlignment="1">
      <alignment horizontal="center" vertical="center" wrapText="1"/>
    </xf>
    <xf numFmtId="0" fontId="15" fillId="4" borderId="4" xfId="0" quotePrefix="1" applyFont="1" applyFill="1" applyBorder="1" applyAlignment="1">
      <alignment horizontal="center" vertical="center" wrapText="1"/>
    </xf>
    <xf numFmtId="16" fontId="15" fillId="4" borderId="6" xfId="0" quotePrefix="1" applyNumberFormat="1" applyFont="1" applyFill="1" applyBorder="1" applyAlignment="1">
      <alignment horizontal="center" vertical="center" wrapText="1"/>
    </xf>
    <xf numFmtId="16" fontId="15" fillId="4" borderId="3" xfId="0" quotePrefix="1" applyNumberFormat="1" applyFont="1" applyFill="1" applyBorder="1" applyAlignment="1">
      <alignment horizontal="center" vertical="center" wrapText="1"/>
    </xf>
    <xf numFmtId="17" fontId="15" fillId="4" borderId="3" xfId="0" quotePrefix="1" applyNumberFormat="1" applyFont="1" applyFill="1" applyBorder="1" applyAlignment="1">
      <alignment horizontal="center" vertical="center" wrapText="1"/>
    </xf>
    <xf numFmtId="1" fontId="25" fillId="5" borderId="5" xfId="0" applyNumberFormat="1" applyFont="1" applyFill="1" applyBorder="1" applyAlignment="1">
      <alignment horizontal="center" vertical="center" wrapText="1"/>
    </xf>
    <xf numFmtId="1" fontId="25" fillId="5" borderId="1" xfId="0" applyNumberFormat="1" applyFont="1" applyFill="1" applyBorder="1" applyAlignment="1">
      <alignment horizontal="center" vertical="center" wrapText="1"/>
    </xf>
    <xf numFmtId="164" fontId="6" fillId="0" borderId="81" xfId="0" applyNumberFormat="1" applyFont="1" applyBorder="1" applyAlignment="1">
      <alignment horizontal="center" vertical="center" wrapText="1"/>
    </xf>
    <xf numFmtId="164" fontId="25" fillId="0" borderId="9" xfId="0" applyNumberFormat="1" applyFont="1" applyBorder="1" applyAlignment="1">
      <alignment horizontal="center" vertical="center" wrapText="1"/>
    </xf>
    <xf numFmtId="164" fontId="25" fillId="0" borderId="7" xfId="0" applyNumberFormat="1" applyFont="1" applyBorder="1" applyAlignment="1">
      <alignment horizontal="center" vertical="center" wrapText="1"/>
    </xf>
    <xf numFmtId="164" fontId="25" fillId="0" borderId="1" xfId="0" applyNumberFormat="1" applyFont="1" applyBorder="1" applyAlignment="1">
      <alignment horizontal="center" vertical="center" wrapText="1"/>
    </xf>
    <xf numFmtId="164" fontId="25" fillId="0" borderId="81" xfId="0" applyNumberFormat="1" applyFont="1" applyBorder="1" applyAlignment="1">
      <alignment horizontal="center" vertical="center" wrapText="1"/>
    </xf>
    <xf numFmtId="164" fontId="6" fillId="0" borderId="80" xfId="0" applyNumberFormat="1" applyFont="1" applyBorder="1" applyAlignment="1">
      <alignment horizontal="center" vertical="center" wrapText="1"/>
    </xf>
    <xf numFmtId="0" fontId="19" fillId="0" borderId="0" xfId="18" applyFont="1"/>
    <xf numFmtId="0" fontId="15" fillId="7" borderId="66" xfId="19" applyFont="1" applyFill="1" applyBorder="1" applyAlignment="1">
      <alignment vertical="center" wrapText="1"/>
    </xf>
    <xf numFmtId="0" fontId="15" fillId="7" borderId="26" xfId="19" applyFont="1" applyFill="1" applyBorder="1" applyAlignment="1">
      <alignment vertical="center" wrapText="1"/>
    </xf>
    <xf numFmtId="0" fontId="15" fillId="7" borderId="27" xfId="19" applyFont="1" applyFill="1" applyBorder="1" applyAlignment="1">
      <alignment horizontal="center" vertical="center" wrapText="1"/>
    </xf>
    <xf numFmtId="0" fontId="15" fillId="7" borderId="28" xfId="19" applyFont="1" applyFill="1" applyBorder="1" applyAlignment="1">
      <alignment horizontal="center" vertical="center" wrapText="1"/>
    </xf>
    <xf numFmtId="0" fontId="25" fillId="5" borderId="26" xfId="19" applyFont="1" applyFill="1" applyBorder="1" applyAlignment="1">
      <alignment vertical="center" wrapText="1"/>
    </xf>
    <xf numFmtId="3" fontId="25" fillId="5" borderId="27" xfId="19" applyNumberFormat="1" applyFont="1" applyFill="1" applyBorder="1" applyAlignment="1">
      <alignment horizontal="right" vertical="center" wrapText="1"/>
    </xf>
    <xf numFmtId="3" fontId="25" fillId="5" borderId="28" xfId="19" applyNumberFormat="1" applyFont="1" applyFill="1" applyBorder="1" applyAlignment="1">
      <alignment horizontal="right" vertical="center" wrapText="1"/>
    </xf>
    <xf numFmtId="0" fontId="24" fillId="0" borderId="26" xfId="19" applyFont="1" applyBorder="1" applyAlignment="1">
      <alignment vertical="center" wrapText="1"/>
    </xf>
    <xf numFmtId="0" fontId="24" fillId="0" borderId="27" xfId="19" applyFont="1" applyBorder="1" applyAlignment="1">
      <alignment horizontal="right" vertical="center" wrapText="1"/>
    </xf>
    <xf numFmtId="0" fontId="24" fillId="0" borderId="28" xfId="19" applyFont="1" applyBorder="1" applyAlignment="1">
      <alignment horizontal="right" vertical="center" wrapText="1"/>
    </xf>
    <xf numFmtId="0" fontId="6" fillId="0" borderId="26" xfId="19" applyFont="1" applyBorder="1" applyAlignment="1">
      <alignment vertical="center" wrapText="1"/>
    </xf>
    <xf numFmtId="2" fontId="6" fillId="0" borderId="27" xfId="19" applyNumberFormat="1" applyFont="1" applyBorder="1" applyAlignment="1">
      <alignment horizontal="right" vertical="center" wrapText="1"/>
    </xf>
    <xf numFmtId="2" fontId="6" fillId="0" borderId="28" xfId="19" applyNumberFormat="1" applyFont="1" applyBorder="1" applyAlignment="1">
      <alignment horizontal="right" vertical="center" wrapText="1"/>
    </xf>
    <xf numFmtId="0" fontId="6" fillId="0" borderId="27" xfId="19" applyFont="1" applyBorder="1" applyAlignment="1">
      <alignment horizontal="right" vertical="center" wrapText="1"/>
    </xf>
    <xf numFmtId="0" fontId="6" fillId="0" borderId="28" xfId="19" applyFont="1" applyBorder="1" applyAlignment="1">
      <alignment horizontal="right" vertical="center" wrapText="1"/>
    </xf>
    <xf numFmtId="2" fontId="24" fillId="0" borderId="27" xfId="19" applyNumberFormat="1" applyFont="1" applyBorder="1" applyAlignment="1">
      <alignment horizontal="right" vertical="center" wrapText="1"/>
    </xf>
    <xf numFmtId="0" fontId="6" fillId="0" borderId="26" xfId="19" applyFont="1" applyBorder="1" applyAlignment="1">
      <alignment horizontal="left" vertical="center" wrapText="1"/>
    </xf>
    <xf numFmtId="0" fontId="6" fillId="0" borderId="68" xfId="19" applyFont="1" applyBorder="1" applyAlignment="1">
      <alignment vertical="center" wrapText="1"/>
    </xf>
    <xf numFmtId="0" fontId="6" fillId="0" borderId="69" xfId="19" applyFont="1" applyBorder="1" applyAlignment="1">
      <alignment horizontal="right" vertical="center" wrapText="1"/>
    </xf>
    <xf numFmtId="0" fontId="25" fillId="0" borderId="0" xfId="19" applyFont="1" applyAlignment="1">
      <alignment horizontal="right"/>
    </xf>
    <xf numFmtId="0" fontId="24" fillId="0" borderId="0" xfId="19" applyFont="1" applyAlignment="1">
      <alignment horizontal="left"/>
    </xf>
    <xf numFmtId="0" fontId="9" fillId="0" borderId="0" xfId="19" applyFont="1" applyAlignment="1">
      <alignment horizontal="center" vertical="center" wrapText="1"/>
    </xf>
    <xf numFmtId="0" fontId="6" fillId="0" borderId="0" xfId="19" applyFont="1" applyAlignment="1">
      <alignment horizontal="left" vertical="top" wrapText="1"/>
    </xf>
    <xf numFmtId="0" fontId="15" fillId="7" borderId="95" xfId="19" applyFont="1" applyFill="1" applyBorder="1" applyAlignment="1">
      <alignment vertical="center" wrapText="1"/>
    </xf>
    <xf numFmtId="0" fontId="15" fillId="7" borderId="87" xfId="19" applyFont="1" applyFill="1" applyBorder="1" applyAlignment="1">
      <alignment vertical="center" wrapText="1"/>
    </xf>
    <xf numFmtId="0" fontId="15" fillId="7" borderId="29" xfId="19" applyFont="1" applyFill="1" applyBorder="1" applyAlignment="1">
      <alignment horizontal="center" vertical="center" wrapText="1"/>
    </xf>
    <xf numFmtId="0" fontId="25" fillId="5" borderId="87" xfId="19" applyFont="1" applyFill="1" applyBorder="1" applyAlignment="1">
      <alignment vertical="center" wrapText="1"/>
    </xf>
    <xf numFmtId="3" fontId="25" fillId="5" borderId="29" xfId="19" applyNumberFormat="1" applyFont="1" applyFill="1" applyBorder="1" applyAlignment="1">
      <alignment horizontal="right" vertical="center" wrapText="1"/>
    </xf>
    <xf numFmtId="0" fontId="6" fillId="0" borderId="29" xfId="19" applyFont="1" applyBorder="1" applyAlignment="1">
      <alignment horizontal="right" vertical="center" wrapText="1"/>
    </xf>
    <xf numFmtId="0" fontId="6" fillId="0" borderId="87" xfId="19" applyFont="1" applyBorder="1" applyAlignment="1">
      <alignment vertical="center" wrapText="1"/>
    </xf>
    <xf numFmtId="2" fontId="6" fillId="0" borderId="29" xfId="19" applyNumberFormat="1" applyFont="1" applyBorder="1" applyAlignment="1">
      <alignment horizontal="right" vertical="center" wrapText="1"/>
    </xf>
    <xf numFmtId="0" fontId="6" fillId="0" borderId="87" xfId="19" applyFont="1" applyBorder="1" applyAlignment="1">
      <alignment horizontal="left" vertical="center" wrapText="1"/>
    </xf>
    <xf numFmtId="0" fontId="6" fillId="0" borderId="98" xfId="19" applyFont="1" applyBorder="1" applyAlignment="1">
      <alignment vertical="center" wrapText="1"/>
    </xf>
    <xf numFmtId="0" fontId="6" fillId="0" borderId="30" xfId="19" applyFont="1" applyBorder="1" applyAlignment="1">
      <alignment horizontal="right" vertical="center" wrapText="1"/>
    </xf>
    <xf numFmtId="0" fontId="6" fillId="0" borderId="31" xfId="19" applyFont="1" applyBorder="1" applyAlignment="1">
      <alignment horizontal="right" vertical="center" wrapText="1"/>
    </xf>
    <xf numFmtId="0" fontId="25" fillId="10" borderId="7" xfId="0" quotePrefix="1" applyFont="1" applyFill="1" applyBorder="1" applyAlignment="1">
      <alignment vertical="center" wrapText="1"/>
    </xf>
    <xf numFmtId="0" fontId="6" fillId="0" borderId="1" xfId="0" applyFont="1" applyBorder="1" applyAlignment="1">
      <alignment horizontal="center"/>
    </xf>
    <xf numFmtId="0" fontId="6" fillId="0" borderId="0" xfId="0" applyFont="1" applyAlignment="1">
      <alignment horizontal="center"/>
    </xf>
    <xf numFmtId="0" fontId="15" fillId="7" borderId="6" xfId="19" applyFont="1" applyFill="1" applyBorder="1" applyAlignment="1">
      <alignment vertical="center" wrapText="1"/>
    </xf>
    <xf numFmtId="0" fontId="15" fillId="7" borderId="1" xfId="19" applyFont="1" applyFill="1" applyBorder="1" applyAlignment="1">
      <alignment horizontal="center" vertical="center" wrapText="1"/>
    </xf>
    <xf numFmtId="0" fontId="15" fillId="7" borderId="9" xfId="19" applyFont="1" applyFill="1" applyBorder="1" applyAlignment="1">
      <alignment horizontal="center" vertical="center" wrapText="1"/>
    </xf>
    <xf numFmtId="0" fontId="25" fillId="5" borderId="7" xfId="19" applyFont="1" applyFill="1" applyBorder="1" applyAlignment="1">
      <alignment vertical="center" wrapText="1"/>
    </xf>
    <xf numFmtId="3" fontId="25" fillId="5" borderId="1" xfId="19" applyNumberFormat="1" applyFont="1" applyFill="1" applyBorder="1" applyAlignment="1">
      <alignment horizontal="right" vertical="center" wrapText="1"/>
    </xf>
    <xf numFmtId="3" fontId="25" fillId="5" borderId="9" xfId="19" applyNumberFormat="1" applyFont="1" applyFill="1" applyBorder="1" applyAlignment="1">
      <alignment horizontal="right" vertical="center" wrapText="1"/>
    </xf>
    <xf numFmtId="0" fontId="24" fillId="0" borderId="1" xfId="19" applyFont="1" applyBorder="1" applyAlignment="1">
      <alignment horizontal="right" vertical="center" wrapText="1"/>
    </xf>
    <xf numFmtId="0" fontId="24" fillId="0" borderId="9" xfId="19" applyFont="1" applyBorder="1" applyAlignment="1">
      <alignment horizontal="right" vertical="center" wrapText="1"/>
    </xf>
    <xf numFmtId="2" fontId="6" fillId="0" borderId="1" xfId="19" applyNumberFormat="1" applyFont="1" applyBorder="1" applyAlignment="1">
      <alignment horizontal="right" vertical="center" wrapText="1"/>
    </xf>
    <xf numFmtId="2" fontId="6" fillId="0" borderId="9" xfId="19" applyNumberFormat="1" applyFont="1" applyBorder="1" applyAlignment="1">
      <alignment horizontal="right" vertical="center" wrapText="1"/>
    </xf>
    <xf numFmtId="2" fontId="24" fillId="0" borderId="9" xfId="19" applyNumberFormat="1" applyFont="1" applyBorder="1" applyAlignment="1">
      <alignment horizontal="right" vertical="center" wrapText="1"/>
    </xf>
    <xf numFmtId="0" fontId="6" fillId="0" borderId="7" xfId="19" applyFont="1" applyBorder="1" applyAlignment="1">
      <alignment horizontal="left" vertical="center" wrapText="1"/>
    </xf>
    <xf numFmtId="0" fontId="26" fillId="0" borderId="9" xfId="0" applyFont="1" applyBorder="1"/>
    <xf numFmtId="2" fontId="26" fillId="0" borderId="9" xfId="0" applyNumberFormat="1" applyFont="1" applyBorder="1"/>
    <xf numFmtId="2" fontId="6" fillId="0" borderId="12" xfId="19" applyNumberFormat="1" applyFont="1" applyBorder="1" applyAlignment="1">
      <alignment horizontal="right" vertical="center" wrapText="1"/>
    </xf>
    <xf numFmtId="0" fontId="25" fillId="5" borderId="1" xfId="19" applyFont="1" applyFill="1" applyBorder="1" applyAlignment="1">
      <alignment horizontal="right" vertical="center" wrapText="1"/>
    </xf>
    <xf numFmtId="0" fontId="25" fillId="0" borderId="7" xfId="19" applyFont="1" applyBorder="1" applyAlignment="1">
      <alignment vertical="center" wrapText="1"/>
    </xf>
    <xf numFmtId="0" fontId="25" fillId="0" borderId="1" xfId="19" applyFont="1" applyBorder="1" applyAlignment="1">
      <alignment horizontal="right" vertical="center" wrapText="1"/>
    </xf>
    <xf numFmtId="3" fontId="25" fillId="0" borderId="9" xfId="19" applyNumberFormat="1" applyFont="1" applyBorder="1" applyAlignment="1">
      <alignment horizontal="right" vertical="center" wrapText="1"/>
    </xf>
    <xf numFmtId="0" fontId="6" fillId="0" borderId="9" xfId="19" applyFont="1" applyBorder="1" applyAlignment="1">
      <alignment horizontal="right" vertical="center" wrapText="1"/>
    </xf>
    <xf numFmtId="2" fontId="6" fillId="0" borderId="1" xfId="0" applyNumberFormat="1" applyFont="1" applyBorder="1" applyAlignment="1">
      <alignment horizontal="right" vertical="center" wrapText="1"/>
    </xf>
    <xf numFmtId="0" fontId="6" fillId="0" borderId="1" xfId="19" applyFont="1" applyBorder="1" applyAlignment="1">
      <alignment horizontal="right" vertical="center" wrapText="1"/>
    </xf>
    <xf numFmtId="2" fontId="24" fillId="0" borderId="1" xfId="19" applyNumberFormat="1" applyFont="1" applyBorder="1" applyAlignment="1">
      <alignment horizontal="right" vertical="center" wrapText="1"/>
    </xf>
    <xf numFmtId="0" fontId="6" fillId="0" borderId="11" xfId="0" applyFont="1" applyBorder="1" applyAlignment="1">
      <alignment horizontal="right" vertical="center" wrapText="1"/>
    </xf>
    <xf numFmtId="0" fontId="6" fillId="0" borderId="12" xfId="19" applyFont="1" applyBorder="1" applyAlignment="1">
      <alignment horizontal="right" vertical="center" wrapText="1"/>
    </xf>
    <xf numFmtId="0" fontId="15" fillId="9" borderId="73" xfId="0" applyFont="1" applyFill="1" applyBorder="1" applyAlignment="1">
      <alignment vertical="center" wrapText="1"/>
    </xf>
    <xf numFmtId="0" fontId="15" fillId="9" borderId="82" xfId="0" applyFont="1" applyFill="1" applyBorder="1" applyAlignment="1">
      <alignment vertical="center" wrapText="1"/>
    </xf>
    <xf numFmtId="0" fontId="15" fillId="9" borderId="7" xfId="0" applyFont="1" applyFill="1" applyBorder="1" applyAlignment="1">
      <alignment horizontal="center" vertical="center" wrapText="1"/>
    </xf>
    <xf numFmtId="0" fontId="15" fillId="9" borderId="14" xfId="0" applyFont="1" applyFill="1" applyBorder="1" applyAlignment="1">
      <alignment vertical="center" wrapText="1"/>
    </xf>
    <xf numFmtId="0" fontId="15" fillId="9" borderId="16" xfId="0" applyFont="1" applyFill="1" applyBorder="1" applyAlignment="1">
      <alignment horizontal="center" vertical="center" wrapText="1"/>
    </xf>
    <xf numFmtId="0" fontId="25" fillId="10" borderId="14" xfId="0" applyFont="1" applyFill="1" applyBorder="1" applyAlignment="1">
      <alignment vertical="center" wrapText="1"/>
    </xf>
    <xf numFmtId="3" fontId="25" fillId="10" borderId="16" xfId="0" applyNumberFormat="1" applyFont="1" applyFill="1" applyBorder="1" applyAlignment="1">
      <alignment horizontal="center" vertical="center" wrapText="1"/>
    </xf>
    <xf numFmtId="0" fontId="25" fillId="10" borderId="7" xfId="0" applyFont="1" applyFill="1" applyBorder="1" applyAlignment="1">
      <alignment vertical="center" wrapText="1"/>
    </xf>
    <xf numFmtId="0" fontId="81" fillId="0" borderId="0" xfId="0" applyFont="1" applyAlignment="1">
      <alignment horizontal="left" vertical="center"/>
    </xf>
    <xf numFmtId="165" fontId="52" fillId="0" borderId="0" xfId="173" applyNumberFormat="1" applyFont="1" applyAlignment="1">
      <alignment horizontal="right" vertical="top"/>
    </xf>
    <xf numFmtId="0" fontId="53" fillId="0" borderId="0" xfId="0" applyFont="1"/>
    <xf numFmtId="0" fontId="82" fillId="0" borderId="0" xfId="428" applyFont="1" applyAlignment="1">
      <alignment horizontal="center" wrapText="1"/>
    </xf>
    <xf numFmtId="3" fontId="27" fillId="0" borderId="1" xfId="0" applyNumberFormat="1" applyFont="1" applyBorder="1" applyAlignment="1">
      <alignment horizontal="left" vertical="center"/>
    </xf>
    <xf numFmtId="166" fontId="29" fillId="0" borderId="0" xfId="100" applyNumberFormat="1" applyFont="1" applyAlignment="1">
      <alignment horizontal="right" vertical="top"/>
    </xf>
    <xf numFmtId="166" fontId="29" fillId="0" borderId="0" xfId="101" applyNumberFormat="1" applyFont="1" applyAlignment="1">
      <alignment horizontal="right" vertical="top"/>
    </xf>
    <xf numFmtId="3" fontId="21" fillId="0" borderId="0" xfId="429" applyNumberFormat="1" applyFont="1" applyAlignment="1">
      <alignment horizontal="right" vertical="center"/>
    </xf>
    <xf numFmtId="1" fontId="24" fillId="0" borderId="41" xfId="0" applyNumberFormat="1" applyFont="1" applyBorder="1" applyAlignment="1">
      <alignment horizontal="center" vertical="center" wrapText="1"/>
    </xf>
    <xf numFmtId="166" fontId="52" fillId="0" borderId="0" xfId="175" applyNumberFormat="1" applyFont="1" applyAlignment="1">
      <alignment horizontal="right" vertical="top"/>
    </xf>
    <xf numFmtId="3" fontId="21" fillId="0" borderId="0" xfId="430" applyNumberFormat="1" applyFont="1" applyAlignment="1">
      <alignment horizontal="right" vertical="center"/>
    </xf>
    <xf numFmtId="166" fontId="29" fillId="0" borderId="0" xfId="102" applyNumberFormat="1" applyFont="1" applyAlignment="1">
      <alignment horizontal="right" vertical="top"/>
    </xf>
    <xf numFmtId="166" fontId="29" fillId="0" borderId="0" xfId="103" applyNumberFormat="1" applyFont="1" applyAlignment="1">
      <alignment horizontal="right" vertical="top"/>
    </xf>
    <xf numFmtId="166" fontId="29" fillId="0" borderId="0" xfId="104" applyNumberFormat="1" applyFont="1" applyAlignment="1">
      <alignment horizontal="right" vertical="top"/>
    </xf>
    <xf numFmtId="166" fontId="29" fillId="0" borderId="0" xfId="105" applyNumberFormat="1" applyFont="1" applyAlignment="1">
      <alignment horizontal="right" vertical="top"/>
    </xf>
    <xf numFmtId="3" fontId="21" fillId="0" borderId="0" xfId="431" applyNumberFormat="1" applyFont="1" applyAlignment="1">
      <alignment horizontal="right" vertical="center"/>
    </xf>
    <xf numFmtId="0" fontId="15" fillId="4" borderId="40" xfId="0" applyFont="1" applyFill="1" applyBorder="1" applyAlignment="1">
      <alignment horizontal="center" vertical="center" wrapText="1"/>
    </xf>
    <xf numFmtId="0" fontId="15" fillId="4" borderId="19" xfId="0" quotePrefix="1" applyFont="1" applyFill="1" applyBorder="1" applyAlignment="1">
      <alignment horizontal="center" vertical="center" wrapText="1"/>
    </xf>
    <xf numFmtId="0" fontId="15" fillId="4" borderId="5" xfId="0" quotePrefix="1" applyFont="1" applyFill="1" applyBorder="1" applyAlignment="1">
      <alignment horizontal="center" vertical="center" wrapText="1"/>
    </xf>
    <xf numFmtId="165" fontId="52" fillId="0" borderId="0" xfId="178" applyNumberFormat="1" applyFont="1" applyAlignment="1">
      <alignment horizontal="right" vertical="top"/>
    </xf>
    <xf numFmtId="0" fontId="83" fillId="0" borderId="0" xfId="0" applyFont="1"/>
    <xf numFmtId="3" fontId="6" fillId="0" borderId="1" xfId="0" applyNumberFormat="1" applyFont="1" applyBorder="1" applyAlignment="1">
      <alignment horizontal="center" vertical="center" wrapText="1"/>
    </xf>
    <xf numFmtId="0" fontId="79" fillId="4" borderId="6" xfId="0" applyFont="1" applyFill="1" applyBorder="1" applyAlignment="1">
      <alignment wrapText="1"/>
    </xf>
    <xf numFmtId="0" fontId="9" fillId="0" borderId="0" xfId="432"/>
    <xf numFmtId="0" fontId="82" fillId="0" borderId="0" xfId="433" applyFont="1" applyAlignment="1">
      <alignment horizontal="left" vertical="center" wrapText="1"/>
    </xf>
    <xf numFmtId="165" fontId="21" fillId="0" borderId="0" xfId="434" applyNumberFormat="1" applyFont="1" applyAlignment="1">
      <alignment horizontal="right" vertical="center"/>
    </xf>
    <xf numFmtId="0" fontId="82" fillId="0" borderId="0" xfId="435" applyFont="1" applyAlignment="1">
      <alignment horizontal="left" vertical="center" wrapText="1"/>
    </xf>
    <xf numFmtId="3" fontId="21" fillId="0" borderId="0" xfId="436" applyNumberFormat="1" applyFont="1" applyAlignment="1">
      <alignment horizontal="right" vertical="center"/>
    </xf>
    <xf numFmtId="0" fontId="82" fillId="0" borderId="0" xfId="437" applyFont="1" applyAlignment="1">
      <alignment horizontal="left" vertical="center" wrapText="1"/>
    </xf>
    <xf numFmtId="3" fontId="21" fillId="0" borderId="0" xfId="438" applyNumberFormat="1" applyFont="1" applyAlignment="1">
      <alignment horizontal="right" vertical="center"/>
    </xf>
    <xf numFmtId="0" fontId="5" fillId="0" borderId="0" xfId="1" applyFont="1" applyFill="1" applyBorder="1" applyAlignment="1" applyProtection="1"/>
    <xf numFmtId="0" fontId="9" fillId="0" borderId="0" xfId="0" applyFont="1" applyAlignment="1">
      <alignment wrapText="1"/>
    </xf>
    <xf numFmtId="1" fontId="15" fillId="4" borderId="1" xfId="0" quotePrefix="1" applyNumberFormat="1" applyFont="1" applyFill="1" applyBorder="1" applyAlignment="1">
      <alignment horizontal="center" vertical="center" wrapText="1"/>
    </xf>
    <xf numFmtId="16" fontId="15" fillId="4" borderId="7" xfId="0" quotePrefix="1" applyNumberFormat="1" applyFont="1" applyFill="1" applyBorder="1" applyAlignment="1">
      <alignment horizontal="center" vertical="center" wrapText="1"/>
    </xf>
    <xf numFmtId="1" fontId="15" fillId="0" borderId="0" xfId="0" quotePrefix="1" applyNumberFormat="1" applyFont="1" applyAlignment="1">
      <alignment horizontal="center" vertical="center" wrapText="1"/>
    </xf>
    <xf numFmtId="16" fontId="15" fillId="0" borderId="0" xfId="0" quotePrefix="1" applyNumberFormat="1" applyFont="1" applyAlignment="1">
      <alignment horizontal="center" vertical="center" wrapText="1"/>
    </xf>
    <xf numFmtId="17" fontId="15" fillId="0" borderId="0" xfId="0" quotePrefix="1" applyNumberFormat="1" applyFont="1" applyAlignment="1">
      <alignment horizontal="center" vertical="center" wrapText="1"/>
    </xf>
    <xf numFmtId="3" fontId="59" fillId="0" borderId="0" xfId="0" applyNumberFormat="1" applyFont="1" applyAlignment="1">
      <alignment horizontal="center" vertical="center" wrapText="1"/>
    </xf>
    <xf numFmtId="0" fontId="59" fillId="0" borderId="0" xfId="0" applyFont="1" applyAlignment="1">
      <alignment horizontal="center" vertical="center" wrapText="1"/>
    </xf>
    <xf numFmtId="49" fontId="15" fillId="4" borderId="3" xfId="0" applyNumberFormat="1" applyFont="1" applyFill="1" applyBorder="1" applyAlignment="1">
      <alignment horizontal="center" wrapText="1"/>
    </xf>
    <xf numFmtId="0" fontId="25" fillId="5" borderId="99" xfId="0" applyFont="1" applyFill="1" applyBorder="1" applyAlignment="1">
      <alignment vertical="center" wrapText="1"/>
    </xf>
    <xf numFmtId="0" fontId="15" fillId="4" borderId="6" xfId="0" applyFont="1" applyFill="1" applyBorder="1"/>
    <xf numFmtId="49" fontId="6" fillId="0" borderId="7" xfId="0" applyNumberFormat="1" applyFont="1" applyBorder="1" applyAlignment="1">
      <alignment vertical="center"/>
    </xf>
    <xf numFmtId="49" fontId="6" fillId="0" borderId="10" xfId="0" applyNumberFormat="1" applyFont="1" applyBorder="1" applyAlignment="1">
      <alignment vertical="center"/>
    </xf>
    <xf numFmtId="0" fontId="24" fillId="0" borderId="0" xfId="0" applyFont="1" applyAlignment="1">
      <alignment horizontal="left" vertical="center"/>
    </xf>
    <xf numFmtId="0" fontId="15" fillId="4" borderId="20" xfId="0" applyFont="1" applyFill="1" applyBorder="1" applyAlignment="1">
      <alignment horizontal="center" vertical="center" wrapText="1"/>
    </xf>
    <xf numFmtId="0" fontId="15" fillId="4" borderId="62" xfId="0" applyFont="1" applyFill="1" applyBorder="1" applyAlignment="1">
      <alignment horizontal="center" vertical="center" wrapText="1"/>
    </xf>
    <xf numFmtId="0" fontId="8" fillId="0" borderId="7" xfId="0" applyFont="1" applyBorder="1"/>
    <xf numFmtId="165" fontId="29" fillId="5" borderId="9" xfId="130" applyNumberFormat="1" applyFont="1" applyFill="1" applyBorder="1" applyAlignment="1">
      <alignment horizontal="right" vertical="top"/>
    </xf>
    <xf numFmtId="165" fontId="29" fillId="0" borderId="1" xfId="128" applyNumberFormat="1" applyFont="1" applyBorder="1" applyAlignment="1">
      <alignment horizontal="right" vertical="top"/>
    </xf>
    <xf numFmtId="165" fontId="29" fillId="0" borderId="1" xfId="129" applyNumberFormat="1" applyFont="1" applyBorder="1" applyAlignment="1">
      <alignment horizontal="right" vertical="top"/>
    </xf>
    <xf numFmtId="165" fontId="29" fillId="5" borderId="5" xfId="130" applyNumberFormat="1" applyFont="1" applyFill="1" applyBorder="1" applyAlignment="1">
      <alignment horizontal="right" vertical="top"/>
    </xf>
    <xf numFmtId="165" fontId="6" fillId="0" borderId="7" xfId="131" applyNumberFormat="1" applyFont="1" applyBorder="1" applyAlignment="1">
      <alignment horizontal="center" vertical="center"/>
    </xf>
    <xf numFmtId="165" fontId="6" fillId="0" borderId="1" xfId="131" applyNumberFormat="1" applyFont="1" applyBorder="1" applyAlignment="1">
      <alignment horizontal="center" vertical="center"/>
    </xf>
    <xf numFmtId="3" fontId="46" fillId="5" borderId="29" xfId="19" applyNumberFormat="1" applyFont="1" applyFill="1" applyBorder="1" applyAlignment="1">
      <alignment horizontal="center" vertical="center" wrapText="1"/>
    </xf>
    <xf numFmtId="165" fontId="6" fillId="0" borderId="1" xfId="132" applyNumberFormat="1" applyFont="1" applyBorder="1" applyAlignment="1">
      <alignment horizontal="center" vertical="center"/>
    </xf>
    <xf numFmtId="3" fontId="25" fillId="5" borderId="100" xfId="19" applyNumberFormat="1" applyFont="1" applyFill="1" applyBorder="1" applyAlignment="1">
      <alignment horizontal="center" vertical="center" wrapText="1"/>
    </xf>
    <xf numFmtId="3" fontId="25" fillId="5" borderId="29" xfId="19" applyNumberFormat="1" applyFont="1" applyFill="1" applyBorder="1" applyAlignment="1">
      <alignment horizontal="center" vertical="center" wrapText="1"/>
    </xf>
    <xf numFmtId="165" fontId="6" fillId="0" borderId="0" xfId="0" applyNumberFormat="1" applyFont="1"/>
    <xf numFmtId="3" fontId="46" fillId="5" borderId="101" xfId="19" applyNumberFormat="1" applyFont="1" applyFill="1" applyBorder="1" applyAlignment="1">
      <alignment horizontal="center" vertical="center" wrapText="1"/>
    </xf>
    <xf numFmtId="165" fontId="6" fillId="0" borderId="2" xfId="131" applyNumberFormat="1" applyFont="1" applyBorder="1" applyAlignment="1">
      <alignment horizontal="center" vertical="center"/>
    </xf>
    <xf numFmtId="165" fontId="6" fillId="0" borderId="2" xfId="132" applyNumberFormat="1" applyFont="1" applyBorder="1" applyAlignment="1">
      <alignment horizontal="center" vertical="center"/>
    </xf>
    <xf numFmtId="3" fontId="25" fillId="5" borderId="102" xfId="19" applyNumberFormat="1" applyFont="1" applyFill="1" applyBorder="1" applyAlignment="1">
      <alignment horizontal="center" vertical="center" wrapText="1"/>
    </xf>
    <xf numFmtId="3" fontId="25" fillId="5" borderId="101" xfId="19" applyNumberFormat="1" applyFont="1" applyFill="1" applyBorder="1" applyAlignment="1">
      <alignment horizontal="center" vertical="center" wrapText="1"/>
    </xf>
    <xf numFmtId="165" fontId="6" fillId="0" borderId="10" xfId="131" applyNumberFormat="1" applyFont="1" applyBorder="1" applyAlignment="1">
      <alignment horizontal="center" vertical="center"/>
    </xf>
    <xf numFmtId="165" fontId="6" fillId="0" borderId="11" xfId="131" applyNumberFormat="1" applyFont="1" applyBorder="1" applyAlignment="1">
      <alignment horizontal="center" vertical="center"/>
    </xf>
    <xf numFmtId="3" fontId="46" fillId="5" borderId="31" xfId="19" applyNumberFormat="1" applyFont="1" applyFill="1" applyBorder="1" applyAlignment="1">
      <alignment horizontal="center" vertical="center" wrapText="1"/>
    </xf>
    <xf numFmtId="165" fontId="6" fillId="0" borderId="11" xfId="132" applyNumberFormat="1" applyFont="1" applyBorder="1" applyAlignment="1">
      <alignment horizontal="center" vertical="center"/>
    </xf>
    <xf numFmtId="3" fontId="25" fillId="5" borderId="103" xfId="19" applyNumberFormat="1" applyFont="1" applyFill="1" applyBorder="1" applyAlignment="1">
      <alignment horizontal="center" vertical="center" wrapText="1"/>
    </xf>
    <xf numFmtId="3" fontId="25" fillId="5" borderId="31" xfId="19" applyNumberFormat="1" applyFont="1" applyFill="1" applyBorder="1" applyAlignment="1">
      <alignment horizontal="center" vertical="center" wrapText="1"/>
    </xf>
    <xf numFmtId="0" fontId="19" fillId="0" borderId="0" xfId="18" applyFont="1" applyAlignment="1"/>
    <xf numFmtId="0" fontId="15" fillId="7" borderId="4" xfId="19" applyFont="1" applyFill="1" applyBorder="1" applyAlignment="1">
      <alignment vertical="center" wrapText="1"/>
    </xf>
    <xf numFmtId="0" fontId="6" fillId="0" borderId="1" xfId="19" applyFont="1" applyBorder="1" applyAlignment="1">
      <alignment horizontal="center" vertical="center" wrapText="1"/>
    </xf>
    <xf numFmtId="0" fontId="6" fillId="5" borderId="9" xfId="19" applyFont="1" applyFill="1" applyBorder="1" applyAlignment="1">
      <alignment horizontal="center" vertical="center" wrapText="1"/>
    </xf>
    <xf numFmtId="0" fontId="6" fillId="0" borderId="0" xfId="19" applyFont="1"/>
    <xf numFmtId="0" fontId="24" fillId="0" borderId="1" xfId="19" applyFont="1" applyBorder="1" applyAlignment="1">
      <alignment horizontal="center" vertical="center" wrapText="1"/>
    </xf>
    <xf numFmtId="3" fontId="25" fillId="5" borderId="9" xfId="19" applyNumberFormat="1" applyFont="1" applyFill="1" applyBorder="1" applyAlignment="1">
      <alignment horizontal="center" vertical="center" wrapText="1"/>
    </xf>
    <xf numFmtId="0" fontId="24" fillId="0" borderId="0" xfId="19" applyFont="1"/>
    <xf numFmtId="0" fontId="39" fillId="0" borderId="0" xfId="19" applyFont="1"/>
    <xf numFmtId="0" fontId="25" fillId="5" borderId="9" xfId="19" applyFont="1" applyFill="1" applyBorder="1" applyAlignment="1">
      <alignment horizontal="center" vertical="center" wrapText="1"/>
    </xf>
    <xf numFmtId="166" fontId="52" fillId="0" borderId="0" xfId="200" applyNumberFormat="1" applyFont="1" applyAlignment="1">
      <alignment horizontal="right"/>
    </xf>
    <xf numFmtId="166" fontId="52" fillId="0" borderId="0" xfId="201" applyNumberFormat="1" applyFont="1" applyAlignment="1">
      <alignment horizontal="right" vertical="top"/>
    </xf>
    <xf numFmtId="0" fontId="9" fillId="0" borderId="1" xfId="19" applyFont="1" applyBorder="1" applyAlignment="1">
      <alignment horizontal="center" vertical="center" wrapText="1"/>
    </xf>
    <xf numFmtId="0" fontId="6" fillId="0" borderId="10" xfId="19" applyFont="1" applyBorder="1" applyAlignment="1">
      <alignment vertical="center" wrapText="1"/>
    </xf>
    <xf numFmtId="0" fontId="6" fillId="0" borderId="11" xfId="19" applyFont="1" applyBorder="1" applyAlignment="1">
      <alignment horizontal="center" vertical="center" wrapText="1"/>
    </xf>
    <xf numFmtId="3" fontId="25" fillId="5" borderId="12" xfId="19" applyNumberFormat="1" applyFont="1" applyFill="1" applyBorder="1" applyAlignment="1">
      <alignment horizontal="center" vertical="center" wrapText="1"/>
    </xf>
    <xf numFmtId="0" fontId="6" fillId="0" borderId="0" xfId="19" applyFont="1" applyAlignment="1">
      <alignment vertical="center" wrapText="1"/>
    </xf>
    <xf numFmtId="0" fontId="6" fillId="0" borderId="0" xfId="19" applyFont="1" applyAlignment="1">
      <alignment horizontal="center" vertical="center" wrapText="1"/>
    </xf>
    <xf numFmtId="3" fontId="25" fillId="0" borderId="0" xfId="19" applyNumberFormat="1" applyFont="1" applyAlignment="1">
      <alignment horizontal="center" vertical="center" wrapText="1"/>
    </xf>
    <xf numFmtId="0" fontId="6" fillId="2" borderId="7" xfId="0" applyFont="1" applyFill="1" applyBorder="1" applyAlignment="1">
      <alignment horizontal="left" vertical="center" wrapText="1"/>
    </xf>
    <xf numFmtId="0" fontId="6" fillId="2" borderId="1" xfId="0" applyFont="1" applyFill="1" applyBorder="1" applyAlignment="1">
      <alignment horizontal="center" vertical="center" wrapText="1"/>
    </xf>
    <xf numFmtId="3" fontId="24" fillId="0" borderId="0" xfId="0" applyNumberFormat="1" applyFont="1"/>
    <xf numFmtId="0" fontId="15" fillId="0" borderId="0" xfId="19" applyFont="1" applyAlignment="1">
      <alignment horizontal="left"/>
    </xf>
    <xf numFmtId="0" fontId="6" fillId="0" borderId="7" xfId="0" quotePrefix="1" applyFont="1" applyBorder="1" applyAlignment="1">
      <alignment horizontal="left" vertical="center" wrapText="1"/>
    </xf>
    <xf numFmtId="0" fontId="84" fillId="0" borderId="0" xfId="19" applyFont="1"/>
    <xf numFmtId="0" fontId="85" fillId="0" borderId="0" xfId="19" applyFont="1"/>
    <xf numFmtId="0" fontId="54" fillId="0" borderId="0" xfId="19" applyFont="1"/>
    <xf numFmtId="0" fontId="24" fillId="2" borderId="1" xfId="19" applyFont="1" applyFill="1" applyBorder="1" applyAlignment="1">
      <alignment horizontal="center" vertical="center" wrapText="1"/>
    </xf>
    <xf numFmtId="3" fontId="24" fillId="0" borderId="0" xfId="19" applyNumberFormat="1" applyFont="1"/>
    <xf numFmtId="0" fontId="9" fillId="9" borderId="13" xfId="0" applyFont="1" applyFill="1" applyBorder="1" applyAlignment="1">
      <alignment wrapText="1"/>
    </xf>
    <xf numFmtId="9" fontId="15" fillId="9" borderId="20" xfId="0" applyNumberFormat="1" applyFont="1" applyFill="1" applyBorder="1" applyAlignment="1">
      <alignment horizontal="center" vertical="center" wrapText="1"/>
    </xf>
    <xf numFmtId="9" fontId="15" fillId="9" borderId="2" xfId="0" applyNumberFormat="1" applyFont="1" applyFill="1" applyBorder="1" applyAlignment="1">
      <alignment horizontal="center" vertical="center" wrapText="1"/>
    </xf>
    <xf numFmtId="0" fontId="15" fillId="9" borderId="62" xfId="0" applyFont="1" applyFill="1" applyBorder="1" applyAlignment="1">
      <alignment horizontal="center" vertical="center" wrapText="1"/>
    </xf>
    <xf numFmtId="0" fontId="15" fillId="9" borderId="21" xfId="0" applyFont="1" applyFill="1" applyBorder="1" applyAlignment="1">
      <alignment horizontal="center" vertical="center" wrapText="1"/>
    </xf>
    <xf numFmtId="9" fontId="15" fillId="9" borderId="62" xfId="0" applyNumberFormat="1" applyFont="1" applyFill="1" applyBorder="1" applyAlignment="1">
      <alignment horizontal="center" vertical="center" wrapText="1"/>
    </xf>
    <xf numFmtId="9" fontId="15" fillId="9" borderId="21" xfId="0" applyNumberFormat="1" applyFont="1" applyFill="1" applyBorder="1" applyAlignment="1">
      <alignment horizontal="center" vertical="center" wrapText="1"/>
    </xf>
    <xf numFmtId="168" fontId="6" fillId="10" borderId="7" xfId="43" applyNumberFormat="1" applyFont="1" applyFill="1" applyBorder="1" applyAlignment="1">
      <alignment horizontal="center" vertical="center"/>
    </xf>
    <xf numFmtId="3" fontId="6" fillId="10" borderId="1" xfId="43" applyNumberFormat="1" applyFont="1" applyFill="1" applyBorder="1" applyAlignment="1">
      <alignment horizontal="center" vertical="center"/>
    </xf>
    <xf numFmtId="165" fontId="6" fillId="0" borderId="5" xfId="131" applyNumberFormat="1" applyFont="1" applyBorder="1" applyAlignment="1">
      <alignment horizontal="center" vertical="center"/>
    </xf>
    <xf numFmtId="165" fontId="6" fillId="0" borderId="9" xfId="131" applyNumberFormat="1" applyFont="1" applyBorder="1" applyAlignment="1">
      <alignment horizontal="center" vertical="center"/>
    </xf>
    <xf numFmtId="165" fontId="6" fillId="0" borderId="17" xfId="131" applyNumberFormat="1" applyFont="1" applyBorder="1" applyAlignment="1">
      <alignment horizontal="center" vertical="center"/>
    </xf>
    <xf numFmtId="165" fontId="6" fillId="0" borderId="12" xfId="131" applyNumberFormat="1" applyFont="1" applyBorder="1" applyAlignment="1">
      <alignment horizontal="center" vertical="center"/>
    </xf>
    <xf numFmtId="165" fontId="6" fillId="0" borderId="0" xfId="131" applyNumberFormat="1" applyFont="1" applyAlignment="1">
      <alignment horizontal="center" vertical="center"/>
    </xf>
    <xf numFmtId="2" fontId="6" fillId="0" borderId="105" xfId="19" applyNumberFormat="1" applyFont="1" applyBorder="1" applyAlignment="1">
      <alignment horizontal="right" vertical="center" wrapText="1"/>
    </xf>
    <xf numFmtId="0" fontId="6" fillId="0" borderId="104" xfId="19" applyFont="1" applyBorder="1" applyAlignment="1">
      <alignment horizontal="right" vertical="center" wrapText="1"/>
    </xf>
    <xf numFmtId="3" fontId="6" fillId="0" borderId="9" xfId="0" applyNumberFormat="1" applyFont="1" applyBorder="1" applyAlignment="1">
      <alignment horizontal="center" vertical="center" wrapText="1"/>
    </xf>
    <xf numFmtId="3" fontId="6" fillId="0" borderId="63" xfId="0" applyNumberFormat="1" applyFont="1" applyBorder="1" applyAlignment="1">
      <alignment horizontal="center" vertical="center" wrapText="1"/>
    </xf>
    <xf numFmtId="3" fontId="6" fillId="0" borderId="37" xfId="0" applyNumberFormat="1" applyFont="1" applyBorder="1" applyAlignment="1">
      <alignment horizontal="center" vertical="center" wrapText="1"/>
    </xf>
    <xf numFmtId="3" fontId="6" fillId="0" borderId="12" xfId="0" applyNumberFormat="1" applyFont="1" applyBorder="1" applyAlignment="1">
      <alignment horizontal="center" vertical="center" wrapText="1"/>
    </xf>
    <xf numFmtId="0" fontId="47" fillId="4" borderId="107" xfId="0" applyFont="1" applyFill="1" applyBorder="1" applyAlignment="1">
      <alignment horizontal="center" vertical="center" wrapText="1"/>
    </xf>
    <xf numFmtId="0" fontId="6" fillId="0" borderId="108" xfId="0" applyFont="1" applyBorder="1" applyAlignment="1">
      <alignment vertical="center" wrapText="1"/>
    </xf>
    <xf numFmtId="0" fontId="49" fillId="0" borderId="1" xfId="0" applyFont="1" applyBorder="1" applyAlignment="1">
      <alignment vertical="center" wrapText="1"/>
    </xf>
    <xf numFmtId="0" fontId="49" fillId="0" borderId="9" xfId="0" applyFont="1" applyBorder="1" applyAlignment="1">
      <alignment vertical="center" wrapText="1"/>
    </xf>
    <xf numFmtId="0" fontId="49" fillId="0" borderId="2" xfId="0" applyFont="1" applyBorder="1" applyAlignment="1">
      <alignment vertical="center" wrapText="1"/>
    </xf>
    <xf numFmtId="0" fontId="49" fillId="0" borderId="21" xfId="0" applyFont="1" applyBorder="1" applyAlignment="1">
      <alignment vertical="center" wrapText="1"/>
    </xf>
    <xf numFmtId="0" fontId="12" fillId="0" borderId="54" xfId="0" applyFont="1" applyBorder="1" applyAlignment="1">
      <alignment vertical="center" wrapText="1"/>
    </xf>
    <xf numFmtId="0" fontId="12" fillId="0" borderId="53" xfId="0" applyFont="1" applyBorder="1" applyAlignment="1">
      <alignment vertical="center" wrapText="1"/>
    </xf>
    <xf numFmtId="9" fontId="49" fillId="0" borderId="41" xfId="0" applyNumberFormat="1" applyFont="1" applyBorder="1" applyAlignment="1">
      <alignment horizontal="center" vertical="center" wrapText="1"/>
    </xf>
    <xf numFmtId="169" fontId="49" fillId="0" borderId="42" xfId="0" applyNumberFormat="1" applyFont="1" applyBorder="1" applyAlignment="1">
      <alignment horizontal="center" vertical="center" wrapText="1"/>
    </xf>
    <xf numFmtId="9" fontId="12" fillId="0" borderId="54" xfId="0" applyNumberFormat="1" applyFont="1" applyBorder="1" applyAlignment="1">
      <alignment horizontal="center" vertical="center" wrapText="1"/>
    </xf>
    <xf numFmtId="9" fontId="12" fillId="0" borderId="53" xfId="0" applyNumberFormat="1" applyFont="1" applyBorder="1" applyAlignment="1">
      <alignment horizontal="center" vertical="center" wrapText="1"/>
    </xf>
    <xf numFmtId="9" fontId="49" fillId="0" borderId="42" xfId="0" applyNumberFormat="1" applyFont="1" applyBorder="1" applyAlignment="1">
      <alignment horizontal="center" vertical="center" wrapText="1"/>
    </xf>
    <xf numFmtId="9" fontId="49" fillId="0" borderId="1" xfId="0" applyNumberFormat="1" applyFont="1" applyBorder="1" applyAlignment="1">
      <alignment horizontal="center" vertical="center" wrapText="1"/>
    </xf>
    <xf numFmtId="9" fontId="12" fillId="0" borderId="1" xfId="0" applyNumberFormat="1" applyFont="1" applyBorder="1" applyAlignment="1">
      <alignment horizontal="center" vertical="center" wrapText="1"/>
    </xf>
    <xf numFmtId="9" fontId="12" fillId="0" borderId="42" xfId="0" applyNumberFormat="1" applyFont="1" applyBorder="1" applyAlignment="1">
      <alignment horizontal="center" vertical="center" wrapText="1"/>
    </xf>
    <xf numFmtId="9" fontId="12" fillId="0" borderId="59" xfId="0" applyNumberFormat="1" applyFont="1" applyBorder="1" applyAlignment="1">
      <alignment horizontal="center" vertical="center" wrapText="1"/>
    </xf>
    <xf numFmtId="9" fontId="12" fillId="0" borderId="60" xfId="0" applyNumberFormat="1" applyFont="1" applyBorder="1" applyAlignment="1">
      <alignment horizontal="center" vertical="center" wrapText="1"/>
    </xf>
    <xf numFmtId="9" fontId="12" fillId="0" borderId="109" xfId="0" applyNumberFormat="1" applyFont="1" applyBorder="1" applyAlignment="1">
      <alignment horizontal="center" vertical="center" wrapText="1"/>
    </xf>
    <xf numFmtId="9" fontId="12" fillId="0" borderId="79" xfId="0" applyNumberFormat="1" applyFont="1" applyBorder="1" applyAlignment="1">
      <alignment horizontal="center" vertical="center" wrapText="1"/>
    </xf>
    <xf numFmtId="169" fontId="3" fillId="4" borderId="3" xfId="0" applyNumberFormat="1" applyFont="1" applyFill="1" applyBorder="1" applyAlignment="1">
      <alignment horizontal="center" vertical="center" wrapText="1"/>
    </xf>
    <xf numFmtId="169" fontId="3" fillId="4" borderId="4" xfId="0" applyNumberFormat="1" applyFont="1" applyFill="1" applyBorder="1" applyAlignment="1">
      <alignment horizontal="center" vertical="center" wrapText="1"/>
    </xf>
    <xf numFmtId="0" fontId="3" fillId="4" borderId="41" xfId="0" applyFont="1" applyFill="1" applyBorder="1" applyAlignment="1">
      <alignment horizontal="center" vertical="center" wrapText="1"/>
    </xf>
    <xf numFmtId="169" fontId="3" fillId="4" borderId="1" xfId="0" applyNumberFormat="1" applyFont="1" applyFill="1" applyBorder="1" applyAlignment="1">
      <alignment horizontal="center" vertical="center" wrapText="1"/>
    </xf>
    <xf numFmtId="169" fontId="3" fillId="4" borderId="9" xfId="0" applyNumberFormat="1" applyFont="1" applyFill="1" applyBorder="1" applyAlignment="1">
      <alignment horizontal="center" vertical="center" wrapText="1"/>
    </xf>
    <xf numFmtId="9" fontId="12" fillId="0" borderId="1" xfId="43" applyNumberFormat="1" applyFont="1" applyFill="1" applyBorder="1" applyAlignment="1">
      <alignment horizontal="center" vertical="center" wrapText="1"/>
    </xf>
    <xf numFmtId="9" fontId="12" fillId="0" borderId="9" xfId="43" applyNumberFormat="1" applyFont="1" applyFill="1" applyBorder="1" applyAlignment="1">
      <alignment horizontal="center" vertical="center" wrapText="1"/>
    </xf>
    <xf numFmtId="9" fontId="12" fillId="0" borderId="11" xfId="43" applyNumberFormat="1" applyFont="1" applyFill="1" applyBorder="1" applyAlignment="1">
      <alignment horizontal="center" vertical="center" wrapText="1"/>
    </xf>
    <xf numFmtId="9" fontId="12" fillId="0" borderId="12" xfId="43" applyNumberFormat="1" applyFont="1" applyFill="1" applyBorder="1" applyAlignment="1">
      <alignment horizontal="center" vertical="center" wrapText="1"/>
    </xf>
    <xf numFmtId="1" fontId="49" fillId="0" borderId="5" xfId="0" applyNumberFormat="1" applyFont="1" applyBorder="1" applyAlignment="1">
      <alignment horizontal="center" vertical="center" wrapText="1"/>
    </xf>
    <xf numFmtId="1" fontId="49" fillId="0" borderId="9" xfId="0" applyNumberFormat="1" applyFont="1" applyBorder="1" applyAlignment="1">
      <alignment horizontal="center" vertical="center" wrapText="1"/>
    </xf>
    <xf numFmtId="9" fontId="49" fillId="0" borderId="1" xfId="0" applyNumberFormat="1" applyFont="1" applyBorder="1" applyAlignment="1">
      <alignment horizontal="center" wrapText="1"/>
    </xf>
    <xf numFmtId="9" fontId="12" fillId="0" borderId="54" xfId="0" applyNumberFormat="1" applyFont="1" applyBorder="1" applyAlignment="1">
      <alignment horizontal="center" wrapText="1"/>
    </xf>
    <xf numFmtId="169" fontId="12" fillId="0" borderId="53" xfId="0" applyNumberFormat="1" applyFont="1" applyBorder="1" applyAlignment="1">
      <alignment horizontal="center" wrapText="1"/>
    </xf>
    <xf numFmtId="9" fontId="12" fillId="0" borderId="1" xfId="0" applyNumberFormat="1" applyFont="1" applyBorder="1" applyAlignment="1">
      <alignment horizontal="center" wrapText="1"/>
    </xf>
    <xf numFmtId="9" fontId="12" fillId="0" borderId="9" xfId="0" applyNumberFormat="1" applyFont="1" applyBorder="1" applyAlignment="1">
      <alignment horizontal="center" vertical="center" wrapText="1"/>
    </xf>
    <xf numFmtId="9" fontId="12" fillId="0" borderId="2" xfId="0" applyNumberFormat="1" applyFont="1" applyBorder="1" applyAlignment="1">
      <alignment horizontal="center" wrapText="1"/>
    </xf>
    <xf numFmtId="9" fontId="12" fillId="0" borderId="21" xfId="0" applyNumberFormat="1" applyFont="1" applyBorder="1" applyAlignment="1">
      <alignment horizontal="center" vertical="center" wrapText="1"/>
    </xf>
    <xf numFmtId="0" fontId="3" fillId="0" borderId="9" xfId="0" applyFont="1" applyBorder="1" applyAlignment="1">
      <alignment horizontal="center" vertical="center" wrapText="1"/>
    </xf>
    <xf numFmtId="9" fontId="12" fillId="0" borderId="11" xfId="0" applyNumberFormat="1" applyFont="1" applyBorder="1" applyAlignment="1">
      <alignment horizontal="center" vertical="center" wrapText="1"/>
    </xf>
    <xf numFmtId="3" fontId="49" fillId="0" borderId="54" xfId="0" applyNumberFormat="1" applyFont="1" applyBorder="1" applyAlignment="1">
      <alignment horizontal="center" vertical="center" wrapText="1"/>
    </xf>
    <xf numFmtId="0" fontId="49" fillId="0" borderId="41" xfId="0" applyFont="1" applyBorder="1" applyAlignment="1">
      <alignment horizontal="center" vertical="center" wrapText="1"/>
    </xf>
    <xf numFmtId="3" fontId="12" fillId="0" borderId="1" xfId="0" applyNumberFormat="1" applyFont="1" applyBorder="1" applyAlignment="1">
      <alignment horizontal="center" vertical="center" wrapText="1"/>
    </xf>
    <xf numFmtId="168" fontId="12" fillId="0" borderId="1" xfId="43" applyNumberFormat="1" applyFont="1" applyFill="1" applyBorder="1" applyAlignment="1">
      <alignment horizontal="center" vertical="center" wrapText="1"/>
    </xf>
    <xf numFmtId="168" fontId="12" fillId="0" borderId="11" xfId="43" applyNumberFormat="1" applyFont="1" applyFill="1" applyBorder="1" applyAlignment="1">
      <alignment horizontal="center" vertical="center" wrapText="1"/>
    </xf>
    <xf numFmtId="0" fontId="12" fillId="0" borderId="54" xfId="43" applyNumberFormat="1" applyFont="1" applyFill="1" applyBorder="1" applyAlignment="1">
      <alignment horizontal="center" vertical="center" wrapText="1"/>
    </xf>
    <xf numFmtId="0" fontId="12" fillId="0" borderId="1" xfId="43" applyNumberFormat="1" applyFont="1" applyFill="1" applyBorder="1" applyAlignment="1">
      <alignment horizontal="center" vertical="center" wrapText="1"/>
    </xf>
    <xf numFmtId="0" fontId="12" fillId="0" borderId="11" xfId="43" applyNumberFormat="1" applyFont="1" applyFill="1" applyBorder="1" applyAlignment="1">
      <alignment horizontal="center" vertical="center" wrapText="1"/>
    </xf>
    <xf numFmtId="0" fontId="47" fillId="4" borderId="6" xfId="0" applyFont="1" applyFill="1" applyBorder="1" applyAlignment="1">
      <alignment vertical="center" wrapText="1"/>
    </xf>
    <xf numFmtId="0" fontId="45" fillId="5" borderId="7" xfId="0" applyFont="1" applyFill="1" applyBorder="1" applyAlignment="1">
      <alignment vertical="center" wrapText="1"/>
    </xf>
    <xf numFmtId="3" fontId="45" fillId="5" borderId="9" xfId="0" applyNumberFormat="1" applyFont="1" applyFill="1" applyBorder="1" applyAlignment="1">
      <alignment horizontal="center" vertical="center" wrapText="1"/>
    </xf>
    <xf numFmtId="0" fontId="3" fillId="4" borderId="71" xfId="0" applyFont="1" applyFill="1" applyBorder="1" applyAlignment="1">
      <alignment horizontal="center" vertical="center" wrapText="1"/>
    </xf>
    <xf numFmtId="0" fontId="3" fillId="4" borderId="106" xfId="0" applyFont="1" applyFill="1" applyBorder="1" applyAlignment="1">
      <alignment horizontal="center" vertical="center" wrapText="1"/>
    </xf>
    <xf numFmtId="0" fontId="47" fillId="4" borderId="111" xfId="0" applyFont="1" applyFill="1" applyBorder="1" applyAlignment="1">
      <alignment horizontal="center" vertical="center" wrapText="1"/>
    </xf>
    <xf numFmtId="0" fontId="3" fillId="4" borderId="106" xfId="0" applyFont="1" applyFill="1" applyBorder="1" applyAlignment="1">
      <alignment vertical="center" wrapText="1"/>
    </xf>
    <xf numFmtId="0" fontId="45" fillId="5" borderId="106" xfId="0" applyFont="1" applyFill="1" applyBorder="1" applyAlignment="1">
      <alignment vertical="center" wrapText="1"/>
    </xf>
    <xf numFmtId="3" fontId="45" fillId="5" borderId="107" xfId="0" applyNumberFormat="1" applyFont="1" applyFill="1" applyBorder="1" applyAlignment="1">
      <alignment horizontal="center" vertical="center" wrapText="1"/>
    </xf>
    <xf numFmtId="0" fontId="45" fillId="5" borderId="111" xfId="0" applyFont="1" applyFill="1" applyBorder="1" applyAlignment="1">
      <alignment horizontal="center" vertical="center" wrapText="1"/>
    </xf>
    <xf numFmtId="0" fontId="45" fillId="5" borderId="107" xfId="0" applyFont="1" applyFill="1" applyBorder="1" applyAlignment="1">
      <alignment horizontal="center" vertical="center" wrapText="1"/>
    </xf>
    <xf numFmtId="0" fontId="12" fillId="0" borderId="106" xfId="0" applyFont="1" applyBorder="1" applyAlignment="1">
      <alignment vertical="center" wrapText="1"/>
    </xf>
    <xf numFmtId="0" fontId="45" fillId="0" borderId="107" xfId="0" applyFont="1" applyBorder="1" applyAlignment="1">
      <alignment horizontal="center" vertical="center" wrapText="1"/>
    </xf>
    <xf numFmtId="0" fontId="44" fillId="0" borderId="107" xfId="0" applyFont="1" applyBorder="1" applyAlignment="1">
      <alignment horizontal="center" vertical="center" wrapText="1"/>
    </xf>
    <xf numFmtId="0" fontId="44" fillId="0" borderId="111" xfId="0" applyFont="1" applyBorder="1" applyAlignment="1">
      <alignment horizontal="center" vertical="center" wrapText="1"/>
    </xf>
    <xf numFmtId="0" fontId="49" fillId="0" borderId="106" xfId="0" applyFont="1" applyBorder="1" applyAlignment="1">
      <alignment vertical="center" wrapText="1"/>
    </xf>
    <xf numFmtId="0" fontId="44" fillId="0" borderId="106" xfId="0" applyFont="1" applyBorder="1" applyAlignment="1">
      <alignment vertical="center" wrapText="1"/>
    </xf>
    <xf numFmtId="0" fontId="48" fillId="0" borderId="106" xfId="0" applyFont="1" applyBorder="1" applyAlignment="1">
      <alignment vertical="center" wrapText="1"/>
    </xf>
    <xf numFmtId="0" fontId="49" fillId="0" borderId="1" xfId="0" applyFont="1" applyBorder="1" applyAlignment="1">
      <alignment horizontal="center" vertical="center"/>
    </xf>
    <xf numFmtId="0" fontId="49" fillId="0" borderId="9" xfId="0" applyFont="1" applyBorder="1" applyAlignment="1">
      <alignment horizontal="center" vertical="center"/>
    </xf>
    <xf numFmtId="0" fontId="12" fillId="0" borderId="9" xfId="0" applyFont="1" applyBorder="1" applyAlignment="1">
      <alignment horizontal="center" vertical="center"/>
    </xf>
    <xf numFmtId="0" fontId="12" fillId="0" borderId="54" xfId="0" applyFont="1" applyBorder="1" applyAlignment="1">
      <alignment horizontal="center" vertical="center"/>
    </xf>
    <xf numFmtId="0" fontId="12" fillId="0" borderId="53" xfId="0" applyFont="1" applyBorder="1" applyAlignment="1">
      <alignment horizontal="center" vertical="center"/>
    </xf>
    <xf numFmtId="0" fontId="49" fillId="0" borderId="41" xfId="0" applyFont="1" applyBorder="1" applyAlignment="1">
      <alignment horizontal="center" vertical="center"/>
    </xf>
    <xf numFmtId="0" fontId="49" fillId="0" borderId="42" xfId="0" applyFont="1" applyBorder="1" applyAlignment="1">
      <alignment horizontal="center" vertical="center"/>
    </xf>
    <xf numFmtId="9" fontId="49" fillId="0" borderId="59" xfId="44" applyFont="1" applyBorder="1" applyAlignment="1">
      <alignment horizontal="center" vertical="center"/>
    </xf>
    <xf numFmtId="9" fontId="49" fillId="0" borderId="60" xfId="44" applyFont="1" applyBorder="1" applyAlignment="1">
      <alignment horizontal="center" vertical="center"/>
    </xf>
    <xf numFmtId="3" fontId="49" fillId="0" borderId="59" xfId="0" applyNumberFormat="1" applyFont="1" applyBorder="1" applyAlignment="1">
      <alignment horizontal="center" vertical="center"/>
    </xf>
    <xf numFmtId="164" fontId="12" fillId="0" borderId="1" xfId="0" applyNumberFormat="1" applyFont="1" applyBorder="1" applyAlignment="1">
      <alignment horizontal="center" vertical="center" wrapText="1"/>
    </xf>
    <xf numFmtId="164" fontId="12" fillId="0" borderId="9"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21" xfId="0" applyNumberFormat="1" applyFont="1" applyBorder="1" applyAlignment="1">
      <alignment horizontal="center" vertical="center" wrapText="1"/>
    </xf>
    <xf numFmtId="3" fontId="12" fillId="0" borderId="2" xfId="0" applyNumberFormat="1" applyFont="1" applyBorder="1" applyAlignment="1">
      <alignment horizontal="center" vertical="center" wrapText="1"/>
    </xf>
    <xf numFmtId="3" fontId="12" fillId="0" borderId="11" xfId="0" applyNumberFormat="1" applyFont="1" applyBorder="1" applyAlignment="1">
      <alignment horizontal="center" vertical="center" wrapText="1"/>
    </xf>
    <xf numFmtId="0" fontId="12" fillId="0" borderId="9" xfId="0" applyFont="1" applyBorder="1" applyAlignment="1">
      <alignment horizontal="center" wrapText="1"/>
    </xf>
    <xf numFmtId="3" fontId="12" fillId="0" borderId="9" xfId="0" applyNumberFormat="1" applyFont="1" applyBorder="1" applyAlignment="1">
      <alignment horizontal="center" wrapText="1"/>
    </xf>
    <xf numFmtId="169" fontId="12" fillId="0" borderId="9" xfId="0" applyNumberFormat="1" applyFont="1" applyBorder="1" applyAlignment="1">
      <alignment horizontal="center" wrapText="1"/>
    </xf>
    <xf numFmtId="169" fontId="12" fillId="0" borderId="12" xfId="0" applyNumberFormat="1" applyFont="1" applyBorder="1" applyAlignment="1">
      <alignment horizontal="center" wrapText="1"/>
    </xf>
    <xf numFmtId="10" fontId="12" fillId="3" borderId="1" xfId="0" applyNumberFormat="1" applyFont="1" applyFill="1" applyBorder="1" applyAlignment="1">
      <alignment horizontal="center" vertical="center" wrapText="1"/>
    </xf>
    <xf numFmtId="2" fontId="12" fillId="3" borderId="1" xfId="0" applyNumberFormat="1" applyFont="1" applyFill="1" applyBorder="1" applyAlignment="1">
      <alignment horizontal="center" vertical="center" wrapText="1"/>
    </xf>
    <xf numFmtId="2" fontId="12" fillId="3" borderId="2" xfId="0" applyNumberFormat="1" applyFont="1" applyFill="1" applyBorder="1" applyAlignment="1">
      <alignment horizontal="center" vertical="center" wrapText="1"/>
    </xf>
    <xf numFmtId="10" fontId="12" fillId="3" borderId="11" xfId="0" applyNumberFormat="1" applyFont="1" applyFill="1" applyBorder="1" applyAlignment="1">
      <alignment horizontal="center" vertical="center" wrapText="1"/>
    </xf>
    <xf numFmtId="2" fontId="12" fillId="3" borderId="11" xfId="0" applyNumberFormat="1" applyFont="1" applyFill="1" applyBorder="1" applyAlignment="1">
      <alignment horizontal="center" vertical="center" wrapText="1"/>
    </xf>
    <xf numFmtId="0" fontId="9" fillId="0" borderId="32" xfId="0" applyFont="1" applyBorder="1" applyAlignment="1">
      <alignment vertical="center" wrapText="1"/>
    </xf>
    <xf numFmtId="0" fontId="4" fillId="2" borderId="7" xfId="1" applyFill="1" applyBorder="1" applyAlignment="1" applyProtection="1"/>
    <xf numFmtId="0" fontId="47" fillId="9" borderId="5" xfId="0" applyFont="1" applyFill="1" applyBorder="1" applyAlignment="1">
      <alignment horizontal="center" vertical="center" wrapText="1"/>
    </xf>
    <xf numFmtId="0" fontId="47" fillId="9" borderId="1" xfId="0" applyFont="1" applyFill="1" applyBorder="1" applyAlignment="1">
      <alignment horizontal="center" vertical="center" wrapText="1"/>
    </xf>
    <xf numFmtId="3" fontId="12" fillId="0" borderId="9" xfId="0" applyNumberFormat="1" applyFont="1" applyBorder="1" applyAlignment="1">
      <alignment horizontal="center" vertical="center" wrapText="1"/>
    </xf>
    <xf numFmtId="3" fontId="12" fillId="0" borderId="12" xfId="0" applyNumberFormat="1" applyFont="1" applyBorder="1" applyAlignment="1">
      <alignment horizontal="center" vertical="center" wrapText="1"/>
    </xf>
    <xf numFmtId="0" fontId="12" fillId="0" borderId="0" xfId="0" applyFont="1" applyAlignment="1">
      <alignment horizontal="right"/>
    </xf>
    <xf numFmtId="1" fontId="25" fillId="5" borderId="1" xfId="108" applyNumberFormat="1" applyFont="1" applyFill="1" applyBorder="1" applyAlignment="1">
      <alignment horizontal="center" vertical="center"/>
    </xf>
    <xf numFmtId="1" fontId="25" fillId="5" borderId="1" xfId="110" applyNumberFormat="1" applyFont="1" applyFill="1" applyBorder="1" applyAlignment="1">
      <alignment horizontal="center" vertical="center"/>
    </xf>
    <xf numFmtId="3" fontId="25" fillId="5" borderId="1" xfId="108" applyNumberFormat="1" applyFont="1" applyFill="1" applyBorder="1" applyAlignment="1">
      <alignment horizontal="center" vertical="center"/>
    </xf>
    <xf numFmtId="3" fontId="25" fillId="5" borderId="1" xfId="110" applyNumberFormat="1" applyFont="1" applyFill="1" applyBorder="1" applyAlignment="1">
      <alignment horizontal="center" vertical="center"/>
    </xf>
    <xf numFmtId="1" fontId="1" fillId="0" borderId="0" xfId="0" applyNumberFormat="1" applyFont="1"/>
    <xf numFmtId="1" fontId="39" fillId="0" borderId="0" xfId="0" applyNumberFormat="1" applyFont="1"/>
    <xf numFmtId="0" fontId="6" fillId="0" borderId="49"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0" xfId="0" applyFont="1" applyBorder="1" applyAlignment="1">
      <alignment vertical="center" wrapText="1"/>
    </xf>
    <xf numFmtId="0" fontId="15" fillId="4" borderId="85" xfId="0" applyFont="1" applyFill="1" applyBorder="1" applyAlignment="1">
      <alignment vertical="center" wrapText="1"/>
    </xf>
    <xf numFmtId="3" fontId="25" fillId="5" borderId="11" xfId="108" applyNumberFormat="1" applyFont="1" applyFill="1" applyBorder="1" applyAlignment="1">
      <alignment horizontal="center" vertical="center"/>
    </xf>
    <xf numFmtId="3" fontId="6" fillId="5" borderId="1" xfId="0" applyNumberFormat="1" applyFont="1" applyFill="1" applyBorder="1" applyAlignment="1">
      <alignment horizontal="center" vertical="center" wrapText="1"/>
    </xf>
    <xf numFmtId="3" fontId="6" fillId="5" borderId="9" xfId="19" applyNumberFormat="1" applyFont="1" applyFill="1" applyBorder="1" applyAlignment="1">
      <alignment horizontal="center" vertical="center" wrapText="1"/>
    </xf>
    <xf numFmtId="0" fontId="28" fillId="0" borderId="22" xfId="0" applyFont="1" applyBorder="1"/>
    <xf numFmtId="1" fontId="6" fillId="0" borderId="9" xfId="60" applyNumberFormat="1" applyFont="1" applyBorder="1" applyAlignment="1">
      <alignment horizontal="center" vertical="center"/>
    </xf>
    <xf numFmtId="1" fontId="6" fillId="0" borderId="12" xfId="60" applyNumberFormat="1" applyFont="1" applyBorder="1" applyAlignment="1">
      <alignment horizontal="center" vertical="center"/>
    </xf>
    <xf numFmtId="0" fontId="8" fillId="0" borderId="0" xfId="0" applyFont="1" applyAlignment="1">
      <alignment horizontal="center"/>
    </xf>
    <xf numFmtId="168" fontId="49" fillId="0" borderId="1" xfId="43" applyNumberFormat="1" applyFont="1" applyFill="1" applyBorder="1" applyAlignment="1">
      <alignment horizontal="center" vertical="center" wrapText="1"/>
    </xf>
    <xf numFmtId="168" fontId="12" fillId="0" borderId="54" xfId="43" applyNumberFormat="1" applyFont="1" applyFill="1" applyBorder="1" applyAlignment="1">
      <alignment horizontal="center" vertical="center" wrapText="1"/>
    </xf>
    <xf numFmtId="168" fontId="49" fillId="0" borderId="41" xfId="43" applyNumberFormat="1" applyFont="1" applyFill="1" applyBorder="1" applyAlignment="1">
      <alignment horizontal="center" vertical="center" wrapText="1"/>
    </xf>
    <xf numFmtId="168" fontId="12" fillId="0" borderId="59" xfId="43" applyNumberFormat="1" applyFont="1" applyFill="1" applyBorder="1" applyAlignment="1">
      <alignment horizontal="center" vertical="center" wrapText="1"/>
    </xf>
    <xf numFmtId="168" fontId="12" fillId="0" borderId="109" xfId="43" applyNumberFormat="1" applyFont="1" applyFill="1" applyBorder="1" applyAlignment="1">
      <alignment horizontal="center" vertical="center" wrapText="1"/>
    </xf>
    <xf numFmtId="0" fontId="6" fillId="0" borderId="0" xfId="0" applyFont="1" applyAlignment="1">
      <alignment horizontal="center" wrapText="1"/>
    </xf>
    <xf numFmtId="3" fontId="49" fillId="0" borderId="1" xfId="43" applyNumberFormat="1" applyFont="1" applyFill="1" applyBorder="1" applyAlignment="1">
      <alignment horizontal="center" vertical="center" wrapText="1"/>
    </xf>
    <xf numFmtId="3" fontId="49" fillId="0" borderId="2" xfId="43" applyNumberFormat="1" applyFont="1" applyFill="1" applyBorder="1" applyAlignment="1">
      <alignment horizontal="center" vertical="center" wrapText="1"/>
    </xf>
    <xf numFmtId="3" fontId="12" fillId="0" borderId="54" xfId="43" applyNumberFormat="1" applyFont="1" applyFill="1" applyBorder="1" applyAlignment="1">
      <alignment horizontal="center" vertical="center" wrapText="1"/>
    </xf>
    <xf numFmtId="3" fontId="49" fillId="0" borderId="41" xfId="43" applyNumberFormat="1" applyFont="1" applyFill="1" applyBorder="1" applyAlignment="1">
      <alignment horizontal="center" vertical="center" wrapText="1"/>
    </xf>
    <xf numFmtId="3" fontId="12" fillId="0" borderId="1" xfId="43" applyNumberFormat="1" applyFont="1" applyFill="1" applyBorder="1" applyAlignment="1">
      <alignment horizontal="center" vertical="center" wrapText="1"/>
    </xf>
    <xf numFmtId="3" fontId="12" fillId="0" borderId="59" xfId="43" applyNumberFormat="1" applyFont="1" applyFill="1" applyBorder="1" applyAlignment="1">
      <alignment horizontal="center" vertical="center" wrapText="1"/>
    </xf>
    <xf numFmtId="172" fontId="12" fillId="0" borderId="1" xfId="43" applyNumberFormat="1" applyFont="1" applyFill="1" applyBorder="1" applyAlignment="1">
      <alignment horizontal="center" vertical="center" wrapText="1"/>
    </xf>
    <xf numFmtId="172" fontId="12" fillId="0" borderId="11" xfId="43" applyNumberFormat="1" applyFont="1" applyFill="1" applyBorder="1" applyAlignment="1">
      <alignment horizontal="center" vertical="center" wrapText="1"/>
    </xf>
    <xf numFmtId="168" fontId="49" fillId="0" borderId="1" xfId="43" applyNumberFormat="1" applyFont="1" applyFill="1" applyBorder="1" applyAlignment="1">
      <alignment horizontal="center" wrapText="1"/>
    </xf>
    <xf numFmtId="168" fontId="49" fillId="0" borderId="2" xfId="43" applyNumberFormat="1" applyFont="1" applyFill="1" applyBorder="1" applyAlignment="1">
      <alignment horizontal="center" wrapText="1"/>
    </xf>
    <xf numFmtId="168" fontId="12" fillId="0" borderId="54" xfId="43" applyNumberFormat="1" applyFont="1" applyFill="1" applyBorder="1" applyAlignment="1">
      <alignment horizontal="center" wrapText="1"/>
    </xf>
    <xf numFmtId="164" fontId="44" fillId="0" borderId="107" xfId="0" applyNumberFormat="1" applyFont="1" applyBorder="1" applyAlignment="1">
      <alignment horizontal="center" vertical="center" wrapText="1"/>
    </xf>
    <xf numFmtId="164" fontId="44" fillId="0" borderId="111" xfId="0" applyNumberFormat="1" applyFont="1" applyBorder="1" applyAlignment="1">
      <alignment horizontal="center" vertical="center" wrapText="1"/>
    </xf>
    <xf numFmtId="164" fontId="12" fillId="0" borderId="107" xfId="0" applyNumberFormat="1" applyFont="1" applyBorder="1" applyAlignment="1">
      <alignment horizontal="center" vertical="center" wrapText="1"/>
    </xf>
    <xf numFmtId="3" fontId="25" fillId="5" borderId="28" xfId="0" applyNumberFormat="1" applyFont="1" applyFill="1" applyBorder="1" applyAlignment="1">
      <alignment horizontal="center" vertical="center" wrapText="1"/>
    </xf>
    <xf numFmtId="3" fontId="25" fillId="5" borderId="56" xfId="75" applyNumberFormat="1" applyFont="1" applyFill="1" applyBorder="1" applyAlignment="1">
      <alignment horizontal="center" vertical="center"/>
    </xf>
    <xf numFmtId="3" fontId="25" fillId="5" borderId="1" xfId="74" applyNumberFormat="1" applyFont="1" applyFill="1" applyBorder="1" applyAlignment="1">
      <alignment horizontal="center" vertical="center"/>
    </xf>
    <xf numFmtId="3" fontId="6" fillId="0" borderId="11" xfId="0" applyNumberFormat="1" applyFont="1" applyBorder="1" applyAlignment="1">
      <alignment horizontal="center" vertical="center" wrapText="1"/>
    </xf>
    <xf numFmtId="0" fontId="2" fillId="2" borderId="1" xfId="0" applyFont="1" applyFill="1" applyBorder="1" applyAlignment="1">
      <alignment wrapText="1"/>
    </xf>
    <xf numFmtId="0" fontId="2" fillId="2" borderId="1" xfId="0" applyFont="1" applyFill="1" applyBorder="1"/>
    <xf numFmtId="1" fontId="6" fillId="0" borderId="32" xfId="46" applyNumberFormat="1" applyFont="1" applyBorder="1" applyAlignment="1">
      <alignment horizontal="center" vertical="center"/>
    </xf>
    <xf numFmtId="1" fontId="6" fillId="0" borderId="36" xfId="0" applyNumberFormat="1" applyFont="1" applyBorder="1" applyAlignment="1">
      <alignment horizontal="center" vertical="center" wrapText="1"/>
    </xf>
    <xf numFmtId="1" fontId="6" fillId="0" borderId="9" xfId="46" applyNumberFormat="1" applyFont="1" applyBorder="1" applyAlignment="1">
      <alignment horizontal="center" vertical="center"/>
    </xf>
    <xf numFmtId="0" fontId="6" fillId="0" borderId="16" xfId="47" applyFont="1" applyBorder="1" applyAlignment="1">
      <alignment horizontal="center" vertical="center"/>
    </xf>
    <xf numFmtId="1" fontId="6" fillId="0" borderId="37" xfId="0" applyNumberFormat="1" applyFont="1" applyBorder="1" applyAlignment="1">
      <alignment horizontal="center" vertical="center" wrapText="1"/>
    </xf>
    <xf numFmtId="0" fontId="6" fillId="0" borderId="18" xfId="0" applyFont="1" applyBorder="1" applyAlignment="1">
      <alignment horizontal="center" vertical="center" wrapText="1"/>
    </xf>
    <xf numFmtId="0" fontId="12" fillId="0" borderId="77" xfId="0" applyFont="1" applyBorder="1" applyAlignment="1">
      <alignment horizontal="center" vertical="center" wrapText="1"/>
    </xf>
    <xf numFmtId="0" fontId="15" fillId="4" borderId="24" xfId="0" quotePrefix="1" applyFont="1" applyFill="1" applyBorder="1" applyAlignment="1">
      <alignment horizontal="center" vertical="center" wrapText="1"/>
    </xf>
    <xf numFmtId="0" fontId="15" fillId="4" borderId="16" xfId="0" quotePrefix="1" applyFont="1" applyFill="1" applyBorder="1" applyAlignment="1">
      <alignment horizontal="center" vertical="center" wrapText="1"/>
    </xf>
    <xf numFmtId="3" fontId="25" fillId="5" borderId="16" xfId="0" applyNumberFormat="1" applyFont="1" applyFill="1" applyBorder="1" applyAlignment="1">
      <alignment horizontal="center" vertical="center"/>
    </xf>
    <xf numFmtId="3" fontId="25" fillId="5" borderId="37" xfId="0" applyNumberFormat="1" applyFont="1" applyFill="1" applyBorder="1" applyAlignment="1">
      <alignment horizontal="center" vertical="center"/>
    </xf>
    <xf numFmtId="49" fontId="6" fillId="0" borderId="1" xfId="19" applyNumberFormat="1" applyFont="1" applyBorder="1" applyAlignment="1">
      <alignment horizontal="right" vertical="center" wrapText="1"/>
    </xf>
    <xf numFmtId="0" fontId="2" fillId="2" borderId="0" xfId="0" applyFont="1" applyFill="1" applyAlignment="1">
      <alignment vertical="center"/>
    </xf>
    <xf numFmtId="0" fontId="10" fillId="5" borderId="3"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87" fillId="5" borderId="6" xfId="0" applyFont="1" applyFill="1" applyBorder="1" applyAlignment="1">
      <alignment horizontal="center" vertical="center" wrapText="1"/>
    </xf>
    <xf numFmtId="2" fontId="6" fillId="0" borderId="11" xfId="19" applyNumberFormat="1" applyFont="1" applyBorder="1" applyAlignment="1">
      <alignment horizontal="right" vertical="center" wrapText="1"/>
    </xf>
    <xf numFmtId="3" fontId="21" fillId="0" borderId="0" xfId="414" applyNumberFormat="1" applyFont="1" applyAlignment="1">
      <alignment horizontal="right" vertical="center"/>
    </xf>
    <xf numFmtId="0" fontId="28" fillId="0" borderId="19" xfId="0" applyFont="1" applyBorder="1" applyAlignment="1">
      <alignment vertical="center" wrapText="1"/>
    </xf>
    <xf numFmtId="0" fontId="2" fillId="2" borderId="23" xfId="0" applyFont="1" applyFill="1" applyBorder="1" applyAlignment="1">
      <alignment vertical="center"/>
    </xf>
    <xf numFmtId="0" fontId="1" fillId="2" borderId="23" xfId="0" applyFont="1" applyFill="1" applyBorder="1"/>
    <xf numFmtId="0" fontId="28" fillId="0" borderId="32" xfId="0" applyFont="1" applyBorder="1" applyAlignment="1">
      <alignment vertical="center" wrapText="1"/>
    </xf>
    <xf numFmtId="0" fontId="28" fillId="0" borderId="16" xfId="0" applyFont="1" applyBorder="1" applyAlignment="1">
      <alignment vertical="center" wrapText="1"/>
    </xf>
    <xf numFmtId="0" fontId="25" fillId="0" borderId="0" xfId="0" applyFont="1" applyAlignment="1">
      <alignment horizontal="right" vertical="center"/>
    </xf>
    <xf numFmtId="2" fontId="25" fillId="0" borderId="0" xfId="0" applyNumberFormat="1" applyFont="1" applyAlignment="1">
      <alignment horizontal="right" vertical="center"/>
    </xf>
    <xf numFmtId="3" fontId="0" fillId="0" borderId="0" xfId="0" applyNumberFormat="1"/>
    <xf numFmtId="0" fontId="46" fillId="5" borderId="113" xfId="0" applyFont="1" applyFill="1" applyBorder="1" applyAlignment="1">
      <alignment horizontal="center" vertical="center" wrapText="1"/>
    </xf>
    <xf numFmtId="3" fontId="26" fillId="0" borderId="0" xfId="0" applyNumberFormat="1" applyFont="1" applyAlignment="1">
      <alignment vertical="center"/>
    </xf>
    <xf numFmtId="3" fontId="28" fillId="0" borderId="0" xfId="0" applyNumberFormat="1" applyFont="1" applyAlignment="1">
      <alignment vertical="center"/>
    </xf>
    <xf numFmtId="0" fontId="10" fillId="5" borderId="13" xfId="0" applyFont="1" applyFill="1" applyBorder="1" applyAlignment="1">
      <alignment horizontal="left" vertical="top" wrapText="1"/>
    </xf>
    <xf numFmtId="0" fontId="0" fillId="0" borderId="24" xfId="0" applyBorder="1" applyAlignment="1">
      <alignment horizontal="left" vertical="top" wrapText="1"/>
    </xf>
    <xf numFmtId="0" fontId="2" fillId="0" borderId="0" xfId="0" applyFont="1" applyAlignment="1">
      <alignment horizontal="left" wrapText="1"/>
    </xf>
    <xf numFmtId="0" fontId="6" fillId="0" borderId="0" xfId="0" applyFont="1" applyAlignment="1">
      <alignment horizontal="left" wrapText="1"/>
    </xf>
    <xf numFmtId="0" fontId="15" fillId="4" borderId="8"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25" fillId="0" borderId="0" xfId="0" applyFont="1" applyAlignment="1">
      <alignment horizontal="right"/>
    </xf>
    <xf numFmtId="0" fontId="6" fillId="0" borderId="0" xfId="1" applyFont="1" applyBorder="1" applyAlignment="1" applyProtection="1">
      <alignment horizontal="left" vertical="top" wrapText="1"/>
    </xf>
    <xf numFmtId="0" fontId="2" fillId="0" borderId="18" xfId="0" applyFont="1" applyBorder="1" applyAlignment="1">
      <alignment horizontal="center"/>
    </xf>
    <xf numFmtId="0" fontId="3" fillId="4" borderId="72" xfId="0" applyFont="1" applyFill="1" applyBorder="1" applyAlignment="1">
      <alignment horizontal="center"/>
    </xf>
    <xf numFmtId="0" fontId="3" fillId="4" borderId="34" xfId="0" applyFont="1" applyFill="1" applyBorder="1" applyAlignment="1">
      <alignment horizontal="center"/>
    </xf>
    <xf numFmtId="0" fontId="3" fillId="4" borderId="35" xfId="0" applyFont="1" applyFill="1" applyBorder="1" applyAlignment="1">
      <alignment horizontal="center"/>
    </xf>
    <xf numFmtId="0" fontId="3" fillId="4" borderId="91" xfId="0" applyFont="1" applyFill="1" applyBorder="1" applyAlignment="1">
      <alignment horizontal="center"/>
    </xf>
    <xf numFmtId="0" fontId="3" fillId="4" borderId="92" xfId="0" applyFont="1" applyFill="1" applyBorder="1" applyAlignment="1">
      <alignment horizontal="center"/>
    </xf>
    <xf numFmtId="0" fontId="3" fillId="4" borderId="93" xfId="0" applyFont="1" applyFill="1" applyBorder="1" applyAlignment="1">
      <alignment horizontal="center"/>
    </xf>
    <xf numFmtId="0" fontId="46" fillId="0" borderId="0" xfId="0" applyFont="1" applyAlignment="1">
      <alignment horizontal="right"/>
    </xf>
    <xf numFmtId="0" fontId="15" fillId="4" borderId="8" xfId="0" applyFont="1" applyFill="1" applyBorder="1" applyAlignment="1">
      <alignment horizontal="center"/>
    </xf>
    <xf numFmtId="0" fontId="15" fillId="4" borderId="25" xfId="0" applyFont="1" applyFill="1" applyBorder="1" applyAlignment="1">
      <alignment horizontal="center"/>
    </xf>
    <xf numFmtId="0" fontId="15" fillId="4" borderId="39" xfId="0" applyFont="1" applyFill="1" applyBorder="1" applyAlignment="1">
      <alignment horizontal="center"/>
    </xf>
    <xf numFmtId="0" fontId="15" fillId="4" borderId="39"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25" fillId="0" borderId="22" xfId="0" applyFont="1" applyBorder="1" applyAlignment="1">
      <alignment horizontal="right" wrapText="1"/>
    </xf>
    <xf numFmtId="0" fontId="15" fillId="4" borderId="1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15" fillId="4" borderId="35" xfId="0" applyFont="1" applyFill="1" applyBorder="1" applyAlignment="1">
      <alignment horizontal="center" vertical="center" wrapText="1"/>
    </xf>
    <xf numFmtId="0" fontId="15" fillId="7" borderId="67" xfId="19" applyFont="1" applyFill="1" applyBorder="1" applyAlignment="1">
      <alignment horizontal="center" vertical="center" wrapText="1"/>
    </xf>
    <xf numFmtId="0" fontId="15" fillId="7" borderId="96" xfId="19" applyFont="1" applyFill="1" applyBorder="1" applyAlignment="1">
      <alignment horizontal="center" vertical="center" wrapText="1"/>
    </xf>
    <xf numFmtId="0" fontId="15" fillId="7" borderId="97" xfId="19" applyFont="1" applyFill="1" applyBorder="1" applyAlignment="1">
      <alignment horizontal="center" vertical="center" wrapText="1"/>
    </xf>
    <xf numFmtId="0" fontId="15" fillId="7" borderId="3" xfId="19" applyFont="1" applyFill="1" applyBorder="1" applyAlignment="1">
      <alignment horizontal="center" vertical="center" wrapText="1"/>
    </xf>
    <xf numFmtId="0" fontId="15" fillId="7" borderId="4" xfId="19" applyFont="1" applyFill="1" applyBorder="1" applyAlignment="1">
      <alignment horizontal="center" vertical="center" wrapText="1"/>
    </xf>
    <xf numFmtId="0" fontId="25" fillId="0" borderId="22" xfId="0" applyFont="1" applyBorder="1" applyAlignment="1">
      <alignment horizontal="right"/>
    </xf>
    <xf numFmtId="0" fontId="6" fillId="0" borderId="22" xfId="0" applyFont="1" applyBorder="1" applyAlignment="1">
      <alignment horizontal="right"/>
    </xf>
    <xf numFmtId="0" fontId="15" fillId="9" borderId="85" xfId="0" applyFont="1" applyFill="1" applyBorder="1" applyAlignment="1">
      <alignment horizontal="center" vertical="center" wrapText="1"/>
    </xf>
    <xf numFmtId="0" fontId="15" fillId="9" borderId="22" xfId="0" applyFont="1" applyFill="1" applyBorder="1" applyAlignment="1">
      <alignment horizontal="center" vertical="center" wrapText="1"/>
    </xf>
    <xf numFmtId="0" fontId="15" fillId="9" borderId="84"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4" fillId="0" borderId="0" xfId="0" applyFont="1" applyAlignment="1">
      <alignment horizontal="left"/>
    </xf>
    <xf numFmtId="0" fontId="15" fillId="0" borderId="0" xfId="0" applyFont="1" applyAlignment="1">
      <alignment horizontal="center" vertical="center" wrapText="1"/>
    </xf>
    <xf numFmtId="0" fontId="15" fillId="0" borderId="0" xfId="0" applyFont="1" applyAlignment="1">
      <alignment vertical="top" wrapText="1"/>
    </xf>
    <xf numFmtId="0" fontId="35" fillId="0" borderId="0" xfId="0" applyFont="1" applyAlignment="1">
      <alignment wrapText="1"/>
    </xf>
    <xf numFmtId="0" fontId="15" fillId="4" borderId="40"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15" fillId="4" borderId="41"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45" xfId="0" applyFont="1" applyFill="1" applyBorder="1" applyAlignment="1">
      <alignment horizontal="center" vertical="center" wrapText="1"/>
    </xf>
    <xf numFmtId="0" fontId="15" fillId="0" borderId="0" xfId="0" applyFont="1" applyAlignment="1">
      <alignment horizontal="justify" vertical="center"/>
    </xf>
    <xf numFmtId="0" fontId="30" fillId="0" borderId="0" xfId="0" applyFont="1"/>
    <xf numFmtId="0" fontId="15" fillId="4" borderId="5" xfId="0" applyFont="1" applyFill="1" applyBorder="1" applyAlignment="1">
      <alignment horizontal="center" vertical="center" wrapText="1"/>
    </xf>
    <xf numFmtId="0" fontId="15" fillId="4" borderId="32"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85"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84" xfId="0" applyFont="1" applyFill="1" applyBorder="1" applyAlignment="1">
      <alignment horizontal="center" vertical="center" wrapText="1"/>
    </xf>
    <xf numFmtId="0" fontId="15" fillId="4" borderId="13" xfId="0" applyFont="1" applyFill="1" applyBorder="1" applyAlignment="1">
      <alignment horizontal="center" vertical="center"/>
    </xf>
    <xf numFmtId="0" fontId="15" fillId="4" borderId="25"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86" xfId="0" applyFont="1" applyFill="1" applyBorder="1" applyAlignment="1">
      <alignment horizontal="center" vertical="center" wrapText="1"/>
    </xf>
    <xf numFmtId="0" fontId="15" fillId="4" borderId="82" xfId="0" applyFont="1" applyFill="1" applyBorder="1" applyAlignment="1">
      <alignment horizontal="center" vertical="center" wrapText="1"/>
    </xf>
    <xf numFmtId="0" fontId="15" fillId="4" borderId="38" xfId="0" applyFont="1" applyFill="1" applyBorder="1" applyAlignment="1">
      <alignment horizontal="center" vertical="center" wrapText="1"/>
    </xf>
    <xf numFmtId="0" fontId="15" fillId="4" borderId="44"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15" fillId="4" borderId="72" xfId="0" applyFont="1" applyFill="1" applyBorder="1" applyAlignment="1">
      <alignment horizontal="center" vertical="center" wrapText="1"/>
    </xf>
    <xf numFmtId="0" fontId="15" fillId="9" borderId="8" xfId="0" applyFont="1" applyFill="1" applyBorder="1" applyAlignment="1">
      <alignment horizontal="center"/>
    </xf>
    <xf numFmtId="0" fontId="15" fillId="9" borderId="25" xfId="0" applyFont="1" applyFill="1" applyBorder="1" applyAlignment="1">
      <alignment horizontal="center"/>
    </xf>
    <xf numFmtId="0" fontId="15" fillId="9" borderId="39" xfId="0" applyFont="1" applyFill="1" applyBorder="1" applyAlignment="1">
      <alignment horizontal="center"/>
    </xf>
    <xf numFmtId="0" fontId="15" fillId="4" borderId="88" xfId="0" applyFont="1" applyFill="1" applyBorder="1" applyAlignment="1">
      <alignment horizontal="center" vertical="center" wrapText="1"/>
    </xf>
    <xf numFmtId="0" fontId="15" fillId="4" borderId="89" xfId="0" applyFont="1" applyFill="1" applyBorder="1" applyAlignment="1">
      <alignment horizontal="center" vertical="center" wrapText="1"/>
    </xf>
    <xf numFmtId="0" fontId="15" fillId="0" borderId="0" xfId="0" applyFont="1" applyAlignment="1">
      <alignment horizontal="left" wrapText="1"/>
    </xf>
    <xf numFmtId="0" fontId="15" fillId="4" borderId="8" xfId="0" applyFont="1" applyFill="1" applyBorder="1" applyAlignment="1">
      <alignment horizontal="center" vertical="center"/>
    </xf>
    <xf numFmtId="2"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25" fillId="0" borderId="7" xfId="0" applyFont="1" applyBorder="1" applyAlignment="1">
      <alignment vertical="center" wrapText="1"/>
    </xf>
    <xf numFmtId="1" fontId="6" fillId="0" borderId="1" xfId="0" applyNumberFormat="1" applyFont="1" applyBorder="1" applyAlignment="1">
      <alignment horizontal="center" vertical="center" wrapText="1"/>
    </xf>
    <xf numFmtId="0" fontId="6" fillId="5" borderId="21" xfId="0" applyFont="1" applyFill="1" applyBorder="1" applyAlignment="1">
      <alignment horizontal="center" vertical="center" wrapText="1"/>
    </xf>
    <xf numFmtId="0" fontId="6" fillId="5" borderId="42" xfId="0" applyFont="1" applyFill="1" applyBorder="1" applyAlignment="1">
      <alignment horizontal="center" vertical="center" wrapText="1"/>
    </xf>
    <xf numFmtId="2" fontId="6" fillId="0" borderId="23" xfId="0" applyNumberFormat="1" applyFont="1" applyBorder="1" applyAlignment="1">
      <alignment horizontal="left" vertical="top"/>
    </xf>
    <xf numFmtId="0" fontId="25" fillId="0" borderId="7"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32"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6" xfId="0" applyFont="1" applyBorder="1" applyAlignment="1">
      <alignment horizontal="center" vertical="center" wrapText="1"/>
    </xf>
    <xf numFmtId="0" fontId="15" fillId="4" borderId="48" xfId="0" applyFont="1" applyFill="1" applyBorder="1" applyAlignment="1">
      <alignment horizontal="center" vertical="center" wrapText="1"/>
    </xf>
    <xf numFmtId="0" fontId="15" fillId="9" borderId="13" xfId="0" applyFont="1" applyFill="1" applyBorder="1" applyAlignment="1">
      <alignment horizontal="center" vertical="center" wrapText="1"/>
    </xf>
    <xf numFmtId="0" fontId="15" fillId="9" borderId="24" xfId="0" applyFont="1" applyFill="1" applyBorder="1" applyAlignment="1">
      <alignment horizontal="center" vertical="center" wrapText="1"/>
    </xf>
    <xf numFmtId="0" fontId="46" fillId="0" borderId="7" xfId="0" applyFont="1" applyBorder="1" applyAlignment="1">
      <alignment vertical="center" wrapText="1"/>
    </xf>
    <xf numFmtId="0" fontId="46" fillId="0" borderId="10" xfId="0" applyFont="1" applyBorder="1" applyAlignment="1">
      <alignment vertical="center" wrapText="1"/>
    </xf>
    <xf numFmtId="0" fontId="46" fillId="0" borderId="14" xfId="0" applyFont="1" applyBorder="1" applyAlignment="1">
      <alignment vertical="center" wrapText="1"/>
    </xf>
    <xf numFmtId="0" fontId="16" fillId="0" borderId="19" xfId="0" applyFont="1" applyBorder="1" applyAlignment="1">
      <alignment vertical="center" wrapText="1"/>
    </xf>
    <xf numFmtId="0" fontId="16" fillId="0" borderId="16" xfId="0" applyFont="1" applyBorder="1" applyAlignment="1">
      <alignment vertical="center" wrapText="1"/>
    </xf>
    <xf numFmtId="0" fontId="46" fillId="5" borderId="7" xfId="0" applyFont="1" applyFill="1" applyBorder="1" applyAlignment="1">
      <alignment vertical="center" wrapText="1"/>
    </xf>
    <xf numFmtId="0" fontId="46" fillId="5" borderId="1" xfId="0" applyFont="1" applyFill="1" applyBorder="1" applyAlignment="1">
      <alignment vertical="center" wrapText="1"/>
    </xf>
    <xf numFmtId="0" fontId="15" fillId="4" borderId="6" xfId="0" applyFont="1" applyFill="1" applyBorder="1" applyAlignment="1">
      <alignment vertical="center" wrapText="1"/>
    </xf>
    <xf numFmtId="0" fontId="15" fillId="4" borderId="3" xfId="0" applyFont="1" applyFill="1" applyBorder="1" applyAlignment="1">
      <alignment vertical="center" wrapText="1"/>
    </xf>
    <xf numFmtId="0" fontId="15" fillId="4" borderId="7" xfId="0" applyFont="1" applyFill="1" applyBorder="1" applyAlignment="1">
      <alignment vertical="center" wrapText="1"/>
    </xf>
    <xf numFmtId="0" fontId="15" fillId="4" borderId="1" xfId="0" applyFont="1" applyFill="1" applyBorder="1" applyAlignment="1">
      <alignment vertical="center" wrapText="1"/>
    </xf>
    <xf numFmtId="0" fontId="25" fillId="5" borderId="7" xfId="0" applyFont="1" applyFill="1" applyBorder="1" applyAlignment="1">
      <alignment vertical="center" wrapText="1"/>
    </xf>
    <xf numFmtId="0" fontId="25" fillId="5" borderId="1" xfId="0" applyFont="1" applyFill="1" applyBorder="1" applyAlignment="1">
      <alignment vertical="center" wrapText="1"/>
    </xf>
    <xf numFmtId="0" fontId="28" fillId="0" borderId="14" xfId="0" applyFont="1" applyBorder="1" applyAlignment="1">
      <alignment horizontal="center"/>
    </xf>
    <xf numFmtId="0" fontId="28" fillId="0" borderId="19" xfId="0" applyFont="1" applyBorder="1" applyAlignment="1">
      <alignment horizontal="center"/>
    </xf>
    <xf numFmtId="0" fontId="28" fillId="0" borderId="16" xfId="0" applyFont="1" applyBorder="1" applyAlignment="1">
      <alignment horizontal="center"/>
    </xf>
    <xf numFmtId="0" fontId="25" fillId="0" borderId="10" xfId="0" applyFont="1" applyBorder="1" applyAlignment="1">
      <alignment vertical="center" wrapText="1"/>
    </xf>
    <xf numFmtId="0" fontId="25" fillId="5" borderId="14" xfId="0" applyFont="1" applyFill="1" applyBorder="1" applyAlignment="1">
      <alignment horizontal="left" vertical="center" wrapText="1"/>
    </xf>
    <xf numFmtId="0" fontId="25" fillId="5" borderId="32" xfId="0" applyFont="1" applyFill="1" applyBorder="1" applyAlignment="1">
      <alignment horizontal="left" vertical="center" wrapText="1"/>
    </xf>
    <xf numFmtId="0" fontId="15" fillId="4" borderId="13" xfId="0" applyFont="1" applyFill="1" applyBorder="1" applyAlignment="1">
      <alignment vertical="center" wrapText="1"/>
    </xf>
    <xf numFmtId="0" fontId="15" fillId="4" borderId="14" xfId="0" applyFont="1" applyFill="1" applyBorder="1" applyAlignment="1">
      <alignment vertical="center" wrapText="1"/>
    </xf>
    <xf numFmtId="0" fontId="15" fillId="9" borderId="6" xfId="0" applyFont="1" applyFill="1" applyBorder="1" applyAlignment="1">
      <alignment vertical="center" wrapText="1"/>
    </xf>
    <xf numFmtId="0" fontId="15" fillId="9" borderId="3" xfId="0" applyFont="1" applyFill="1" applyBorder="1" applyAlignment="1">
      <alignment vertical="center" wrapText="1"/>
    </xf>
    <xf numFmtId="0" fontId="25" fillId="10" borderId="14" xfId="0" applyFont="1" applyFill="1" applyBorder="1" applyAlignment="1">
      <alignment horizontal="left" vertical="center" wrapText="1"/>
    </xf>
    <xf numFmtId="0" fontId="25" fillId="10" borderId="32" xfId="0" applyFont="1" applyFill="1" applyBorder="1" applyAlignment="1">
      <alignment horizontal="left" vertical="center" wrapText="1"/>
    </xf>
    <xf numFmtId="0" fontId="26" fillId="0" borderId="0" xfId="0" applyFont="1"/>
    <xf numFmtId="0" fontId="15" fillId="4" borderId="72" xfId="0" applyFont="1" applyFill="1" applyBorder="1" applyAlignment="1">
      <alignment horizontal="center" wrapText="1"/>
    </xf>
    <xf numFmtId="0" fontId="15" fillId="4" borderId="34" xfId="0" applyFont="1" applyFill="1" applyBorder="1" applyAlignment="1">
      <alignment horizontal="center" wrapText="1"/>
    </xf>
    <xf numFmtId="0" fontId="15" fillId="4" borderId="94" xfId="0" applyFont="1" applyFill="1" applyBorder="1" applyAlignment="1">
      <alignment horizontal="center" wrapText="1"/>
    </xf>
    <xf numFmtId="0" fontId="6" fillId="0" borderId="7" xfId="0" applyFont="1" applyBorder="1" applyAlignment="1">
      <alignment vertical="center" wrapText="1"/>
    </xf>
    <xf numFmtId="0" fontId="6" fillId="0" borderId="19" xfId="0" applyFont="1" applyBorder="1" applyAlignment="1">
      <alignment vertical="center" wrapText="1"/>
    </xf>
    <xf numFmtId="0" fontId="6" fillId="0" borderId="9" xfId="0" applyFont="1" applyBorder="1" applyAlignment="1">
      <alignment vertical="center" wrapText="1"/>
    </xf>
    <xf numFmtId="0" fontId="15" fillId="0" borderId="0" xfId="19" applyFont="1" applyAlignment="1">
      <alignment horizontal="left" wrapText="1"/>
    </xf>
    <xf numFmtId="0" fontId="15" fillId="9" borderId="25" xfId="0" applyFont="1" applyFill="1" applyBorder="1" applyAlignment="1">
      <alignment horizontal="center" vertical="center" wrapText="1"/>
    </xf>
    <xf numFmtId="0" fontId="26" fillId="0" borderId="24" xfId="0" applyFont="1" applyBorder="1"/>
    <xf numFmtId="0" fontId="15" fillId="0" borderId="0" xfId="0" applyFont="1" applyAlignment="1">
      <alignment wrapText="1"/>
    </xf>
    <xf numFmtId="0" fontId="30" fillId="0" borderId="0" xfId="0" applyFont="1" applyAlignment="1">
      <alignment wrapText="1"/>
    </xf>
    <xf numFmtId="0" fontId="47" fillId="7" borderId="67" xfId="0" applyFont="1" applyFill="1" applyBorder="1" applyAlignment="1">
      <alignment horizontal="center" vertical="center" wrapText="1"/>
    </xf>
    <xf numFmtId="0" fontId="48" fillId="0" borderId="0" xfId="0" applyFont="1" applyAlignment="1">
      <alignment horizontal="left"/>
    </xf>
    <xf numFmtId="0" fontId="6" fillId="0" borderId="0" xfId="0" applyFont="1" applyAlignment="1">
      <alignment horizontal="left" vertical="top" wrapText="1"/>
    </xf>
    <xf numFmtId="0" fontId="26" fillId="0" borderId="0" xfId="0" applyFont="1" applyAlignment="1">
      <alignment horizontal="left" vertical="top" wrapText="1"/>
    </xf>
    <xf numFmtId="2" fontId="6" fillId="0" borderId="7" xfId="0" applyNumberFormat="1" applyFont="1" applyBorder="1" applyAlignment="1">
      <alignment vertical="center" wrapText="1"/>
    </xf>
    <xf numFmtId="2" fontId="28" fillId="0" borderId="1" xfId="0" applyNumberFormat="1" applyFont="1" applyBorder="1" applyAlignment="1">
      <alignment vertical="center" wrapText="1"/>
    </xf>
    <xf numFmtId="2" fontId="28" fillId="0" borderId="5" xfId="0" applyNumberFormat="1" applyFont="1" applyBorder="1" applyAlignment="1">
      <alignment vertical="center" wrapText="1"/>
    </xf>
    <xf numFmtId="2" fontId="28" fillId="0" borderId="9" xfId="0" applyNumberFormat="1" applyFont="1" applyBorder="1" applyAlignment="1">
      <alignment vertical="center" wrapText="1"/>
    </xf>
    <xf numFmtId="0" fontId="15" fillId="4" borderId="14"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15" fillId="4" borderId="33" xfId="0" applyFont="1" applyFill="1" applyBorder="1" applyAlignment="1">
      <alignment horizontal="center" wrapText="1"/>
    </xf>
    <xf numFmtId="0" fontId="15" fillId="4" borderId="35" xfId="0" applyFont="1" applyFill="1" applyBorder="1" applyAlignment="1">
      <alignment horizontal="center" wrapText="1"/>
    </xf>
    <xf numFmtId="0" fontId="15" fillId="4" borderId="91" xfId="0" applyFont="1" applyFill="1" applyBorder="1" applyAlignment="1">
      <alignment horizontal="center" vertical="center" wrapText="1"/>
    </xf>
    <xf numFmtId="0" fontId="15" fillId="4" borderId="92" xfId="0" applyFont="1" applyFill="1" applyBorder="1" applyAlignment="1">
      <alignment horizontal="center" vertical="center" wrapText="1"/>
    </xf>
    <xf numFmtId="0" fontId="15" fillId="4" borderId="93" xfId="0" applyFont="1" applyFill="1" applyBorder="1" applyAlignment="1">
      <alignment horizontal="center" vertical="center" wrapText="1"/>
    </xf>
    <xf numFmtId="0" fontId="15" fillId="4" borderId="94" xfId="0" applyFont="1" applyFill="1" applyBorder="1" applyAlignment="1">
      <alignment horizontal="center" vertical="center" wrapText="1"/>
    </xf>
    <xf numFmtId="0" fontId="15" fillId="4" borderId="51" xfId="0" applyFont="1" applyFill="1" applyBorder="1" applyAlignment="1">
      <alignment horizontal="center" vertical="center" wrapText="1"/>
    </xf>
    <xf numFmtId="0" fontId="15" fillId="4" borderId="50" xfId="0" applyFont="1" applyFill="1" applyBorder="1" applyAlignment="1">
      <alignment horizontal="center" vertical="center" wrapText="1"/>
    </xf>
    <xf numFmtId="0" fontId="15" fillId="4" borderId="52" xfId="0" applyFont="1" applyFill="1" applyBorder="1" applyAlignment="1">
      <alignment horizontal="center" vertical="center" wrapText="1"/>
    </xf>
    <xf numFmtId="0" fontId="15" fillId="4" borderId="3" xfId="0" applyFont="1" applyFill="1" applyBorder="1" applyAlignment="1">
      <alignment horizontal="center" wrapText="1"/>
    </xf>
    <xf numFmtId="0" fontId="15" fillId="4" borderId="4" xfId="0" applyFont="1" applyFill="1" applyBorder="1" applyAlignment="1">
      <alignment horizontal="center" wrapText="1"/>
    </xf>
    <xf numFmtId="0" fontId="15" fillId="4" borderId="7"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47" fillId="4" borderId="33" xfId="0" applyFont="1" applyFill="1" applyBorder="1" applyAlignment="1">
      <alignment horizontal="center" vertical="center" wrapText="1"/>
    </xf>
    <xf numFmtId="0" fontId="47" fillId="4" borderId="34" xfId="0" applyFont="1" applyFill="1" applyBorder="1" applyAlignment="1">
      <alignment horizontal="center" vertical="center" wrapText="1"/>
    </xf>
    <xf numFmtId="0" fontId="47" fillId="4" borderId="110" xfId="0" applyFont="1" applyFill="1" applyBorder="1" applyAlignment="1">
      <alignment horizontal="center" vertical="center" wrapText="1"/>
    </xf>
    <xf numFmtId="0" fontId="47" fillId="4" borderId="112" xfId="0" applyFont="1" applyFill="1" applyBorder="1" applyAlignment="1">
      <alignment horizontal="center" vertical="center" wrapText="1"/>
    </xf>
    <xf numFmtId="0" fontId="47" fillId="4" borderId="35" xfId="0" applyFont="1" applyFill="1" applyBorder="1" applyAlignment="1">
      <alignment horizontal="center" vertical="center" wrapText="1"/>
    </xf>
    <xf numFmtId="0" fontId="15" fillId="4" borderId="6" xfId="0" applyFont="1" applyFill="1" applyBorder="1" applyAlignment="1">
      <alignment vertical="center"/>
    </xf>
    <xf numFmtId="0" fontId="15" fillId="4" borderId="7" xfId="0" applyFont="1" applyFill="1" applyBorder="1" applyAlignment="1">
      <alignment vertical="center"/>
    </xf>
    <xf numFmtId="0" fontId="15" fillId="4" borderId="3" xfId="0" applyFont="1" applyFill="1" applyBorder="1" applyAlignment="1">
      <alignment horizontal="center" vertical="center"/>
    </xf>
    <xf numFmtId="0" fontId="15" fillId="4" borderId="1" xfId="0" applyFont="1" applyFill="1" applyBorder="1" applyAlignment="1">
      <alignment horizontal="center" vertical="center"/>
    </xf>
    <xf numFmtId="0" fontId="15" fillId="0" borderId="0" xfId="0" applyFont="1" applyAlignment="1">
      <alignment horizontal="justify" wrapText="1"/>
    </xf>
    <xf numFmtId="2" fontId="8" fillId="0" borderId="0" xfId="0" applyNumberFormat="1" applyFont="1"/>
    <xf numFmtId="0" fontId="8" fillId="0" borderId="0" xfId="0" applyNumberFormat="1" applyFont="1"/>
    <xf numFmtId="165" fontId="26" fillId="0" borderId="0" xfId="0" applyNumberFormat="1" applyFont="1"/>
  </cellXfs>
  <cellStyles count="439">
    <cellStyle name="Comma" xfId="43" builtinId="3"/>
    <cellStyle name="Comma 2" xfId="215" xr:uid="{34255D50-7F77-4CAE-8BE7-647C583F9796}"/>
    <cellStyle name="Comma 3" xfId="242" xr:uid="{C4047BAB-B27C-45F1-9448-8975B93AC7CF}"/>
    <cellStyle name="Hyperlink" xfId="1" builtinId="8"/>
    <cellStyle name="Hyperlink 2" xfId="18" xr:uid="{00000000-0005-0000-0000-000002000000}"/>
    <cellStyle name="Hyperlink 2 2" xfId="78" xr:uid="{7B564FFE-E749-4B69-AC66-BCD225E2572A}"/>
    <cellStyle name="Normal" xfId="0" builtinId="0"/>
    <cellStyle name="Normal 2" xfId="19" xr:uid="{00000000-0005-0000-0000-000004000000}"/>
    <cellStyle name="Normal_2.7" xfId="432" xr:uid="{4D95D10F-A6B4-4681-A52D-10E60F26AE8F}"/>
    <cellStyle name="Percent" xfId="44" builtinId="5"/>
    <cellStyle name="style1509375041009" xfId="3" xr:uid="{00000000-0005-0000-0000-000007000000}"/>
    <cellStyle name="style1509375049574" xfId="2" xr:uid="{00000000-0005-0000-0000-000008000000}"/>
    <cellStyle name="style1509375049777" xfId="4" xr:uid="{00000000-0005-0000-0000-000009000000}"/>
    <cellStyle name="style1509375055596" xfId="5" xr:uid="{00000000-0005-0000-0000-00000A000000}"/>
    <cellStyle name="style1509375055767" xfId="6" xr:uid="{00000000-0005-0000-0000-00000B000000}"/>
    <cellStyle name="style1509375055923" xfId="7" xr:uid="{00000000-0005-0000-0000-00000C000000}"/>
    <cellStyle name="style1509405284315" xfId="17" xr:uid="{00000000-0005-0000-0000-00000D000000}"/>
    <cellStyle name="style1509405284315 2" xfId="172" xr:uid="{CA38E821-7ACE-4884-876E-5DCA53828757}"/>
    <cellStyle name="style1509405298840" xfId="13" xr:uid="{00000000-0005-0000-0000-00000E000000}"/>
    <cellStyle name="style1509405298933" xfId="12" xr:uid="{00000000-0005-0000-0000-00000F000000}"/>
    <cellStyle name="style1509405318185" xfId="15" xr:uid="{00000000-0005-0000-0000-000010000000}"/>
    <cellStyle name="style1509405318279" xfId="16" xr:uid="{00000000-0005-0000-0000-000011000000}"/>
    <cellStyle name="style1509405318373" xfId="14" xr:uid="{00000000-0005-0000-0000-000012000000}"/>
    <cellStyle name="style1509405983820" xfId="8" xr:uid="{00000000-0005-0000-0000-000013000000}"/>
    <cellStyle name="style1509405983960" xfId="9" xr:uid="{00000000-0005-0000-0000-000014000000}"/>
    <cellStyle name="style1509405984538" xfId="10" xr:uid="{00000000-0005-0000-0000-000015000000}"/>
    <cellStyle name="style1509632250373" xfId="11" xr:uid="{00000000-0005-0000-0000-000016000000}"/>
    <cellStyle name="style1513628377092" xfId="82" xr:uid="{00000000-0005-0000-0000-000016000000}"/>
    <cellStyle name="style1513628379962" xfId="81" xr:uid="{00000000-0005-0000-0000-000017000000}"/>
    <cellStyle name="style1513628380025" xfId="83" xr:uid="{00000000-0005-0000-0000-000018000000}"/>
    <cellStyle name="style1513635974850" xfId="85" xr:uid="{00000000-0005-0000-0000-000019000000}"/>
    <cellStyle name="style1513635976301" xfId="84" xr:uid="{00000000-0005-0000-0000-00001A000000}"/>
    <cellStyle name="style1540373116543" xfId="20" xr:uid="{00000000-0005-0000-0000-000017000000}"/>
    <cellStyle name="style1540373116667" xfId="21" xr:uid="{00000000-0005-0000-0000-000018000000}"/>
    <cellStyle name="style1540373116792" xfId="22" xr:uid="{00000000-0005-0000-0000-000019000000}"/>
    <cellStyle name="style1541160284045" xfId="45" xr:uid="{00000000-0005-0000-0000-00001A000000}"/>
    <cellStyle name="style1541160284161" xfId="46" xr:uid="{00000000-0005-0000-0000-00001B000000}"/>
    <cellStyle name="style1541160284245" xfId="47" xr:uid="{00000000-0005-0000-0000-00001C000000}"/>
    <cellStyle name="style1541164445691" xfId="58" xr:uid="{00000000-0005-0000-0000-00001D000000}"/>
    <cellStyle name="style1541164446292" xfId="59" xr:uid="{00000000-0005-0000-0000-00001E000000}"/>
    <cellStyle name="style1541164451270" xfId="56" xr:uid="{00000000-0005-0000-0000-00001F000000}"/>
    <cellStyle name="style1541164451392" xfId="57" xr:uid="{00000000-0005-0000-0000-000020000000}"/>
    <cellStyle name="style1541164451492" xfId="55" xr:uid="{00000000-0005-0000-0000-000021000000}"/>
    <cellStyle name="style1541165464633" xfId="62" xr:uid="{00000000-0005-0000-0000-000022000000}"/>
    <cellStyle name="style1541165464733" xfId="61" xr:uid="{00000000-0005-0000-0000-000023000000}"/>
    <cellStyle name="style1541165464849" xfId="60" xr:uid="{00000000-0005-0000-0000-000024000000}"/>
    <cellStyle name="style1541165792268" xfId="68" xr:uid="{00000000-0005-0000-0000-000025000000}"/>
    <cellStyle name="style1541165792368" xfId="67" xr:uid="{00000000-0005-0000-0000-000026000000}"/>
    <cellStyle name="style1541165792468" xfId="66" xr:uid="{00000000-0005-0000-0000-000027000000}"/>
    <cellStyle name="style1541165793613" xfId="65" xr:uid="{00000000-0005-0000-0000-000028000000}"/>
    <cellStyle name="style1541165793703" xfId="64" xr:uid="{00000000-0005-0000-0000-000029000000}"/>
    <cellStyle name="style1541165793804" xfId="63" xr:uid="{00000000-0005-0000-0000-00002A000000}"/>
    <cellStyle name="style1541166163541" xfId="73" xr:uid="{00000000-0005-0000-0000-00002B000000}"/>
    <cellStyle name="style1541166163641" xfId="72" xr:uid="{00000000-0005-0000-0000-00002C000000}"/>
    <cellStyle name="style1541166164797" xfId="71" xr:uid="{00000000-0005-0000-0000-00002D000000}"/>
    <cellStyle name="style1541166164913" xfId="70" xr:uid="{00000000-0005-0000-0000-00002E000000}"/>
    <cellStyle name="style1541166165013" xfId="69" xr:uid="{00000000-0005-0000-0000-00002F000000}"/>
    <cellStyle name="style1541166582964" xfId="77" xr:uid="{00000000-0005-0000-0000-000030000000}"/>
    <cellStyle name="style1541166583243" xfId="76" xr:uid="{00000000-0005-0000-0000-000031000000}"/>
    <cellStyle name="style1541166583728" xfId="75" xr:uid="{00000000-0005-0000-0000-000032000000}"/>
    <cellStyle name="style1541166583797" xfId="74" xr:uid="{00000000-0005-0000-0000-000033000000}"/>
    <cellStyle name="style1541166586251" xfId="92" xr:uid="{00000000-0005-0000-0000-000035000000}"/>
    <cellStyle name="style1541166586351" xfId="93" xr:uid="{00000000-0005-0000-0000-000036000000}"/>
    <cellStyle name="style1541166586451" xfId="94" xr:uid="{00000000-0005-0000-0000-000037000000}"/>
    <cellStyle name="style1541167442200" xfId="171" xr:uid="{003136A7-651C-4B8C-A243-CBED54F9FEBD}"/>
    <cellStyle name="style1541167442494" xfId="137" xr:uid="{8B7D080C-126D-4779-B178-A5AAA811A3DF}"/>
    <cellStyle name="style1541167442957" xfId="138" xr:uid="{51B04685-0427-402E-95BF-8ED7529286D9}"/>
    <cellStyle name="style1541167443061" xfId="139" xr:uid="{FD18CB52-FE4A-416B-9BD4-538CF84F8870}"/>
    <cellStyle name="style1541167443344" xfId="165" xr:uid="{3252E266-3832-4641-BE9F-96E3364D2168}"/>
    <cellStyle name="style1541167444395" xfId="164" xr:uid="{954D4FC1-C27C-446A-B652-165EF3DF62D3}"/>
    <cellStyle name="style1541167445375" xfId="23" xr:uid="{00000000-0005-0000-0000-000034000000}"/>
    <cellStyle name="style1541167445660" xfId="140" xr:uid="{307EC9DB-AAAA-42CA-927A-0111576C0618}"/>
    <cellStyle name="style1541167445744" xfId="141" xr:uid="{B0DE474C-5122-427C-92F9-5021860A1CD5}"/>
    <cellStyle name="style1541167445919" xfId="142" xr:uid="{38B45BAB-9859-4F03-A584-69D720A123AD}"/>
    <cellStyle name="style1541167446027" xfId="146" xr:uid="{B33E698F-7D6A-498C-B97A-2DDB21F6FEA7}"/>
    <cellStyle name="style1541167446144" xfId="147" xr:uid="{C24E2DCE-2367-45B7-BCDC-B0402DF7D043}"/>
    <cellStyle name="style1541167446295" xfId="148" xr:uid="{E5602684-EE30-4AED-8FEA-EFFF4148BFAD}"/>
    <cellStyle name="style1541167446411" xfId="143" xr:uid="{F558828C-F0C4-4E1D-AB8E-8193DFA97685}"/>
    <cellStyle name="style1541167446511" xfId="144" xr:uid="{E7F6D802-8B2B-4ED2-A1BC-1ED23BBDCF03}"/>
    <cellStyle name="style1541167446612" xfId="145" xr:uid="{A37A6F7C-E9CB-4F75-8DA3-E65A84C0FB66}"/>
    <cellStyle name="style1541167446727" xfId="151" xr:uid="{C9E2AC6A-2756-4646-8F58-E045243CBB44}"/>
    <cellStyle name="style1541167446859" xfId="149" xr:uid="{938456FD-D2C9-4A2B-9F56-C22FB26C0F00}"/>
    <cellStyle name="style1541167446997" xfId="150" xr:uid="{C9223DF6-2621-4A34-A568-DCB28C58401D}"/>
    <cellStyle name="style1541167447113" xfId="158" xr:uid="{DC0A8FB9-611B-4585-B518-029DC5F29E14}"/>
    <cellStyle name="style1541167447197" xfId="152" xr:uid="{6CD112D7-AFB5-4C87-8B26-26FDF16F7A6F}"/>
    <cellStyle name="style1541167447483" xfId="159" xr:uid="{21D9D09C-1774-46A6-8625-FCE751C32E40}"/>
    <cellStyle name="style1541167447830" xfId="166" xr:uid="{A79862EA-0944-416D-9B97-1066F2D38EA2}"/>
    <cellStyle name="style1541167448285" xfId="25" xr:uid="{00000000-0005-0000-0000-000035000000}"/>
    <cellStyle name="style1541167448379" xfId="26" xr:uid="{00000000-0005-0000-0000-000036000000}"/>
    <cellStyle name="style1541167449181" xfId="24" xr:uid="{00000000-0005-0000-0000-000037000000}"/>
    <cellStyle name="style1541167450491" xfId="169" xr:uid="{4B715638-D752-4ED9-B5EC-C7D78BF8079A}"/>
    <cellStyle name="style1541167450685" xfId="153" xr:uid="{A4B3604C-342D-425F-BD1D-53E2BC623E60}"/>
    <cellStyle name="style1541167450838" xfId="33" xr:uid="{00000000-0005-0000-0000-000038000000}"/>
    <cellStyle name="style1541167450907" xfId="162" xr:uid="{968DB98F-2F1F-41F0-AD0C-93650159380C}"/>
    <cellStyle name="style1541167453577" xfId="168" xr:uid="{8526FAE3-23CF-42CC-AB1E-483D8D5E3424}"/>
    <cellStyle name="style1541167453646" xfId="170" xr:uid="{9CB9B7E8-CEE0-450A-A708-8C8F3FAA36A5}"/>
    <cellStyle name="style1541167459845" xfId="27" xr:uid="{00000000-0005-0000-0000-000039000000}"/>
    <cellStyle name="style1541167459923" xfId="28" xr:uid="{00000000-0005-0000-0000-00003A000000}"/>
    <cellStyle name="style1541167461280" xfId="154" xr:uid="{AF157E53-E50A-4D4B-8382-A662DED3DE0B}"/>
    <cellStyle name="style1541167461349" xfId="160" xr:uid="{10929120-8932-4952-8209-324C0EF94937}"/>
    <cellStyle name="style1541167461449" xfId="167" xr:uid="{BAF6A260-F442-4A00-8B5F-D9EA9D67877C}"/>
    <cellStyle name="style1541167461527" xfId="155" xr:uid="{6A51ECA7-3791-4EAE-8454-C9F1872808F6}"/>
    <cellStyle name="style1541167461627" xfId="156" xr:uid="{D6F33B55-A13D-4828-AADD-62484B732F0E}"/>
    <cellStyle name="style1541167461750" xfId="157" xr:uid="{AE48F6FC-F850-44A9-BCAE-DD77300C3774}"/>
    <cellStyle name="style1541167461866" xfId="161" xr:uid="{13C7E2C8-B6AD-469C-80CE-A20404C1C956}"/>
    <cellStyle name="style1541167461997" xfId="163" xr:uid="{909BC96A-365E-4768-8320-B3CD02968EA2}"/>
    <cellStyle name="style1541167474581" xfId="29" xr:uid="{00000000-0005-0000-0000-00003B000000}"/>
    <cellStyle name="style1541167474766" xfId="30" xr:uid="{00000000-0005-0000-0000-00003C000000}"/>
    <cellStyle name="style1541167474951" xfId="31" xr:uid="{00000000-0005-0000-0000-00003D000000}"/>
    <cellStyle name="style1541167476261" xfId="32" xr:uid="{00000000-0005-0000-0000-00003E000000}"/>
    <cellStyle name="style1541366762998" xfId="89" xr:uid="{00000000-0005-0000-0000-000039000000}"/>
    <cellStyle name="style1541366763091" xfId="91" xr:uid="{00000000-0005-0000-0000-00003A000000}"/>
    <cellStyle name="style1541366765419" xfId="90" xr:uid="{00000000-0005-0000-0000-00003B000000}"/>
    <cellStyle name="style1541366766076" xfId="88" xr:uid="{00000000-0005-0000-0000-00003C000000}"/>
    <cellStyle name="style1541415288757" xfId="86" xr:uid="{00000000-0005-0000-0000-00003D000000}"/>
    <cellStyle name="style1541415288857" xfId="87" xr:uid="{00000000-0005-0000-0000-00003E000000}"/>
    <cellStyle name="style1541456603521" xfId="52" xr:uid="{00000000-0005-0000-0000-00003F000000}"/>
    <cellStyle name="style1541456603990" xfId="51" xr:uid="{00000000-0005-0000-0000-000040000000}"/>
    <cellStyle name="style1541456604115" xfId="37" xr:uid="{00000000-0005-0000-0000-000041000000}"/>
    <cellStyle name="style1541456604271" xfId="38" xr:uid="{00000000-0005-0000-0000-000042000000}"/>
    <cellStyle name="style1541456604412" xfId="39" xr:uid="{00000000-0005-0000-0000-000043000000}"/>
    <cellStyle name="style1541456606287" xfId="50" xr:uid="{00000000-0005-0000-0000-000044000000}"/>
    <cellStyle name="style1541456606412" xfId="49" xr:uid="{00000000-0005-0000-0000-000045000000}"/>
    <cellStyle name="style1541456606553" xfId="53" xr:uid="{00000000-0005-0000-0000-000046000000}"/>
    <cellStyle name="style1541456608834" xfId="48" xr:uid="{00000000-0005-0000-0000-000047000000}"/>
    <cellStyle name="style1541543852288" xfId="98" xr:uid="{00000000-0005-0000-0000-000048000000}"/>
    <cellStyle name="style1541721171017" xfId="42" xr:uid="{00000000-0005-0000-0000-000048000000}"/>
    <cellStyle name="style1541721172580" xfId="40" xr:uid="{00000000-0005-0000-0000-000049000000}"/>
    <cellStyle name="style1541721173250" xfId="41" xr:uid="{00000000-0005-0000-0000-00004A000000}"/>
    <cellStyle name="style1541721175919" xfId="54" xr:uid="{00000000-0005-0000-0000-00004B000000}"/>
    <cellStyle name="style1541721180989" xfId="97" xr:uid="{00000000-0005-0000-0000-00004A000000}"/>
    <cellStyle name="style1541721229616" xfId="95" xr:uid="{00000000-0005-0000-0000-00004B000000}"/>
    <cellStyle name="style1541721229796" xfId="96" xr:uid="{00000000-0005-0000-0000-00004C000000}"/>
    <cellStyle name="style1541973558430" xfId="34" xr:uid="{00000000-0005-0000-0000-00004C000000}"/>
    <cellStyle name="style1541973558539" xfId="35" xr:uid="{00000000-0005-0000-0000-00004D000000}"/>
    <cellStyle name="style1541973558649" xfId="36" xr:uid="{00000000-0005-0000-0000-00004E000000}"/>
    <cellStyle name="style1572269310424" xfId="103" xr:uid="{8DE49F68-63ED-40A8-8540-B9A765EABB24}"/>
    <cellStyle name="style1572269310505" xfId="105" xr:uid="{1D1FF7D5-47E9-491A-994A-9979E0F6C186}"/>
    <cellStyle name="style1572269310586" xfId="101" xr:uid="{51AC3FB9-8F77-47A9-9C3C-B1C79A508748}"/>
    <cellStyle name="style1572269311652" xfId="104" xr:uid="{CCB79F00-709F-46EC-94DC-62A926C69732}"/>
    <cellStyle name="style1572269311733" xfId="100" xr:uid="{C5ADC04D-39B1-4F76-9C5D-52E0611B68E5}"/>
    <cellStyle name="style1572269314203" xfId="102" xr:uid="{5F8FDBD8-4C4C-43C5-82BA-6956381B06C1}"/>
    <cellStyle name="style1572269778922" xfId="106" xr:uid="{F1C62C11-EB5D-4666-A32F-6F9FA5969006}"/>
    <cellStyle name="style1572269779216" xfId="107" xr:uid="{48186B61-2C73-472E-92E6-6B315F595670}"/>
    <cellStyle name="style1572269779615" xfId="108" xr:uid="{6D71D420-9BBC-4CAA-ADD3-16B6DFD40215}"/>
    <cellStyle name="style1572269779707" xfId="110" xr:uid="{9E64DB37-4D21-4695-8B3B-E7D81EA23F71}"/>
    <cellStyle name="style1572269779868" xfId="109" xr:uid="{F5823E0F-61AE-4B9F-9A28-021ED601B99C}"/>
    <cellStyle name="style1572269779948" xfId="111" xr:uid="{66CD6AF9-2DC3-4922-814A-A082D668CDD8}"/>
    <cellStyle name="style1572270797197" xfId="113" xr:uid="{4A1B76FE-195F-4BAC-AAE3-8578439FE773}"/>
    <cellStyle name="style1572270797487" xfId="112" xr:uid="{651FD724-6A7A-438B-B818-6A23F4AFB21F}"/>
    <cellStyle name="style1572270797725" xfId="114" xr:uid="{081DC53C-2082-43F4-AC0E-98AFAD08A2B8}"/>
    <cellStyle name="style1572270797801" xfId="115" xr:uid="{01C8A165-D7F2-4B53-BB51-C027C98B3D43}"/>
    <cellStyle name="style1572270797878" xfId="117" xr:uid="{B1F6C83B-9426-428A-BE84-A37AEA2C4760}"/>
    <cellStyle name="style1572270798250" xfId="116" xr:uid="{870FB787-B2EA-444B-BAD3-3059702BBBCB}"/>
    <cellStyle name="style1572276710552" xfId="120" xr:uid="{BD929F07-5331-4692-AE97-6E33BCF36EA0}"/>
    <cellStyle name="style1572276712562" xfId="125" xr:uid="{770BD279-6631-4A36-8FB9-FFEE16A2C3A9}"/>
    <cellStyle name="style1572276712783" xfId="126" xr:uid="{69C37554-AC79-4887-96A7-1EAA795F4FCB}"/>
    <cellStyle name="style1572276712864" xfId="127" xr:uid="{3805BC77-4EC7-48FB-81EB-0BF85C5F002C}"/>
    <cellStyle name="style1572276804736" xfId="123" xr:uid="{54EA7B4B-1AC6-4595-891F-932E0CFD00C7}"/>
    <cellStyle name="style1572276804836" xfId="124" xr:uid="{A75F011B-101D-4330-BCE7-FBE6C8B4F1D0}"/>
    <cellStyle name="style1572276804913" xfId="121" xr:uid="{C4CA49D1-65EF-480C-9259-8F73BF5873D2}"/>
    <cellStyle name="style1572276804995" xfId="118" xr:uid="{D72B3B07-BD13-4A61-8267-F843AEA64B25}"/>
    <cellStyle name="style1572276805069" xfId="119" xr:uid="{17155919-C74A-46AA-A0E3-B9D62E3EF43B}"/>
    <cellStyle name="style1572276805142" xfId="122" xr:uid="{D763D550-3DA9-485D-BBEE-80EE262922DB}"/>
    <cellStyle name="style1572301999402" xfId="134" xr:uid="{4980F005-0DF3-43C3-92F1-59148B6178B2}"/>
    <cellStyle name="style1572301999645" xfId="133" xr:uid="{25864D4F-8DDB-4E40-BDA7-483D20F799AE}"/>
    <cellStyle name="style1572302000251" xfId="135" xr:uid="{C960C5A7-1468-4AFD-BB31-682BF97B4432}"/>
    <cellStyle name="style1572302000656" xfId="136" xr:uid="{E158AFE0-1D71-42E1-8ABA-DAD227A1E2C8}"/>
    <cellStyle name="style1572302020621" xfId="132" xr:uid="{AAC45A43-78DC-4095-8CD4-83BD7DEFC83D}"/>
    <cellStyle name="style1572302020812" xfId="131" xr:uid="{D3F882CD-6A2A-4A17-9F4D-C54A1C908264}"/>
    <cellStyle name="style1572302021962" xfId="128" xr:uid="{EA854FBE-FA26-4C46-8C46-EDAE1EB576E6}"/>
    <cellStyle name="style1572302022219" xfId="129" xr:uid="{609713D8-F931-42B3-9224-7619D3BFB52E}"/>
    <cellStyle name="style1572302022378" xfId="130" xr:uid="{834C09AA-1E9A-4F43-B071-62D8B4CFFD99}"/>
    <cellStyle name="style1572362897578" xfId="79" xr:uid="{4F931DD9-DDB9-49B0-98AF-89E13DB8FFBC}"/>
    <cellStyle name="style1572362897783" xfId="80" xr:uid="{30E3101D-C0CA-4215-9F17-B539A22A1F9E}"/>
    <cellStyle name="style1573035952386" xfId="99" xr:uid="{48F5B0ED-397F-42CA-B299-962F217E496E}"/>
    <cellStyle name="style1642672269417" xfId="216" xr:uid="{EF41D6B1-E924-403F-BABF-926E36589D1A}"/>
    <cellStyle name="style1642672269481" xfId="217" xr:uid="{BDBEABA4-0214-4261-BC5C-CF0D193CF9F9}"/>
    <cellStyle name="style1642672269840" xfId="218" xr:uid="{E94B989B-2477-423D-BFAC-4C2F0AD5E8BC}"/>
    <cellStyle name="style1642672269933" xfId="220" xr:uid="{B090873C-EC1D-4087-BC25-3370E157895C}"/>
    <cellStyle name="style1642672269980" xfId="219" xr:uid="{B4B1C3D3-24F7-4335-BF5C-60AC52289B28}"/>
    <cellStyle name="style1644252061271" xfId="221" xr:uid="{FFFCA6D1-61F7-4E46-A7E1-6DDEBAE74648}"/>
    <cellStyle name="style1644252061343" xfId="222" xr:uid="{3055736D-9616-4C4D-A008-C3E6F3878A7E}"/>
    <cellStyle name="style1646846741144" xfId="223" xr:uid="{F3639DF7-8EF2-4959-A407-A300C67E52A3}"/>
    <cellStyle name="style1646846741199" xfId="224" xr:uid="{F1D53B9E-D070-4CF3-AB3F-4B8494384918}"/>
    <cellStyle name="style1646909902846" xfId="229" xr:uid="{3FAE90A3-6153-4A91-ACD0-6A9D2225FE61}"/>
    <cellStyle name="style1646909902893" xfId="230" xr:uid="{0DC090D1-8A92-4ED6-BBE6-FBD6C0275B3B}"/>
    <cellStyle name="style1646909903308" xfId="231" xr:uid="{2448ABC2-60E6-4F91-AC6A-CDD2F40BEBF6}"/>
    <cellStyle name="style1646910983558" xfId="235" xr:uid="{CDD5BA32-F297-412F-A183-74653C63DAFD}"/>
    <cellStyle name="style1646910984400" xfId="236" xr:uid="{1B03A261-991A-40B9-9FAB-BC7C70C04EE3}"/>
    <cellStyle name="style1646911024959" xfId="232" xr:uid="{D27D9496-5963-4504-B6CC-318D16BFAD35}"/>
    <cellStyle name="style1646911024996" xfId="233" xr:uid="{EBCFCBEF-B2BC-41A4-AF58-92D7AB2E6FAD}"/>
    <cellStyle name="style1646911025033" xfId="234" xr:uid="{C40F9636-7F8D-4C80-AC99-8A5D5D1F21C4}"/>
    <cellStyle name="style1646911607500" xfId="237" xr:uid="{9BF69D79-06DF-4220-9F27-59ED62BAF48A}"/>
    <cellStyle name="style1646911607540" xfId="239" xr:uid="{5D9E39F2-D7B0-407E-8F85-0304A6E5E4C4}"/>
    <cellStyle name="style1646911607618" xfId="238" xr:uid="{2F86A0C5-46D4-4DA6-B767-996AB3DB73A3}"/>
    <cellStyle name="style1646911607659" xfId="240" xr:uid="{32C590B1-5BFA-4B65-83FC-AF1B2C8FE4E2}"/>
    <cellStyle name="style1646911619818" xfId="241" xr:uid="{E18D1D21-7E82-4BAB-AA0E-B10DE6A4E5D1}"/>
    <cellStyle name="style1646927376754" xfId="225" xr:uid="{AEACD299-8FA7-4C08-9B79-2A6A78846FFB}"/>
    <cellStyle name="style1646927376840" xfId="226" xr:uid="{2A63FDD2-418B-43B3-AC18-1AACC76643C1}"/>
    <cellStyle name="style1646928488603" xfId="227" xr:uid="{91E91194-04F7-4910-9492-8831DEF6F113}"/>
    <cellStyle name="style1646928488803" xfId="228" xr:uid="{E57F0A3F-D088-4E6A-9146-48AD56FADA02}"/>
    <cellStyle name="style1655726490580" xfId="176" xr:uid="{8CA593D8-ADC6-43B6-99BD-736582DE1F82}"/>
    <cellStyle name="style1655726490753" xfId="173" xr:uid="{75227CC9-840F-4B04-8A28-D1AAF87E3950}"/>
    <cellStyle name="style1655726490800" xfId="177" xr:uid="{56384E4C-FFAA-4273-BAEB-B9F15B21EC35}"/>
    <cellStyle name="style1655726490849" xfId="178" xr:uid="{65236307-EC6D-4520-88B4-705C1F0E070A}"/>
    <cellStyle name="style1655726490949" xfId="174" xr:uid="{26719C2F-056C-445F-AE66-5067800E9FE1}"/>
    <cellStyle name="style1655726490991" xfId="175" xr:uid="{5678DDCE-C9E6-41CE-9AC0-08F053F0F03C}"/>
    <cellStyle name="style1655726492342" xfId="181" xr:uid="{D44D358B-454D-4D04-94DE-E6588AD6A1FF}"/>
    <cellStyle name="style1655726493612" xfId="179" xr:uid="{EC43D473-876D-496B-8301-DB60BD82E968}"/>
    <cellStyle name="style1655726493673" xfId="180" xr:uid="{043E320E-4DDE-4EEF-9A85-BFFD1E668F21}"/>
    <cellStyle name="style1655739953849" xfId="182" xr:uid="{2DD292B3-42CF-48D9-97BB-47AF1C1099A6}"/>
    <cellStyle name="style1655739953929" xfId="184" xr:uid="{2DB35B1A-E896-49F6-96BC-21F98E3A4C3F}"/>
    <cellStyle name="style1655739954012" xfId="193" xr:uid="{F9C84E80-5E3D-4D51-BED5-1690873BE4CC}"/>
    <cellStyle name="style1655739954119" xfId="188" xr:uid="{26725A1D-AD33-4CFF-BBA7-92A57A136A49}"/>
    <cellStyle name="style1655739954166" xfId="189" xr:uid="{0670B876-D6BF-485A-8D3E-8541787653B8}"/>
    <cellStyle name="style1655739954219" xfId="183" xr:uid="{684CB3FC-1FF8-408F-B3FC-AC692760F672}"/>
    <cellStyle name="style1655739954297" xfId="185" xr:uid="{DC507D05-F52D-493D-BBD5-D654FC864561}"/>
    <cellStyle name="style1655739954339" xfId="192" xr:uid="{B5377909-A0BD-4CC3-AAC7-6ADD891C9D27}"/>
    <cellStyle name="style1655739955117" xfId="187" xr:uid="{67B7D836-74BE-459B-A6F1-B40E63352C4C}"/>
    <cellStyle name="style1655739955264" xfId="186" xr:uid="{226DEF0C-A0E1-4D6D-9FE0-00CEE01BB1A5}"/>
    <cellStyle name="style1655739962336" xfId="190" xr:uid="{D02750AF-82E7-4CB1-876E-FB45A9C365E6}"/>
    <cellStyle name="style1655739962455" xfId="191" xr:uid="{D7A3DD92-67C3-4E3D-8B62-5F2D45A30D72}"/>
    <cellStyle name="style1655744546329" xfId="198" xr:uid="{CB30277D-A3B6-439C-A8CA-38B6C2A47073}"/>
    <cellStyle name="style1655744546415" xfId="199" xr:uid="{BF3C89BA-A4A1-4EDF-BC96-F1657671A4C1}"/>
    <cellStyle name="style1655744546856" xfId="200" xr:uid="{8BECE70C-BA74-48CD-B145-9942C9DDE597}"/>
    <cellStyle name="style1655744546899" xfId="201" xr:uid="{002A4292-B9DD-4332-8A51-BC0ADE380D95}"/>
    <cellStyle name="style1655745453021" xfId="197" xr:uid="{5EAE4657-BA00-4CA6-A3F8-6A6024CEAC38}"/>
    <cellStyle name="style1655746532306" xfId="202" xr:uid="{2B135411-6969-4096-B958-D4307E1F0EF9}"/>
    <cellStyle name="style1655746533020" xfId="205" xr:uid="{108C5359-D821-45D0-ADB4-8D2B0E725BCB}"/>
    <cellStyle name="style1655746533113" xfId="208" xr:uid="{596BAD36-7515-4D96-AA7C-F05B99C3CB09}"/>
    <cellStyle name="style1655746533168" xfId="211" xr:uid="{D1843A49-32AA-4A75-BEFD-54F847CD2A60}"/>
    <cellStyle name="style1655746533274" xfId="206" xr:uid="{2BB6E020-FEC0-40C3-A3C3-F9C64C0973AD}"/>
    <cellStyle name="style1655746533343" xfId="209" xr:uid="{E1EF64D8-2D6E-4EC5-B84A-F62B4344526A}"/>
    <cellStyle name="style1655746533390" xfId="212" xr:uid="{2F863758-9C51-4059-B0F2-A460CAF67A41}"/>
    <cellStyle name="style1655746533721" xfId="203" xr:uid="{221FBF77-0CE2-4D4E-84A1-F9E49210F561}"/>
    <cellStyle name="style1655746533792" xfId="204" xr:uid="{8596585C-559D-4297-8A86-B3A83BB232B6}"/>
    <cellStyle name="style1655746541937" xfId="207" xr:uid="{F9316070-578F-4719-A942-1EC8741F65F2}"/>
    <cellStyle name="style1655746542111" xfId="210" xr:uid="{D32CAD85-A46C-4046-80D7-088710DDDB53}"/>
    <cellStyle name="style1655746542214" xfId="213" xr:uid="{8E9CAC93-5D2E-4255-B53F-21F0D633A134}"/>
    <cellStyle name="style1655752928523" xfId="214" xr:uid="{D0937E48-1677-4080-B650-A59BA94588F3}"/>
    <cellStyle name="style1655765718385" xfId="196" xr:uid="{1326F6A2-2983-49F5-9488-50A293C1AA93}"/>
    <cellStyle name="style1655765719221" xfId="194" xr:uid="{FCE4A74A-AB49-44C0-9FF9-168A47820A94}"/>
    <cellStyle name="style1655765719270" xfId="195" xr:uid="{B708ED8F-7EEB-4170-A36D-B79E4A3C6DEE}"/>
    <cellStyle name="style1661887307656" xfId="249" xr:uid="{546B4758-B919-4E88-B7CE-B20C6DE47E0B}"/>
    <cellStyle name="style1661887307716" xfId="250" xr:uid="{0BD3264E-E26F-48FA-B90E-375F0AA3AC87}"/>
    <cellStyle name="style1661887307759" xfId="251" xr:uid="{540A5E10-A5C9-4150-AEE1-48969A18634D}"/>
    <cellStyle name="style1661887307805" xfId="252" xr:uid="{E498635A-0E03-4164-8317-4D231605109E}"/>
    <cellStyle name="style1661887307848" xfId="253" xr:uid="{FD319961-7932-4C7D-8171-23EBCDFB368B}"/>
    <cellStyle name="style1661887307894" xfId="254" xr:uid="{A6A6CD0A-E599-4D81-9F0B-4932CFF03119}"/>
    <cellStyle name="style1661887307939" xfId="255" xr:uid="{11515724-4146-499D-AA99-5B3BF2508103}"/>
    <cellStyle name="style1661887307983" xfId="256" xr:uid="{5416AE73-7413-45CC-B0CD-2925D393AA00}"/>
    <cellStyle name="style1661887308030" xfId="257" xr:uid="{54CE9F31-6CE7-4B6C-AEF6-1164D25D8CD7}"/>
    <cellStyle name="style1661887308085" xfId="258" xr:uid="{89949A21-FE75-47B6-AD57-264F7033080E}"/>
    <cellStyle name="style1661887308175" xfId="259" xr:uid="{312E946A-4D38-4922-8A94-B2FCFCDF5FD7}"/>
    <cellStyle name="style1661887308245" xfId="260" xr:uid="{72AB088C-7287-4C1C-A0A9-C887B28B7AD4}"/>
    <cellStyle name="style1661887308292" xfId="261" xr:uid="{72266A9B-EDC6-4224-9F50-28547E35A67E}"/>
    <cellStyle name="style1661887308338" xfId="262" xr:uid="{2DA0619F-1353-4C11-A265-28F410E84BD7}"/>
    <cellStyle name="style1661887308385" xfId="263" xr:uid="{B15FB17C-745D-4B32-8276-F6108FA54884}"/>
    <cellStyle name="style1661887308417" xfId="264" xr:uid="{D8B2FCCF-5FBA-456D-8D4A-70E0B3ADBEA4}"/>
    <cellStyle name="style1661887308460" xfId="265" xr:uid="{4BE3E938-9DE1-4016-A051-AF087F2AB02F}"/>
    <cellStyle name="style1661887308502" xfId="266" xr:uid="{4824DE33-7319-4AB8-A6BF-54E4ADCB1998}"/>
    <cellStyle name="style1661887308547" xfId="267" xr:uid="{EEA63EC8-4E0D-4576-934F-4842291766A8}"/>
    <cellStyle name="style1661887308612" xfId="268" xr:uid="{002E0528-A953-4682-BE23-BE74F2A0BD73}"/>
    <cellStyle name="style1661887308646" xfId="269" xr:uid="{12E70CCF-ACD8-407D-89A3-A40F27407BE3}"/>
    <cellStyle name="style1661887308693" xfId="270" xr:uid="{78C52A1B-4815-47A3-96FC-2BF2FEED391F}"/>
    <cellStyle name="style1661887308736" xfId="271" xr:uid="{BEF189EF-42A4-46FA-ADB6-7CB33E0EB30F}"/>
    <cellStyle name="style1661887308770" xfId="272" xr:uid="{9F1AE4F0-A5AE-4D46-BFDE-3EA22D6CCA23}"/>
    <cellStyle name="style1661887308817" xfId="273" xr:uid="{37ED52FF-4CBD-4F8E-93A0-660EF6D2E0B5}"/>
    <cellStyle name="style1661887308866" xfId="274" xr:uid="{C0B77B86-8864-4D43-99D0-BE106D8D3694}"/>
    <cellStyle name="style1661887308898" xfId="275" xr:uid="{634F49B3-40C7-42C0-9C56-EF87BDB21B2F}"/>
    <cellStyle name="style1661887308930" xfId="276" xr:uid="{3ABC9923-EE9E-4E22-8F6B-315D7588D336}"/>
    <cellStyle name="style1661887308961" xfId="243" xr:uid="{0BBF5A32-5F48-4771-8BDC-7CE931F5AC14}"/>
    <cellStyle name="style1661887309004" xfId="246" xr:uid="{970E774B-0D5B-404B-8D09-B6719C5DE513}"/>
    <cellStyle name="style1661887309048" xfId="277" xr:uid="{CBB581F0-86CA-46F0-BB64-0ED960817B80}"/>
    <cellStyle name="style1661887309089" xfId="244" xr:uid="{6C59466C-7B8B-4A09-966E-D527C27FEC6C}"/>
    <cellStyle name="style1661887309129" xfId="247" xr:uid="{7A83058D-44AA-425A-932B-72B9BBADCDD9}"/>
    <cellStyle name="style1661887309169" xfId="278" xr:uid="{D51A6279-0CF3-4570-8542-823D216543C2}"/>
    <cellStyle name="style1661887309210" xfId="245" xr:uid="{4AFB3109-7D18-4DDC-B73E-563E18F8806C}"/>
    <cellStyle name="style1661887309249" xfId="248" xr:uid="{BD692F08-72FA-40EA-884C-B92DCB070EC9}"/>
    <cellStyle name="style1661887309289" xfId="279" xr:uid="{A9C4AEEA-4A04-4F52-BBE2-A9A237E77B9C}"/>
    <cellStyle name="style1661887309340" xfId="280" xr:uid="{E9902CB8-4032-4D49-87FD-B882F908A7BA}"/>
    <cellStyle name="style1661887309380" xfId="281" xr:uid="{E2F4C6A2-4207-4334-A4DC-9F3FF8CCE59A}"/>
    <cellStyle name="style1661887309419" xfId="282" xr:uid="{C150939F-D56B-4621-91E7-7788F45FCABC}"/>
    <cellStyle name="style1661887385414" xfId="283" xr:uid="{3D8DDC82-6B10-41DC-A4F9-81CC771E3A6A}"/>
    <cellStyle name="style1661887385469" xfId="284" xr:uid="{BD4CFC49-7168-4421-88A6-86041608C210}"/>
    <cellStyle name="style1661887385517" xfId="285" xr:uid="{8E16C148-04FF-4A97-9E25-B117E06360BF}"/>
    <cellStyle name="style1661887385557" xfId="286" xr:uid="{0B843019-4854-4C50-8093-B6555DC6B858}"/>
    <cellStyle name="style1661887385597" xfId="287" xr:uid="{A2E9AFAF-C62A-4A35-A40D-BFDA3DEC858F}"/>
    <cellStyle name="style1661887385633" xfId="288" xr:uid="{41A5FED4-962B-4C74-96AB-0C59365B2F0C}"/>
    <cellStyle name="style1661887385668" xfId="289" xr:uid="{290AD8A0-2D40-4B64-B3F0-3A3325517A21}"/>
    <cellStyle name="style1661887385703" xfId="290" xr:uid="{28ECA1E6-6B1C-4532-A334-DFEA31D721AA}"/>
    <cellStyle name="style1661887385738" xfId="291" xr:uid="{1351FCE8-FE5E-4E5B-B56B-541D9DEDAA24}"/>
    <cellStyle name="style1661887385773" xfId="292" xr:uid="{7C0287AE-F186-40B5-B6A5-BB730E0B159B}"/>
    <cellStyle name="style1661887385810" xfId="293" xr:uid="{7038B747-C073-4152-96C0-3FFCB9FC3F93}"/>
    <cellStyle name="style1661887385845" xfId="294" xr:uid="{D8F04C2F-3D49-4870-B9B5-9CFB2E00D643}"/>
    <cellStyle name="style1661887385880" xfId="295" xr:uid="{753A32D0-1ED2-4B3E-BA5C-B4209C981F74}"/>
    <cellStyle name="style1661887385923" xfId="296" xr:uid="{DE025AFA-0D9F-4D8A-B0A3-92F4E5F40E24}"/>
    <cellStyle name="style1661887385959" xfId="297" xr:uid="{704F3CF0-9CE2-4E3B-809F-755C4D3ECA7D}"/>
    <cellStyle name="style1661887385988" xfId="298" xr:uid="{1FDF80A8-5983-45ED-A939-139450F32038}"/>
    <cellStyle name="style1661887386024" xfId="299" xr:uid="{DE1BBE1C-D0E6-4236-9B6B-6F86920A6138}"/>
    <cellStyle name="style1661887386062" xfId="300" xr:uid="{5A19105E-3012-4E3D-8F12-52AEB736EDD2}"/>
    <cellStyle name="style1661887386098" xfId="301" xr:uid="{8E447074-A867-4197-80B7-034468735C74}"/>
    <cellStyle name="style1661887386129" xfId="302" xr:uid="{92C1E0CC-C122-4F18-9A87-13E52E01D16D}"/>
    <cellStyle name="style1661887386159" xfId="303" xr:uid="{7DDF5A9D-9AC5-44E2-B594-E027320C6672}"/>
    <cellStyle name="style1661887386195" xfId="304" xr:uid="{FBA99A88-1455-488F-BC8E-24EC0B5A45CF}"/>
    <cellStyle name="style1661887386231" xfId="305" xr:uid="{80BEA869-C8D1-4F5E-BA25-F575989AE3D6}"/>
    <cellStyle name="style1661887386262" xfId="306" xr:uid="{B977F766-B4F1-48FD-A181-AA2122A8FF48}"/>
    <cellStyle name="style1661887386299" xfId="307" xr:uid="{D644C3C1-3513-4A25-93F9-F1D96196F2B9}"/>
    <cellStyle name="style1661887386335" xfId="308" xr:uid="{EA5C0D94-25CB-432A-861E-2BFAFECE0F69}"/>
    <cellStyle name="style1661887386384" xfId="309" xr:uid="{BDF3321B-401E-4432-83AA-E4411B0FA3D1}"/>
    <cellStyle name="style1661887386415" xfId="310" xr:uid="{AFDA888A-9AB5-49A4-86D2-EBC1075A3D7C}"/>
    <cellStyle name="style1661887386443" xfId="311" xr:uid="{599DEF0B-3FC7-447F-A5B4-667BE863E348}"/>
    <cellStyle name="style1661887386472" xfId="312" xr:uid="{32E41EB6-394E-4260-BCD9-03D5C21950DB}"/>
    <cellStyle name="style1661887386509" xfId="313" xr:uid="{1F63C004-5FC1-4561-B5D3-176DD216B238}"/>
    <cellStyle name="style1661887386545" xfId="314" xr:uid="{19CAF93E-CFE6-4C3C-AB03-CC62C68117F2}"/>
    <cellStyle name="style1661887386580" xfId="315" xr:uid="{91D42CF0-2E2E-428B-AED0-486029EB8904}"/>
    <cellStyle name="style1661887386615" xfId="316" xr:uid="{9EE5761B-F207-42FA-A7D3-8519A5D87E73}"/>
    <cellStyle name="style1661887386650" xfId="317" xr:uid="{03832D4D-1099-4561-A0C7-A058A0F88AB9}"/>
    <cellStyle name="style1661887386685" xfId="318" xr:uid="{442123B1-BBC3-46BB-AF60-EE53B919699C}"/>
    <cellStyle name="style1661887386714" xfId="319" xr:uid="{184B4278-2F23-4D9D-AA87-93A934E40869}"/>
    <cellStyle name="style1661887386750" xfId="320" xr:uid="{116A9E4A-9AEC-4D2C-BC17-F986F979346F}"/>
    <cellStyle name="style1661887386785" xfId="321" xr:uid="{A877664C-1F5F-4D0C-BED5-9F091ED71429}"/>
    <cellStyle name="style1661887386845" xfId="322" xr:uid="{91197E25-71B5-46B3-AAFB-4A9F6E79A420}"/>
    <cellStyle name="style1661887386881" xfId="323" xr:uid="{BD2AB459-BEED-4118-A167-0985BB5E8CA5}"/>
    <cellStyle name="style1661887386919" xfId="324" xr:uid="{17C4CE67-CA54-4AEF-A486-23AFF8D6C894}"/>
    <cellStyle name="style1661887387067" xfId="325" xr:uid="{9A9FD1BE-0BBE-471A-B26C-C5E1D23393F1}"/>
    <cellStyle name="style1661887387115" xfId="326" xr:uid="{4F474035-C1E4-4CBD-998F-7D7F526578B0}"/>
    <cellStyle name="style1661887387159" xfId="327" xr:uid="{EEA3A4C1-7649-4D01-87FB-652D1F6A63D7}"/>
    <cellStyle name="style1661887387188" xfId="328" xr:uid="{4D33F3E7-3523-4D62-A2D9-8FEECA0F5A88}"/>
    <cellStyle name="style1661887387217" xfId="329" xr:uid="{31E19632-3DAF-4CF7-A4EA-2CA7293384BD}"/>
    <cellStyle name="style1661887387293" xfId="330" xr:uid="{7DFCEC5E-C4C0-4044-B266-000ECC4EC4CE}"/>
    <cellStyle name="style1661887491545" xfId="331" xr:uid="{6E7D3708-5AF6-4B02-AF75-D3A4749F839B}"/>
    <cellStyle name="style1661887491588" xfId="332" xr:uid="{5CF5FF8C-B587-4987-9C1B-7F1F62E7C12A}"/>
    <cellStyle name="style1661887491625" xfId="333" xr:uid="{363C6CC1-4A66-41B2-9428-050BD446D476}"/>
    <cellStyle name="style1661887491663" xfId="334" xr:uid="{02799BA8-82A5-4BBE-AE5A-BECD3ADA2693}"/>
    <cellStyle name="style1661887491702" xfId="335" xr:uid="{3C90F65A-7BD6-4212-AA0A-CE61FFCC76B2}"/>
    <cellStyle name="style1661887491741" xfId="336" xr:uid="{F201F2AB-BCA3-449F-A6CA-5C9D3E542D67}"/>
    <cellStyle name="style1661887491785" xfId="337" xr:uid="{1E8FA0F7-3AB4-4EB0-A221-500C827BE64A}"/>
    <cellStyle name="style1661887491825" xfId="338" xr:uid="{FCD48DFC-837A-4659-99F3-409FE81443E8}"/>
    <cellStyle name="style1661887491860" xfId="339" xr:uid="{3CF3B556-2927-4065-BA85-551FB98AD783}"/>
    <cellStyle name="style1661887491898" xfId="340" xr:uid="{26A82356-0880-486D-958C-BE37E91CAE8B}"/>
    <cellStyle name="style1661887491942" xfId="341" xr:uid="{7E02EC5D-F661-4390-8B98-877DDF669DBA}"/>
    <cellStyle name="style1661887491980" xfId="342" xr:uid="{05B368F6-C26A-4A13-9460-07583AFD5918}"/>
    <cellStyle name="style1661887492019" xfId="343" xr:uid="{00E8C3A9-C5B8-4DF7-A1CB-741F49784E99}"/>
    <cellStyle name="style1661887492055" xfId="344" xr:uid="{E4B7F0D8-ED7A-4ACF-9935-EC82561EA546}"/>
    <cellStyle name="style1661887492091" xfId="345" xr:uid="{7F8C5195-5F40-4401-8B24-513E587986B3}"/>
    <cellStyle name="style1661887492125" xfId="346" xr:uid="{86EE5C6E-C6F5-485A-9895-FDE744DEA5D4}"/>
    <cellStyle name="style1661887492163" xfId="347" xr:uid="{EFAF527B-5078-44C2-A14B-6CEA88E3296B}"/>
    <cellStyle name="style1661887492201" xfId="348" xr:uid="{8F7A447F-633A-4266-9D80-6C6F3D55DC90}"/>
    <cellStyle name="style1661887492239" xfId="349" xr:uid="{F88D8713-FFA5-4CE1-A389-F89BDB3A7093}"/>
    <cellStyle name="style1661887492268" xfId="350" xr:uid="{30371A94-0E5F-4242-8FBB-354C881FED85}"/>
    <cellStyle name="style1661887492297" xfId="351" xr:uid="{B37D16C4-8926-428E-9FE4-832D53D89234}"/>
    <cellStyle name="style1661887492331" xfId="352" xr:uid="{9EE6B01D-2635-4426-A770-8CEE479CF1CF}"/>
    <cellStyle name="style1661887492366" xfId="353" xr:uid="{9BF09F35-1CFA-483E-9F7C-6A216F791B2D}"/>
    <cellStyle name="style1661887492396" xfId="354" xr:uid="{FC3162A9-3D61-4678-AB12-75C802BB52CC}"/>
    <cellStyle name="style1661887492431" xfId="355" xr:uid="{2E0B52DB-DF4A-4CA5-A2A8-E7509274C8DA}"/>
    <cellStyle name="style1661887492468" xfId="356" xr:uid="{4B39D21B-9F26-42FF-86EF-7F722C4EA28F}"/>
    <cellStyle name="style1661887492499" xfId="357" xr:uid="{920C6572-9CDB-47CB-94B4-72E6132E9763}"/>
    <cellStyle name="style1661887492531" xfId="358" xr:uid="{1DBC9144-0D9E-41C6-A9B4-5027D06E4A63}"/>
    <cellStyle name="style1661887492563" xfId="359" xr:uid="{E0F9123F-6F84-48BA-97A3-6686EEA5D810}"/>
    <cellStyle name="style1661887492601" xfId="360" xr:uid="{5C8F5EDF-D50C-4F6A-94B1-FD1A06F0E502}"/>
    <cellStyle name="style1661887492639" xfId="361" xr:uid="{ABE28A3F-7664-4203-93D1-CB1390A40974}"/>
    <cellStyle name="style1661887492677" xfId="362" xr:uid="{213FD7F6-9439-40D1-B77D-D864430B1144}"/>
    <cellStyle name="style1661887492718" xfId="363" xr:uid="{7A660573-7D51-4249-B2E9-E43C08E4A8DA}"/>
    <cellStyle name="style1661887492759" xfId="364" xr:uid="{9CFC7F13-C9CE-4D9E-A0EA-390CE91FFBBE}"/>
    <cellStyle name="style1661887492799" xfId="365" xr:uid="{07BB6664-6BC1-41D8-887B-5A8F85824732}"/>
    <cellStyle name="style1661887492839" xfId="366" xr:uid="{E2100FD3-E92C-4882-8516-952C4BF993CE}"/>
    <cellStyle name="style1661887492879" xfId="367" xr:uid="{B11BEAE6-CA47-496D-B938-F4917532C216}"/>
    <cellStyle name="style1661887492924" xfId="368" xr:uid="{F08F9C52-B904-472D-9E43-4B668EA487E0}"/>
    <cellStyle name="style1661887492959" xfId="369" xr:uid="{7B26EAFB-008D-4EF7-A69C-FFA1574B157D}"/>
    <cellStyle name="style1661887493004" xfId="370" xr:uid="{E7261EB4-8DD2-4068-8583-AA382705A193}"/>
    <cellStyle name="style1661887543469" xfId="371" xr:uid="{E11F2BA2-3DDA-4DDC-8F53-C08F5CA16875}"/>
    <cellStyle name="style1661887543509" xfId="372" xr:uid="{6CE0C890-9C80-4411-98E4-CE26D71D6370}"/>
    <cellStyle name="style1661887543543" xfId="373" xr:uid="{72100374-FF3B-48E8-8D9B-DEB63A4B1245}"/>
    <cellStyle name="style1661887543582" xfId="374" xr:uid="{AFA3AD7E-3169-4B9F-9B6B-DF835CD06CBA}"/>
    <cellStyle name="style1661887543623" xfId="375" xr:uid="{C31D4BD1-C741-4D58-BB0D-F3262E81BA20}"/>
    <cellStyle name="style1661887543661" xfId="376" xr:uid="{48E1AF69-501F-4AF5-8D21-695623549E12}"/>
    <cellStyle name="style1661887543701" xfId="377" xr:uid="{73B6784D-FE38-410A-8B25-F2AD9AA9CBE9}"/>
    <cellStyle name="style1661887543741" xfId="378" xr:uid="{057C7CCF-E833-400A-96DE-CE82614FFEDE}"/>
    <cellStyle name="style1661887543780" xfId="379" xr:uid="{3A512DA6-7C7A-460C-A8CF-DCB4EFA9F062}"/>
    <cellStyle name="style1661887543814" xfId="380" xr:uid="{128FB98A-FB44-4240-84D7-7A7E76A6F492}"/>
    <cellStyle name="style1661887543849" xfId="381" xr:uid="{B55D15AF-AA5A-469B-86B9-E80476C2FAA4}"/>
    <cellStyle name="style1661887543883" xfId="382" xr:uid="{D5CEF796-AEB7-4016-A65E-607C137BF157}"/>
    <cellStyle name="style1661887543924" xfId="383" xr:uid="{11668D79-BAA9-4BFD-8BBF-AB581A6B7841}"/>
    <cellStyle name="style1661887543960" xfId="384" xr:uid="{1D304061-89C6-4B79-8A33-89B4484FD6D2}"/>
    <cellStyle name="style1661887543994" xfId="385" xr:uid="{6A61F63E-AF49-486D-97FE-A4D323CE3A49}"/>
    <cellStyle name="style1661887544023" xfId="386" xr:uid="{E76C9959-6945-4FFC-9441-9965F59A77C7}"/>
    <cellStyle name="style1661887544057" xfId="387" xr:uid="{C7E95ABD-CD7B-446F-B9F7-1DD90A84BFF5}"/>
    <cellStyle name="style1661887544090" xfId="388" xr:uid="{49C55BE9-5567-4AC3-BB41-C84D126FA67E}"/>
    <cellStyle name="style1661887544124" xfId="389" xr:uid="{F588ADF4-A52B-4E7F-89E0-6E58BD179D92}"/>
    <cellStyle name="style1661887544153" xfId="390" xr:uid="{9FC514E5-E662-4063-BC54-BFF0810A02E7}"/>
    <cellStyle name="style1661887544182" xfId="391" xr:uid="{0F64F397-1CD5-467F-83CB-50B02B18C8AC}"/>
    <cellStyle name="style1661887544216" xfId="392" xr:uid="{982EA589-BFB6-4CCF-BFBF-BBDC33EA293A}"/>
    <cellStyle name="style1661887544250" xfId="393" xr:uid="{D5D80945-0D65-4D01-AE47-288408F7F8A1}"/>
    <cellStyle name="style1661887544280" xfId="394" xr:uid="{B6F31CB6-E110-420A-AB3E-0D0BE8055568}"/>
    <cellStyle name="style1661887544318" xfId="395" xr:uid="{DE5DC4D4-C283-4B13-918A-95586808D39C}"/>
    <cellStyle name="style1661887544353" xfId="396" xr:uid="{B8BFA567-1CCF-4179-9755-D6186B9647E3}"/>
    <cellStyle name="style1661887544401" xfId="397" xr:uid="{AB0C1CC3-4AB3-42D6-9E90-C43BE11B06EE}"/>
    <cellStyle name="style1661887544433" xfId="398" xr:uid="{DB261D29-0B16-4EC4-8417-3D6AFE156D6F}"/>
    <cellStyle name="style1661887544463" xfId="399" xr:uid="{4AB27575-97BF-4E61-92B0-5FB305E7ADAA}"/>
    <cellStyle name="style1661887544493" xfId="400" xr:uid="{BC664CB9-D6E6-44FC-990E-EF8C67B56C25}"/>
    <cellStyle name="style1661887544530" xfId="401" xr:uid="{CB6AF42D-518B-4FD7-8C28-A3346D1548BD}"/>
    <cellStyle name="style1661887544567" xfId="402" xr:uid="{221CDEB0-4D81-4A19-B24B-C4A045FF73EB}"/>
    <cellStyle name="style1661887544602" xfId="403" xr:uid="{E8F076C6-C9D0-475C-8179-8BDDC3A0BF37}"/>
    <cellStyle name="style1661887544637" xfId="404" xr:uid="{676CBF20-8AD3-4025-87B0-A431CE345C41}"/>
    <cellStyle name="style1661887544671" xfId="405" xr:uid="{835BF24C-F1AE-456D-933A-36F34DF81675}"/>
    <cellStyle name="style1661887544706" xfId="406" xr:uid="{92132FAB-AA02-4276-A81E-73F1D2948935}"/>
    <cellStyle name="style1661887544742" xfId="407" xr:uid="{C59020BC-149A-463B-B8B7-95854BB01D4D}"/>
    <cellStyle name="style1661887544777" xfId="408" xr:uid="{EE89A440-F4CB-4BE7-8EC2-52CA4AB9D95E}"/>
    <cellStyle name="style1661887544834" xfId="409" xr:uid="{8915812A-B5B2-4996-BF12-990855032AFE}"/>
    <cellStyle name="style1661887544885" xfId="410" xr:uid="{96099EB6-08B1-4E9E-9F3E-6DA3809D2FC1}"/>
    <cellStyle name="style1661887544934" xfId="411" xr:uid="{C98506C3-8A5D-4003-A3CA-2D17864AA7FF}"/>
    <cellStyle name="style1684938805938" xfId="428" xr:uid="{D8BEC81D-A445-489D-B8D1-3534F82A6B91}"/>
    <cellStyle name="style1684938806240" xfId="429" xr:uid="{17C9254B-83F4-42FF-B0AE-8A14C9349105}"/>
    <cellStyle name="style1684938806365" xfId="430" xr:uid="{8DF3AA3A-EB17-4EA8-A3DC-37BB4B29BACD}"/>
    <cellStyle name="style1684938806525" xfId="431" xr:uid="{840D23DE-9660-47D7-A801-B82647352235}"/>
    <cellStyle name="style1684940062203" xfId="413" xr:uid="{BC770E20-12DE-4B12-8941-70929CC4FD0C}"/>
    <cellStyle name="style1684940062235" xfId="412" xr:uid="{94DBF675-0E02-4D36-A1BB-F6BA975FB25D}"/>
    <cellStyle name="style1685353354073" xfId="433" xr:uid="{D994B94B-9B92-47B8-BC2A-B0A2123396A9}"/>
    <cellStyle name="style1685353354100" xfId="435" xr:uid="{D1AF1B9D-3C6C-45CF-AAAF-29523C6A5F80}"/>
    <cellStyle name="style1685353354129" xfId="437" xr:uid="{7FB41C1A-430D-4C10-9766-21F41631E06E}"/>
    <cellStyle name="style1685353354157" xfId="434" xr:uid="{B90C3D4C-FD60-4258-B99E-A1D9991622FC}"/>
    <cellStyle name="style1685353354178" xfId="436" xr:uid="{B3E37B87-E549-47E7-AF5B-C6406B7DE9E4}"/>
    <cellStyle name="style1685353354202" xfId="438" xr:uid="{D2FFC0EC-EAEA-468D-B81A-77031F7AFA37}"/>
    <cellStyle name="style1685355278023" xfId="414" xr:uid="{172D2666-947B-4ED6-9D8A-FF6676C6A255}"/>
    <cellStyle name="style1685355290483" xfId="415" xr:uid="{4DD79ABC-D9E4-4535-927D-0CB342E19FEB}"/>
    <cellStyle name="style1685355300308" xfId="416" xr:uid="{963780FC-A546-4EAC-B8AA-AAF555FDC7B9}"/>
    <cellStyle name="style1685355300386" xfId="417" xr:uid="{5CA08A70-72EA-4AC8-A72E-C23638A37E34}"/>
    <cellStyle name="style1685355321148" xfId="427" xr:uid="{959494CA-944E-4357-B94D-8092574A6DC5}"/>
    <cellStyle name="style1686133491811" xfId="426" xr:uid="{00A0C8C7-6830-4126-A669-87E46CD7F5B6}"/>
    <cellStyle name="style1686142384419" xfId="418" xr:uid="{5FB0EBFF-655B-4454-BC7F-F19FC4D908FC}"/>
    <cellStyle name="style1686148266231" xfId="420" xr:uid="{FFC8875B-3383-4F19-BF44-5B9E7C4AE40D}"/>
    <cellStyle name="style1686148274352" xfId="419" xr:uid="{CFE75B94-522B-4898-9617-5617014D5114}"/>
    <cellStyle name="style1686148286442" xfId="421" xr:uid="{B9669CD5-281A-45EB-B315-CA1A6EE11EC2}"/>
    <cellStyle name="style1686299797924" xfId="423" xr:uid="{4D746062-5A4F-41E0-A810-16232B9CB3EC}"/>
    <cellStyle name="style1686299798040" xfId="422" xr:uid="{A47BF1D8-BEB8-4A95-9339-DE4B239617ED}"/>
    <cellStyle name="style1686299798169" xfId="424" xr:uid="{AF07DBA8-6504-48E3-B7B8-7B67592E6AA5}"/>
    <cellStyle name="style1686299810117" xfId="425" xr:uid="{A19671C9-E539-44BA-AD81-02FC14FBF527}"/>
  </cellStyles>
  <dxfs count="20">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CFDCE3"/>
      <color rgb="FF949494"/>
      <color rgb="FF7B7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worksheet" Target="worksheets/sheet18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styles" Target="styles.xml"/><Relationship Id="rId190" Type="http://schemas.openxmlformats.org/officeDocument/2006/relationships/worksheet" Target="worksheets/sheet190.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sharedStrings" Target="sharedStrings.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calcChain" Target="calcChain.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2</xdr:col>
      <xdr:colOff>6351</xdr:colOff>
      <xdr:row>0</xdr:row>
      <xdr:rowOff>1007214</xdr:rowOff>
    </xdr:to>
    <xdr:pic>
      <xdr:nvPicPr>
        <xdr:cNvPr id="3" name="Picture 2" descr="Department for Education Logo" title="Department for Education Logo">
          <a:extLst>
            <a:ext uri="{FF2B5EF4-FFF2-40B4-BE49-F238E27FC236}">
              <a16:creationId xmlns:a16="http://schemas.microsoft.com/office/drawing/2014/main" id="{D65EED03-ED2B-4ECC-B5E0-F18F6563E69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418" y="0"/>
          <a:ext cx="1651000" cy="994832"/>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Y.ANALYSISANDRESEARCH@education.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72.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184.xml.rels><?xml version="1.0" encoding="UTF-8" standalone="yes"?>
<Relationships xmlns="http://schemas.openxmlformats.org/package/2006/relationships"><Relationship Id="rId1" Type="http://schemas.openxmlformats.org/officeDocument/2006/relationships/printerSettings" Target="../printerSettings/printerSettings176.bin"/></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77.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178.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79.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80.bin"/></Relationships>
</file>

<file path=xl/worksheets/_rels/sheet189.xml.rels><?xml version="1.0" encoding="UTF-8" standalone="yes"?>
<Relationships xmlns="http://schemas.openxmlformats.org/package/2006/relationships"><Relationship Id="rId1" Type="http://schemas.openxmlformats.org/officeDocument/2006/relationships/printerSettings" Target="../printerSettings/printerSettings18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82.bin"/></Relationships>
</file>

<file path=xl/worksheets/_rels/sheet191.xml.rels><?xml version="1.0" encoding="UTF-8" standalone="yes"?>
<Relationships xmlns="http://schemas.openxmlformats.org/package/2006/relationships"><Relationship Id="rId1" Type="http://schemas.openxmlformats.org/officeDocument/2006/relationships/printerSettings" Target="../printerSettings/printerSettings183.bin"/></Relationships>
</file>

<file path=xl/worksheets/_rels/sheet192.xml.rels><?xml version="1.0" encoding="UTF-8" standalone="yes"?>
<Relationships xmlns="http://schemas.openxmlformats.org/package/2006/relationships"><Relationship Id="rId1" Type="http://schemas.openxmlformats.org/officeDocument/2006/relationships/printerSettings" Target="../printerSettings/printerSettings184.bin"/></Relationships>
</file>

<file path=xl/worksheets/_rels/sheet193.xml.rels><?xml version="1.0" encoding="UTF-8" standalone="yes"?>
<Relationships xmlns="http://schemas.openxmlformats.org/package/2006/relationships"><Relationship Id="rId1" Type="http://schemas.openxmlformats.org/officeDocument/2006/relationships/printerSettings" Target="../printerSettings/printerSettings18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O230"/>
  <sheetViews>
    <sheetView tabSelected="1" zoomScale="80" zoomScaleNormal="80" zoomScaleSheetLayoutView="90" workbookViewId="0"/>
  </sheetViews>
  <sheetFormatPr defaultColWidth="9" defaultRowHeight="14" x14ac:dyDescent="0.3"/>
  <cols>
    <col min="1" max="1" width="1.54296875" style="2" customWidth="1"/>
    <col min="2" max="2" width="23" style="13" customWidth="1"/>
    <col min="3" max="3" width="81" style="5" customWidth="1"/>
    <col min="4" max="4" width="69.54296875" style="5" customWidth="1"/>
    <col min="5" max="5" width="6" style="2" customWidth="1"/>
    <col min="6" max="6" width="27.81640625" style="2" customWidth="1"/>
    <col min="7" max="16384" width="9" style="2"/>
  </cols>
  <sheetData>
    <row r="1" spans="1:41" ht="81.75" customHeight="1" x14ac:dyDescent="0.3">
      <c r="A1" s="7"/>
      <c r="B1" s="20"/>
    </row>
    <row r="2" spans="1:41" ht="28.5" customHeight="1" x14ac:dyDescent="0.5">
      <c r="B2" s="433" t="s">
        <v>1219</v>
      </c>
      <c r="C2" s="15"/>
      <c r="D2" s="15"/>
    </row>
    <row r="3" spans="1:41" ht="15.75" customHeight="1" x14ac:dyDescent="0.3">
      <c r="B3" s="14" t="s">
        <v>0</v>
      </c>
      <c r="C3" s="14"/>
      <c r="D3" s="14"/>
    </row>
    <row r="4" spans="1:41" ht="12.75" customHeight="1" x14ac:dyDescent="0.3">
      <c r="B4" s="14"/>
      <c r="C4" s="14"/>
      <c r="D4" s="14"/>
    </row>
    <row r="5" spans="1:41" ht="15.75" customHeight="1" x14ac:dyDescent="0.35">
      <c r="A5"/>
      <c r="B5" s="14" t="s">
        <v>1</v>
      </c>
      <c r="C5" s="387"/>
      <c r="D5" s="385"/>
      <c r="E5"/>
      <c r="F5"/>
      <c r="G5"/>
      <c r="H5"/>
      <c r="I5"/>
      <c r="J5"/>
      <c r="K5"/>
      <c r="L5"/>
      <c r="M5"/>
      <c r="N5"/>
      <c r="O5"/>
      <c r="P5"/>
      <c r="Q5"/>
      <c r="R5"/>
      <c r="S5"/>
      <c r="T5"/>
      <c r="U5"/>
      <c r="V5"/>
      <c r="W5"/>
      <c r="X5"/>
      <c r="Y5"/>
      <c r="Z5"/>
      <c r="AA5"/>
      <c r="AB5"/>
      <c r="AC5"/>
      <c r="AD5"/>
      <c r="AE5"/>
      <c r="AF5"/>
      <c r="AG5"/>
      <c r="AH5"/>
      <c r="AI5"/>
      <c r="AJ5"/>
      <c r="AK5"/>
      <c r="AL5"/>
      <c r="AM5"/>
      <c r="AN5"/>
      <c r="AO5"/>
    </row>
    <row r="6" spans="1:41" ht="15.75" customHeight="1" x14ac:dyDescent="0.35">
      <c r="A6"/>
      <c r="B6" s="14" t="s">
        <v>2</v>
      </c>
      <c r="C6" s="386"/>
      <c r="D6" s="386"/>
      <c r="E6"/>
      <c r="F6"/>
      <c r="G6"/>
      <c r="H6"/>
      <c r="I6"/>
      <c r="J6"/>
      <c r="K6"/>
      <c r="L6"/>
      <c r="M6"/>
      <c r="N6"/>
      <c r="O6"/>
      <c r="P6"/>
      <c r="Q6"/>
      <c r="R6"/>
      <c r="S6"/>
      <c r="T6"/>
      <c r="U6"/>
      <c r="V6"/>
      <c r="W6"/>
      <c r="X6"/>
      <c r="Y6"/>
      <c r="Z6"/>
      <c r="AA6"/>
      <c r="AB6"/>
      <c r="AC6"/>
      <c r="AD6"/>
      <c r="AE6"/>
      <c r="AF6"/>
      <c r="AG6"/>
      <c r="AH6"/>
      <c r="AI6"/>
      <c r="AJ6"/>
      <c r="AK6"/>
      <c r="AL6"/>
      <c r="AM6"/>
      <c r="AN6"/>
      <c r="AO6"/>
    </row>
    <row r="7" spans="1:41" ht="8.25" customHeight="1" x14ac:dyDescent="0.35">
      <c r="A7"/>
      <c r="B7" s="14"/>
      <c r="C7" s="2"/>
      <c r="D7" s="2"/>
      <c r="E7"/>
      <c r="F7"/>
      <c r="G7"/>
      <c r="H7"/>
      <c r="I7"/>
      <c r="J7"/>
      <c r="K7"/>
      <c r="L7"/>
      <c r="M7"/>
      <c r="N7"/>
      <c r="O7"/>
      <c r="P7"/>
      <c r="Q7"/>
      <c r="R7"/>
      <c r="S7"/>
      <c r="T7"/>
      <c r="U7"/>
      <c r="V7"/>
      <c r="W7"/>
      <c r="X7"/>
      <c r="Y7"/>
      <c r="Z7"/>
      <c r="AA7"/>
      <c r="AB7"/>
      <c r="AC7"/>
      <c r="AD7"/>
      <c r="AE7"/>
      <c r="AF7"/>
      <c r="AG7"/>
      <c r="AH7"/>
      <c r="AI7"/>
      <c r="AJ7"/>
      <c r="AK7"/>
      <c r="AL7"/>
      <c r="AM7"/>
      <c r="AN7"/>
      <c r="AO7"/>
    </row>
    <row r="8" spans="1:41" ht="21.75" customHeight="1" x14ac:dyDescent="0.35">
      <c r="A8"/>
      <c r="B8" s="433" t="s">
        <v>3</v>
      </c>
      <c r="C8" s="2"/>
      <c r="D8" s="2"/>
      <c r="E8"/>
      <c r="F8"/>
      <c r="G8"/>
      <c r="H8"/>
      <c r="I8"/>
      <c r="J8"/>
      <c r="K8"/>
      <c r="L8"/>
      <c r="M8"/>
      <c r="N8"/>
      <c r="O8"/>
      <c r="P8"/>
      <c r="Q8"/>
      <c r="R8"/>
      <c r="S8"/>
      <c r="T8"/>
      <c r="U8"/>
      <c r="V8"/>
      <c r="W8"/>
      <c r="X8"/>
      <c r="Y8"/>
      <c r="Z8"/>
      <c r="AA8"/>
      <c r="AB8"/>
      <c r="AC8"/>
      <c r="AD8"/>
      <c r="AE8"/>
      <c r="AF8"/>
      <c r="AG8"/>
      <c r="AH8"/>
      <c r="AI8"/>
      <c r="AJ8"/>
      <c r="AK8"/>
      <c r="AL8"/>
      <c r="AM8"/>
      <c r="AN8"/>
      <c r="AO8"/>
    </row>
    <row r="9" spans="1:41" ht="15.75" customHeight="1" x14ac:dyDescent="0.35">
      <c r="A9"/>
      <c r="B9" s="14" t="s">
        <v>4</v>
      </c>
      <c r="C9" s="2" t="s">
        <v>1216</v>
      </c>
      <c r="D9" s="2"/>
      <c r="E9"/>
      <c r="F9"/>
      <c r="G9"/>
      <c r="H9"/>
      <c r="I9"/>
      <c r="J9"/>
      <c r="K9"/>
      <c r="L9"/>
      <c r="M9"/>
      <c r="N9"/>
      <c r="O9"/>
      <c r="P9"/>
      <c r="Q9"/>
      <c r="R9"/>
      <c r="S9"/>
      <c r="T9"/>
      <c r="U9"/>
      <c r="V9"/>
      <c r="W9"/>
      <c r="X9"/>
      <c r="Y9"/>
      <c r="Z9"/>
      <c r="AA9"/>
      <c r="AB9"/>
      <c r="AC9"/>
      <c r="AD9"/>
      <c r="AE9"/>
      <c r="AF9"/>
      <c r="AG9"/>
      <c r="AH9"/>
      <c r="AI9"/>
      <c r="AJ9"/>
      <c r="AK9"/>
      <c r="AL9"/>
      <c r="AM9"/>
      <c r="AN9"/>
      <c r="AO9"/>
    </row>
    <row r="10" spans="1:41" ht="15.75" customHeight="1" x14ac:dyDescent="0.35">
      <c r="A10"/>
      <c r="B10" s="14" t="s">
        <v>5</v>
      </c>
      <c r="C10" s="385" t="s">
        <v>6</v>
      </c>
      <c r="D10" s="385"/>
      <c r="E10"/>
      <c r="F10"/>
      <c r="G10"/>
      <c r="H10"/>
      <c r="I10"/>
      <c r="J10"/>
      <c r="K10"/>
      <c r="L10"/>
      <c r="M10"/>
      <c r="N10"/>
      <c r="O10"/>
      <c r="P10"/>
      <c r="Q10"/>
      <c r="R10"/>
      <c r="S10"/>
      <c r="T10"/>
      <c r="U10"/>
      <c r="V10"/>
      <c r="W10"/>
      <c r="X10"/>
      <c r="Y10"/>
      <c r="Z10"/>
      <c r="AA10"/>
      <c r="AB10"/>
      <c r="AC10"/>
      <c r="AD10"/>
      <c r="AE10"/>
      <c r="AF10"/>
      <c r="AG10"/>
      <c r="AH10"/>
      <c r="AI10"/>
      <c r="AJ10"/>
      <c r="AK10"/>
      <c r="AL10"/>
      <c r="AM10"/>
      <c r="AN10"/>
      <c r="AO10"/>
    </row>
    <row r="11" spans="1:41" ht="11.25" customHeight="1" thickBot="1" x14ac:dyDescent="0.35">
      <c r="B11" s="14"/>
      <c r="C11" s="2"/>
      <c r="D11" s="2"/>
    </row>
    <row r="12" spans="1:41" ht="20.25" customHeight="1" x14ac:dyDescent="0.3">
      <c r="B12" s="1478" t="s">
        <v>7</v>
      </c>
      <c r="C12" s="1479"/>
      <c r="D12" s="2"/>
    </row>
    <row r="13" spans="1:41" s="14" customFormat="1" ht="13" x14ac:dyDescent="0.25">
      <c r="B13" s="11" t="s">
        <v>8</v>
      </c>
      <c r="C13" s="21" t="s">
        <v>9</v>
      </c>
      <c r="D13" s="38"/>
    </row>
    <row r="14" spans="1:41" ht="15.75" customHeight="1" x14ac:dyDescent="0.35">
      <c r="B14" s="383" t="s">
        <v>1206</v>
      </c>
      <c r="C14" s="384" t="s">
        <v>1215</v>
      </c>
      <c r="D14" s="25"/>
    </row>
    <row r="15" spans="1:41" x14ac:dyDescent="0.3">
      <c r="B15" s="17" t="s">
        <v>10</v>
      </c>
      <c r="C15" s="18" t="s">
        <v>11</v>
      </c>
      <c r="D15" s="2"/>
    </row>
    <row r="16" spans="1:41" x14ac:dyDescent="0.3">
      <c r="B16" s="17" t="s">
        <v>12</v>
      </c>
      <c r="C16" s="18" t="s">
        <v>13</v>
      </c>
      <c r="D16" s="2"/>
    </row>
    <row r="17" spans="1:5" x14ac:dyDescent="0.3">
      <c r="B17" s="17" t="s">
        <v>14</v>
      </c>
      <c r="C17" s="18" t="s">
        <v>15</v>
      </c>
      <c r="D17" s="2"/>
    </row>
    <row r="18" spans="1:5" x14ac:dyDescent="0.3">
      <c r="B18" s="17" t="s">
        <v>16</v>
      </c>
      <c r="C18" s="18" t="s">
        <v>17</v>
      </c>
      <c r="D18" s="2"/>
    </row>
    <row r="19" spans="1:5" x14ac:dyDescent="0.3">
      <c r="B19" s="17" t="s">
        <v>18</v>
      </c>
      <c r="C19" s="18" t="s">
        <v>19</v>
      </c>
      <c r="D19" s="2"/>
    </row>
    <row r="20" spans="1:5" x14ac:dyDescent="0.3">
      <c r="B20" s="17" t="s">
        <v>20</v>
      </c>
      <c r="C20" s="18" t="s">
        <v>21</v>
      </c>
      <c r="D20" s="2"/>
    </row>
    <row r="21" spans="1:5" x14ac:dyDescent="0.3">
      <c r="B21" s="17" t="s">
        <v>22</v>
      </c>
      <c r="C21" s="18" t="s">
        <v>23</v>
      </c>
      <c r="D21" s="2"/>
    </row>
    <row r="22" spans="1:5" x14ac:dyDescent="0.3">
      <c r="B22" s="17" t="s">
        <v>24</v>
      </c>
      <c r="C22" s="18" t="s">
        <v>25</v>
      </c>
      <c r="D22" s="2"/>
    </row>
    <row r="23" spans="1:5" x14ac:dyDescent="0.3">
      <c r="B23" s="17" t="s">
        <v>26</v>
      </c>
      <c r="C23" s="18" t="s">
        <v>1257</v>
      </c>
      <c r="D23" s="2"/>
    </row>
    <row r="24" spans="1:5" x14ac:dyDescent="0.3">
      <c r="B24" s="17" t="s">
        <v>27</v>
      </c>
      <c r="C24" s="18" t="s">
        <v>1256</v>
      </c>
      <c r="D24" s="2"/>
    </row>
    <row r="25" spans="1:5" ht="13.5" customHeight="1" thickBot="1" x14ac:dyDescent="0.35">
      <c r="B25" s="19" t="s">
        <v>28</v>
      </c>
      <c r="C25" s="23" t="s">
        <v>29</v>
      </c>
      <c r="D25" s="2"/>
    </row>
    <row r="26" spans="1:5" s="6" customFormat="1" ht="30" customHeight="1" thickBot="1" x14ac:dyDescent="0.35">
      <c r="B26" s="14"/>
      <c r="C26" s="2"/>
    </row>
    <row r="27" spans="1:5" s="1461" customFormat="1" ht="18" x14ac:dyDescent="0.35">
      <c r="B27" s="1464" t="s">
        <v>2413</v>
      </c>
      <c r="C27" s="1462" t="s">
        <v>30</v>
      </c>
      <c r="D27" s="1463" t="s">
        <v>31</v>
      </c>
      <c r="E27" s="1468"/>
    </row>
    <row r="28" spans="1:5" s="14" customFormat="1" ht="13" x14ac:dyDescent="0.25">
      <c r="A28" s="3"/>
      <c r="B28" s="11" t="s">
        <v>10</v>
      </c>
      <c r="C28" s="22" t="s">
        <v>11</v>
      </c>
      <c r="D28" s="21"/>
    </row>
    <row r="29" spans="1:5" s="3" customFormat="1" ht="157.5" customHeight="1" x14ac:dyDescent="0.25">
      <c r="B29" s="17" t="s">
        <v>32</v>
      </c>
      <c r="C29" s="45" t="s">
        <v>1255</v>
      </c>
      <c r="D29" s="18"/>
    </row>
    <row r="30" spans="1:5" s="3" customFormat="1" ht="236.25" customHeight="1" x14ac:dyDescent="0.25">
      <c r="B30" s="382" t="s">
        <v>2208</v>
      </c>
      <c r="C30" s="45" t="s">
        <v>2209</v>
      </c>
      <c r="D30" s="18"/>
    </row>
    <row r="31" spans="1:5" s="3" customFormat="1" ht="236.25" customHeight="1" x14ac:dyDescent="0.25">
      <c r="B31" s="382" t="s">
        <v>2207</v>
      </c>
      <c r="C31" s="45" t="s">
        <v>2210</v>
      </c>
      <c r="D31" s="18"/>
    </row>
    <row r="32" spans="1:5" s="14" customFormat="1" ht="51.5" x14ac:dyDescent="0.25">
      <c r="A32" s="3"/>
      <c r="B32" s="17" t="s">
        <v>33</v>
      </c>
      <c r="C32" s="45" t="s">
        <v>34</v>
      </c>
      <c r="D32" s="18" t="s">
        <v>35</v>
      </c>
    </row>
    <row r="33" spans="1:4" s="14" customFormat="1" ht="25.5" x14ac:dyDescent="0.25">
      <c r="A33" s="3"/>
      <c r="B33" s="17" t="s">
        <v>36</v>
      </c>
      <c r="C33" s="45" t="s">
        <v>37</v>
      </c>
      <c r="D33" s="18" t="s">
        <v>38</v>
      </c>
    </row>
    <row r="34" spans="1:4" s="14" customFormat="1" ht="13" x14ac:dyDescent="0.25">
      <c r="A34" s="3"/>
      <c r="B34" s="17" t="s">
        <v>39</v>
      </c>
      <c r="C34" s="45" t="s">
        <v>40</v>
      </c>
      <c r="D34" s="18" t="s">
        <v>41</v>
      </c>
    </row>
    <row r="35" spans="1:4" s="14" customFormat="1" ht="13" x14ac:dyDescent="0.25">
      <c r="A35" s="3"/>
      <c r="B35" s="17" t="s">
        <v>42</v>
      </c>
      <c r="C35" s="45" t="s">
        <v>43</v>
      </c>
      <c r="D35" s="18" t="s">
        <v>44</v>
      </c>
    </row>
    <row r="36" spans="1:4" s="14" customFormat="1" ht="14.5" x14ac:dyDescent="0.25">
      <c r="A36" s="3"/>
      <c r="B36" s="382" t="s">
        <v>45</v>
      </c>
      <c r="C36" s="45" t="s">
        <v>2211</v>
      </c>
      <c r="D36" s="18"/>
    </row>
    <row r="37" spans="1:4" s="14" customFormat="1" ht="14.5" x14ac:dyDescent="0.25">
      <c r="A37" s="3"/>
      <c r="B37" s="382" t="s">
        <v>46</v>
      </c>
      <c r="C37" s="45" t="s">
        <v>2212</v>
      </c>
      <c r="D37" s="18"/>
    </row>
    <row r="38" spans="1:4" s="14" customFormat="1" ht="14.5" x14ac:dyDescent="0.25">
      <c r="A38" s="3"/>
      <c r="B38" s="382" t="s">
        <v>48</v>
      </c>
      <c r="C38" s="45" t="s">
        <v>2213</v>
      </c>
      <c r="D38" s="18" t="s">
        <v>44</v>
      </c>
    </row>
    <row r="39" spans="1:4" s="14" customFormat="1" ht="76.5" x14ac:dyDescent="0.25">
      <c r="B39" s="382" t="s">
        <v>50</v>
      </c>
      <c r="C39" s="45" t="s">
        <v>2219</v>
      </c>
      <c r="D39" s="18" t="s">
        <v>47</v>
      </c>
    </row>
    <row r="40" spans="1:4" s="14" customFormat="1" ht="88" customHeight="1" x14ac:dyDescent="0.25">
      <c r="A40" s="3"/>
      <c r="B40" s="382" t="s">
        <v>52</v>
      </c>
      <c r="C40" s="45" t="s">
        <v>2220</v>
      </c>
      <c r="D40" s="18" t="s">
        <v>49</v>
      </c>
    </row>
    <row r="41" spans="1:4" s="14" customFormat="1" ht="14.5" x14ac:dyDescent="0.25">
      <c r="A41" s="3"/>
      <c r="B41" s="382" t="s">
        <v>54</v>
      </c>
      <c r="C41" s="45" t="s">
        <v>2240</v>
      </c>
      <c r="D41" s="18" t="s">
        <v>51</v>
      </c>
    </row>
    <row r="42" spans="1:4" s="14" customFormat="1" ht="76.5" x14ac:dyDescent="0.25">
      <c r="A42" s="3"/>
      <c r="B42" s="382" t="s">
        <v>1189</v>
      </c>
      <c r="C42" s="45" t="s">
        <v>2241</v>
      </c>
      <c r="D42" s="18" t="s">
        <v>53</v>
      </c>
    </row>
    <row r="43" spans="1:4" s="14" customFormat="1" ht="76.5" x14ac:dyDescent="0.25">
      <c r="A43" s="3"/>
      <c r="B43" s="382" t="s">
        <v>2221</v>
      </c>
      <c r="C43" s="45" t="s">
        <v>2242</v>
      </c>
      <c r="D43" s="18" t="s">
        <v>49</v>
      </c>
    </row>
    <row r="44" spans="1:4" s="14" customFormat="1" ht="25.5" x14ac:dyDescent="0.25">
      <c r="A44" s="3"/>
      <c r="B44" s="382" t="s">
        <v>1207</v>
      </c>
      <c r="C44" s="45" t="s">
        <v>1209</v>
      </c>
      <c r="D44" s="18" t="s">
        <v>63</v>
      </c>
    </row>
    <row r="45" spans="1:4" s="14" customFormat="1" ht="25.5" x14ac:dyDescent="0.25">
      <c r="A45" s="3"/>
      <c r="B45" s="382" t="s">
        <v>1208</v>
      </c>
      <c r="C45" s="45" t="s">
        <v>1210</v>
      </c>
      <c r="D45" s="18" t="s">
        <v>63</v>
      </c>
    </row>
    <row r="46" spans="1:4" s="14" customFormat="1" ht="13" x14ac:dyDescent="0.25">
      <c r="A46" s="3"/>
      <c r="B46" s="11" t="s">
        <v>12</v>
      </c>
      <c r="C46" s="22" t="s">
        <v>13</v>
      </c>
      <c r="D46" s="21"/>
    </row>
    <row r="47" spans="1:4" s="14" customFormat="1" ht="13" x14ac:dyDescent="0.25">
      <c r="A47" s="3"/>
      <c r="B47" s="17" t="s">
        <v>55</v>
      </c>
      <c r="C47" s="45" t="s">
        <v>56</v>
      </c>
      <c r="D47" s="18" t="s">
        <v>57</v>
      </c>
    </row>
    <row r="48" spans="1:4" s="14" customFormat="1" ht="131.9" customHeight="1" x14ac:dyDescent="0.25">
      <c r="A48" s="3"/>
      <c r="B48" s="17" t="s">
        <v>58</v>
      </c>
      <c r="C48" s="45" t="s">
        <v>59</v>
      </c>
      <c r="D48" s="18" t="s">
        <v>60</v>
      </c>
    </row>
    <row r="49" spans="1:4" s="14" customFormat="1" ht="25.5" x14ac:dyDescent="0.25">
      <c r="A49" s="3"/>
      <c r="B49" s="17" t="s">
        <v>61</v>
      </c>
      <c r="C49" s="45" t="s">
        <v>62</v>
      </c>
      <c r="D49" s="18" t="s">
        <v>63</v>
      </c>
    </row>
    <row r="50" spans="1:4" s="14" customFormat="1" ht="78.5" customHeight="1" x14ac:dyDescent="0.25">
      <c r="A50" s="3"/>
      <c r="B50" s="17" t="s">
        <v>64</v>
      </c>
      <c r="C50" s="45" t="s">
        <v>65</v>
      </c>
      <c r="D50" s="18" t="s">
        <v>1225</v>
      </c>
    </row>
    <row r="51" spans="1:4" s="14" customFormat="1" ht="14.5" x14ac:dyDescent="0.25">
      <c r="A51" s="3"/>
      <c r="B51" s="382" t="s">
        <v>66</v>
      </c>
      <c r="C51" s="45" t="s">
        <v>2243</v>
      </c>
      <c r="D51" s="18"/>
    </row>
    <row r="52" spans="1:4" s="14" customFormat="1" ht="14.5" x14ac:dyDescent="0.25">
      <c r="B52" s="382" t="s">
        <v>68</v>
      </c>
      <c r="C52" s="45" t="s">
        <v>2244</v>
      </c>
      <c r="D52" s="18" t="s">
        <v>67</v>
      </c>
    </row>
    <row r="53" spans="1:4" s="14" customFormat="1" ht="25" x14ac:dyDescent="0.25">
      <c r="A53" s="3"/>
      <c r="B53" s="382" t="s">
        <v>70</v>
      </c>
      <c r="C53" s="45" t="s">
        <v>2245</v>
      </c>
      <c r="D53" s="18" t="s">
        <v>69</v>
      </c>
    </row>
    <row r="54" spans="1:4" s="14" customFormat="1" ht="25" x14ac:dyDescent="0.25">
      <c r="A54" s="3"/>
      <c r="B54" s="382" t="s">
        <v>72</v>
      </c>
      <c r="C54" s="45" t="s">
        <v>2246</v>
      </c>
      <c r="D54" s="18" t="s">
        <v>71</v>
      </c>
    </row>
    <row r="55" spans="1:4" s="14" customFormat="1" ht="25" x14ac:dyDescent="0.25">
      <c r="A55" s="3"/>
      <c r="B55" s="382" t="s">
        <v>73</v>
      </c>
      <c r="C55" s="45" t="s">
        <v>2247</v>
      </c>
      <c r="D55" s="18" t="s">
        <v>57</v>
      </c>
    </row>
    <row r="56" spans="1:4" s="14" customFormat="1" ht="14.5" x14ac:dyDescent="0.25">
      <c r="A56" s="3"/>
      <c r="B56" s="382" t="s">
        <v>74</v>
      </c>
      <c r="C56" s="45" t="s">
        <v>2248</v>
      </c>
      <c r="D56" s="18" t="s">
        <v>51</v>
      </c>
    </row>
    <row r="57" spans="1:4" s="14" customFormat="1" ht="14.5" x14ac:dyDescent="0.25">
      <c r="A57" s="3"/>
      <c r="B57" s="382" t="s">
        <v>75</v>
      </c>
      <c r="C57" s="45" t="s">
        <v>2249</v>
      </c>
      <c r="D57" s="18"/>
    </row>
    <row r="58" spans="1:4" s="14" customFormat="1" ht="14.5" x14ac:dyDescent="0.25">
      <c r="A58" s="3"/>
      <c r="B58" s="382" t="s">
        <v>76</v>
      </c>
      <c r="C58" s="45" t="s">
        <v>2250</v>
      </c>
      <c r="D58" s="18" t="s">
        <v>51</v>
      </c>
    </row>
    <row r="59" spans="1:4" s="14" customFormat="1" ht="25" x14ac:dyDescent="0.25">
      <c r="A59" s="3"/>
      <c r="B59" s="382" t="s">
        <v>2222</v>
      </c>
      <c r="C59" s="45" t="s">
        <v>2251</v>
      </c>
      <c r="D59" s="18"/>
    </row>
    <row r="60" spans="1:4" s="14" customFormat="1" ht="13" x14ac:dyDescent="0.25">
      <c r="A60" s="3"/>
      <c r="B60" s="11" t="s">
        <v>14</v>
      </c>
      <c r="C60" s="22" t="s">
        <v>15</v>
      </c>
      <c r="D60" s="21"/>
    </row>
    <row r="61" spans="1:4" s="14" customFormat="1" ht="51" x14ac:dyDescent="0.25">
      <c r="A61" s="3"/>
      <c r="B61" s="17" t="s">
        <v>77</v>
      </c>
      <c r="C61" s="45" t="s">
        <v>2186</v>
      </c>
      <c r="D61" s="18" t="s">
        <v>60</v>
      </c>
    </row>
    <row r="62" spans="1:4" s="14" customFormat="1" ht="25" x14ac:dyDescent="0.25">
      <c r="A62" s="3"/>
      <c r="B62" s="17" t="s">
        <v>78</v>
      </c>
      <c r="C62" s="45" t="s">
        <v>79</v>
      </c>
      <c r="D62" s="18"/>
    </row>
    <row r="63" spans="1:4" s="3" customFormat="1" ht="14.5" x14ac:dyDescent="0.25">
      <c r="B63" s="382" t="s">
        <v>2227</v>
      </c>
      <c r="C63" s="45" t="s">
        <v>2187</v>
      </c>
      <c r="D63" s="18" t="s">
        <v>1249</v>
      </c>
    </row>
    <row r="64" spans="1:4" s="3" customFormat="1" ht="49" customHeight="1" x14ac:dyDescent="0.25">
      <c r="B64" s="382" t="s">
        <v>2228</v>
      </c>
      <c r="C64" s="45" t="s">
        <v>2252</v>
      </c>
      <c r="D64" s="18" t="s">
        <v>125</v>
      </c>
    </row>
    <row r="65" spans="1:4" s="3" customFormat="1" ht="14.5" x14ac:dyDescent="0.25">
      <c r="B65" s="382" t="s">
        <v>80</v>
      </c>
      <c r="C65" s="45" t="s">
        <v>2253</v>
      </c>
      <c r="D65" s="18" t="s">
        <v>1249</v>
      </c>
    </row>
    <row r="66" spans="1:4" s="3" customFormat="1" ht="14.5" x14ac:dyDescent="0.25">
      <c r="B66" s="382" t="s">
        <v>2229</v>
      </c>
      <c r="C66" s="45" t="s">
        <v>2254</v>
      </c>
      <c r="D66" s="18" t="s">
        <v>125</v>
      </c>
    </row>
    <row r="67" spans="1:4" s="14" customFormat="1" ht="14.5" x14ac:dyDescent="0.25">
      <c r="A67" s="3"/>
      <c r="B67" s="382" t="s">
        <v>82</v>
      </c>
      <c r="C67" s="45" t="s">
        <v>2255</v>
      </c>
      <c r="D67" s="18"/>
    </row>
    <row r="68" spans="1:4" s="14" customFormat="1" ht="14.5" x14ac:dyDescent="0.25">
      <c r="A68" s="3"/>
      <c r="B68" s="382" t="s">
        <v>83</v>
      </c>
      <c r="C68" s="45" t="s">
        <v>2256</v>
      </c>
      <c r="D68" s="18" t="s">
        <v>81</v>
      </c>
    </row>
    <row r="69" spans="1:4" s="14" customFormat="1" ht="14.5" x14ac:dyDescent="0.25">
      <c r="A69" s="3"/>
      <c r="B69" s="382" t="s">
        <v>84</v>
      </c>
      <c r="C69" s="45" t="s">
        <v>2257</v>
      </c>
      <c r="D69" s="18"/>
    </row>
    <row r="70" spans="1:4" s="14" customFormat="1" ht="25" x14ac:dyDescent="0.25">
      <c r="A70" s="3"/>
      <c r="B70" s="382" t="s">
        <v>85</v>
      </c>
      <c r="C70" s="45" t="s">
        <v>2258</v>
      </c>
      <c r="D70" s="18"/>
    </row>
    <row r="71" spans="1:4" s="14" customFormat="1" ht="14.5" x14ac:dyDescent="0.25">
      <c r="A71" s="3"/>
      <c r="B71" s="382" t="s">
        <v>1190</v>
      </c>
      <c r="C71" s="45" t="s">
        <v>2259</v>
      </c>
      <c r="D71" s="18" t="s">
        <v>71</v>
      </c>
    </row>
    <row r="72" spans="1:4" s="14" customFormat="1" ht="25" x14ac:dyDescent="0.25">
      <c r="A72" s="3"/>
      <c r="B72" s="382" t="s">
        <v>1191</v>
      </c>
      <c r="C72" s="45" t="s">
        <v>2260</v>
      </c>
      <c r="D72" s="18"/>
    </row>
    <row r="73" spans="1:4" s="14" customFormat="1" ht="40.5" customHeight="1" x14ac:dyDescent="0.25">
      <c r="A73" s="3"/>
      <c r="B73" s="382" t="s">
        <v>2230</v>
      </c>
      <c r="C73" s="45" t="s">
        <v>2261</v>
      </c>
      <c r="D73" s="18" t="s">
        <v>86</v>
      </c>
    </row>
    <row r="74" spans="1:4" s="3" customFormat="1" ht="62.25" customHeight="1" x14ac:dyDescent="0.25">
      <c r="B74" s="382" t="s">
        <v>2231</v>
      </c>
      <c r="C74" s="45" t="s">
        <v>2262</v>
      </c>
      <c r="D74" s="18" t="s">
        <v>86</v>
      </c>
    </row>
    <row r="75" spans="1:4" s="14" customFormat="1" ht="13" x14ac:dyDescent="0.25">
      <c r="A75" s="3"/>
      <c r="B75" s="11" t="s">
        <v>16</v>
      </c>
      <c r="C75" s="22" t="s">
        <v>17</v>
      </c>
      <c r="D75" s="21"/>
    </row>
    <row r="76" spans="1:4" s="14" customFormat="1" ht="65.25" customHeight="1" x14ac:dyDescent="0.25">
      <c r="A76" s="3"/>
      <c r="B76" s="17" t="s">
        <v>87</v>
      </c>
      <c r="C76" s="45" t="s">
        <v>88</v>
      </c>
      <c r="D76" s="18" t="s">
        <v>89</v>
      </c>
    </row>
    <row r="77" spans="1:4" s="14" customFormat="1" ht="13" x14ac:dyDescent="0.25">
      <c r="A77" s="3"/>
      <c r="B77" s="17" t="s">
        <v>90</v>
      </c>
      <c r="C77" s="45" t="s">
        <v>2188</v>
      </c>
      <c r="D77" s="18" t="s">
        <v>51</v>
      </c>
    </row>
    <row r="78" spans="1:4" s="14" customFormat="1" ht="25.5" x14ac:dyDescent="0.25">
      <c r="A78" s="3"/>
      <c r="B78" s="17" t="s">
        <v>91</v>
      </c>
      <c r="C78" s="45" t="s">
        <v>2189</v>
      </c>
      <c r="D78" s="18" t="s">
        <v>86</v>
      </c>
    </row>
    <row r="79" spans="1:4" s="14" customFormat="1" ht="76.400000000000006" customHeight="1" x14ac:dyDescent="0.25">
      <c r="A79" s="3"/>
      <c r="B79" s="382" t="s">
        <v>92</v>
      </c>
      <c r="C79" s="381" t="s">
        <v>2263</v>
      </c>
      <c r="D79" s="380"/>
    </row>
    <row r="80" spans="1:4" s="14" customFormat="1" ht="14.5" x14ac:dyDescent="0.25">
      <c r="A80" s="3"/>
      <c r="B80" s="382" t="s">
        <v>93</v>
      </c>
      <c r="C80" s="45" t="s">
        <v>2264</v>
      </c>
      <c r="D80" s="18" t="s">
        <v>51</v>
      </c>
    </row>
    <row r="81" spans="1:4" s="14" customFormat="1" ht="67" customHeight="1" x14ac:dyDescent="0.25">
      <c r="A81" s="3"/>
      <c r="B81" s="382" t="s">
        <v>95</v>
      </c>
      <c r="C81" s="45" t="s">
        <v>2265</v>
      </c>
      <c r="D81" s="18" t="s">
        <v>94</v>
      </c>
    </row>
    <row r="82" spans="1:4" s="14" customFormat="1" ht="14.5" x14ac:dyDescent="0.25">
      <c r="A82" s="3"/>
      <c r="B82" s="382" t="s">
        <v>97</v>
      </c>
      <c r="C82" s="45" t="s">
        <v>2266</v>
      </c>
      <c r="D82" s="18" t="s">
        <v>96</v>
      </c>
    </row>
    <row r="83" spans="1:4" s="14" customFormat="1" ht="76.5" x14ac:dyDescent="0.25">
      <c r="A83" s="3"/>
      <c r="B83" s="382" t="s">
        <v>2223</v>
      </c>
      <c r="C83" s="45" t="s">
        <v>2267</v>
      </c>
      <c r="D83" s="18" t="s">
        <v>98</v>
      </c>
    </row>
    <row r="84" spans="1:4" s="14" customFormat="1" ht="14.5" x14ac:dyDescent="0.25">
      <c r="A84" s="3"/>
      <c r="B84" s="382" t="s">
        <v>2224</v>
      </c>
      <c r="C84" s="45" t="s">
        <v>2268</v>
      </c>
      <c r="D84" s="18" t="s">
        <v>99</v>
      </c>
    </row>
    <row r="85" spans="1:4" s="14" customFormat="1" ht="14.5" x14ac:dyDescent="0.25">
      <c r="B85" s="382" t="s">
        <v>100</v>
      </c>
      <c r="C85" s="45" t="s">
        <v>2269</v>
      </c>
      <c r="D85" s="18" t="s">
        <v>99</v>
      </c>
    </row>
    <row r="86" spans="1:4" s="14" customFormat="1" ht="35.5" customHeight="1" x14ac:dyDescent="0.25">
      <c r="A86" s="3"/>
      <c r="B86" s="382" t="s">
        <v>101</v>
      </c>
      <c r="C86" s="45" t="s">
        <v>2270</v>
      </c>
      <c r="D86" s="18" t="s">
        <v>86</v>
      </c>
    </row>
    <row r="87" spans="1:4" s="14" customFormat="1" ht="14.5" x14ac:dyDescent="0.25">
      <c r="A87" s="3"/>
      <c r="B87" s="382" t="s">
        <v>102</v>
      </c>
      <c r="C87" s="45" t="s">
        <v>2271</v>
      </c>
      <c r="D87" s="18"/>
    </row>
    <row r="88" spans="1:4" s="14" customFormat="1" ht="14.5" x14ac:dyDescent="0.25">
      <c r="A88" s="3"/>
      <c r="B88" s="382" t="s">
        <v>103</v>
      </c>
      <c r="C88" s="45" t="s">
        <v>2272</v>
      </c>
      <c r="D88" s="18"/>
    </row>
    <row r="89" spans="1:4" s="3" customFormat="1" ht="14.5" x14ac:dyDescent="0.25">
      <c r="B89" s="382" t="s">
        <v>104</v>
      </c>
      <c r="C89" s="45" t="s">
        <v>2273</v>
      </c>
      <c r="D89" s="18" t="s">
        <v>2200</v>
      </c>
    </row>
    <row r="90" spans="1:4" s="14" customFormat="1" ht="37" customHeight="1" x14ac:dyDescent="0.25">
      <c r="A90" s="3"/>
      <c r="B90" s="382" t="s">
        <v>105</v>
      </c>
      <c r="C90" s="45" t="s">
        <v>2274</v>
      </c>
      <c r="D90" s="18" t="s">
        <v>86</v>
      </c>
    </row>
    <row r="91" spans="1:4" s="3" customFormat="1" ht="14.5" x14ac:dyDescent="0.25">
      <c r="B91" s="382" t="s">
        <v>1192</v>
      </c>
      <c r="C91" s="45" t="s">
        <v>2275</v>
      </c>
      <c r="D91" s="18"/>
    </row>
    <row r="92" spans="1:4" s="14" customFormat="1" ht="34" customHeight="1" x14ac:dyDescent="0.25">
      <c r="A92" s="3"/>
      <c r="B92" s="382" t="s">
        <v>2225</v>
      </c>
      <c r="C92" s="45" t="s">
        <v>2276</v>
      </c>
      <c r="D92" s="18" t="s">
        <v>86</v>
      </c>
    </row>
    <row r="93" spans="1:4" s="14" customFormat="1" ht="40.5" customHeight="1" x14ac:dyDescent="0.25">
      <c r="A93" s="3"/>
      <c r="B93" s="382" t="s">
        <v>2226</v>
      </c>
      <c r="C93" s="45" t="s">
        <v>2277</v>
      </c>
      <c r="D93" s="18" t="s">
        <v>86</v>
      </c>
    </row>
    <row r="94" spans="1:4" s="14" customFormat="1" ht="13" x14ac:dyDescent="0.25">
      <c r="A94" s="3"/>
      <c r="B94" s="11" t="s">
        <v>18</v>
      </c>
      <c r="C94" s="22" t="s">
        <v>19</v>
      </c>
      <c r="D94" s="21"/>
    </row>
    <row r="95" spans="1:4" s="3" customFormat="1" ht="12.5" x14ac:dyDescent="0.25">
      <c r="B95" s="17" t="s">
        <v>106</v>
      </c>
      <c r="C95" s="45" t="s">
        <v>107</v>
      </c>
      <c r="D95" s="18"/>
    </row>
    <row r="96" spans="1:4" s="3" customFormat="1" ht="14.5" x14ac:dyDescent="0.25">
      <c r="B96" s="382" t="s">
        <v>108</v>
      </c>
      <c r="C96" s="45" t="s">
        <v>2278</v>
      </c>
      <c r="D96" s="18" t="s">
        <v>1250</v>
      </c>
    </row>
    <row r="97" spans="1:4" s="14" customFormat="1" ht="14.5" x14ac:dyDescent="0.25">
      <c r="A97" s="3"/>
      <c r="B97" s="382" t="s">
        <v>110</v>
      </c>
      <c r="C97" s="45" t="s">
        <v>2279</v>
      </c>
      <c r="D97" s="18" t="s">
        <v>109</v>
      </c>
    </row>
    <row r="98" spans="1:4" s="14" customFormat="1" ht="14.5" x14ac:dyDescent="0.25">
      <c r="A98" s="3" t="s">
        <v>121</v>
      </c>
      <c r="B98" s="382" t="s">
        <v>111</v>
      </c>
      <c r="C98" s="45" t="s">
        <v>2280</v>
      </c>
      <c r="D98" s="18" t="s">
        <v>2190</v>
      </c>
    </row>
    <row r="99" spans="1:4" s="14" customFormat="1" ht="14.5" x14ac:dyDescent="0.25">
      <c r="A99" s="3"/>
      <c r="B99" s="382" t="s">
        <v>112</v>
      </c>
      <c r="C99" s="45" t="s">
        <v>2281</v>
      </c>
      <c r="D99" s="46"/>
    </row>
    <row r="100" spans="1:4" s="14" customFormat="1" ht="14.5" x14ac:dyDescent="0.25">
      <c r="A100" s="3"/>
      <c r="B100" s="382" t="s">
        <v>113</v>
      </c>
      <c r="C100" s="45" t="s">
        <v>2282</v>
      </c>
      <c r="D100" s="18" t="s">
        <v>109</v>
      </c>
    </row>
    <row r="101" spans="1:4" s="14" customFormat="1" ht="25" x14ac:dyDescent="0.25">
      <c r="A101" s="3"/>
      <c r="B101" s="382" t="s">
        <v>114</v>
      </c>
      <c r="C101" s="45" t="s">
        <v>2283</v>
      </c>
      <c r="D101" s="18" t="s">
        <v>51</v>
      </c>
    </row>
    <row r="102" spans="1:4" s="14" customFormat="1" ht="14.5" x14ac:dyDescent="0.25">
      <c r="A102" s="3"/>
      <c r="B102" s="382" t="s">
        <v>115</v>
      </c>
      <c r="C102" s="45" t="s">
        <v>2284</v>
      </c>
      <c r="D102" s="18" t="s">
        <v>51</v>
      </c>
    </row>
    <row r="103" spans="1:4" s="14" customFormat="1" ht="14.5" x14ac:dyDescent="0.25">
      <c r="A103" s="3"/>
      <c r="B103" s="382" t="s">
        <v>116</v>
      </c>
      <c r="C103" s="45" t="s">
        <v>2285</v>
      </c>
      <c r="D103" s="18"/>
    </row>
    <row r="104" spans="1:4" s="14" customFormat="1" ht="14.5" x14ac:dyDescent="0.25">
      <c r="A104" s="3"/>
      <c r="B104" s="382" t="s">
        <v>117</v>
      </c>
      <c r="C104" s="45" t="s">
        <v>2286</v>
      </c>
      <c r="D104" s="18"/>
    </row>
    <row r="105" spans="1:4" s="14" customFormat="1" ht="40" customHeight="1" x14ac:dyDescent="0.25">
      <c r="A105" s="3"/>
      <c r="B105" s="382" t="s">
        <v>119</v>
      </c>
      <c r="C105" s="45" t="s">
        <v>2287</v>
      </c>
      <c r="D105" s="18" t="s">
        <v>51</v>
      </c>
    </row>
    <row r="106" spans="1:4" s="14" customFormat="1" ht="14.5" x14ac:dyDescent="0.25">
      <c r="A106" s="3"/>
      <c r="B106" s="382" t="s">
        <v>122</v>
      </c>
      <c r="C106" s="45" t="s">
        <v>2288</v>
      </c>
      <c r="D106" s="18"/>
    </row>
    <row r="107" spans="1:4" s="14" customFormat="1" ht="14.5" x14ac:dyDescent="0.25">
      <c r="A107" s="3"/>
      <c r="B107" s="382" t="s">
        <v>123</v>
      </c>
      <c r="C107" s="45" t="s">
        <v>2289</v>
      </c>
      <c r="D107" s="18"/>
    </row>
    <row r="108" spans="1:4" s="14" customFormat="1" ht="25" x14ac:dyDescent="0.25">
      <c r="A108" s="3"/>
      <c r="B108" s="382" t="s">
        <v>124</v>
      </c>
      <c r="C108" s="45" t="s">
        <v>2290</v>
      </c>
      <c r="D108" s="18" t="s">
        <v>118</v>
      </c>
    </row>
    <row r="109" spans="1:4" s="14" customFormat="1" ht="14.5" x14ac:dyDescent="0.25">
      <c r="A109" s="3"/>
      <c r="B109" s="382" t="s">
        <v>126</v>
      </c>
      <c r="C109" s="45" t="s">
        <v>2291</v>
      </c>
      <c r="D109" s="18"/>
    </row>
    <row r="110" spans="1:4" s="14" customFormat="1" ht="28" customHeight="1" x14ac:dyDescent="0.25">
      <c r="A110" s="3"/>
      <c r="B110" s="382" t="s">
        <v>128</v>
      </c>
      <c r="C110" s="45" t="s">
        <v>2292</v>
      </c>
      <c r="D110" s="46" t="s">
        <v>120</v>
      </c>
    </row>
    <row r="111" spans="1:4" s="14" customFormat="1" ht="46.5" customHeight="1" x14ac:dyDescent="0.25">
      <c r="A111" s="3"/>
      <c r="B111" s="382" t="s">
        <v>129</v>
      </c>
      <c r="C111" s="45" t="s">
        <v>2293</v>
      </c>
      <c r="D111" s="46" t="s">
        <v>120</v>
      </c>
    </row>
    <row r="112" spans="1:4" s="3" customFormat="1" ht="14.5" x14ac:dyDescent="0.25">
      <c r="B112" s="382" t="s">
        <v>2232</v>
      </c>
      <c r="C112" s="45" t="s">
        <v>2294</v>
      </c>
      <c r="D112" s="18"/>
    </row>
    <row r="113" spans="1:4" s="14" customFormat="1" ht="25" x14ac:dyDescent="0.25">
      <c r="A113" s="3"/>
      <c r="B113" s="382" t="s">
        <v>130</v>
      </c>
      <c r="C113" s="45" t="s">
        <v>2295</v>
      </c>
      <c r="D113" s="18" t="s">
        <v>125</v>
      </c>
    </row>
    <row r="114" spans="1:4" s="3" customFormat="1" ht="82.5" customHeight="1" x14ac:dyDescent="0.25">
      <c r="B114" s="382" t="s">
        <v>131</v>
      </c>
      <c r="C114" s="45" t="s">
        <v>2296</v>
      </c>
      <c r="D114" s="18" t="s">
        <v>127</v>
      </c>
    </row>
    <row r="115" spans="1:4" s="3" customFormat="1" ht="25" x14ac:dyDescent="0.25">
      <c r="B115" s="382" t="s">
        <v>2233</v>
      </c>
      <c r="C115" s="45" t="s">
        <v>2297</v>
      </c>
      <c r="D115" s="18"/>
    </row>
    <row r="116" spans="1:4" s="14" customFormat="1" ht="47" customHeight="1" x14ac:dyDescent="0.25">
      <c r="A116" s="3"/>
      <c r="B116" s="382" t="s">
        <v>133</v>
      </c>
      <c r="C116" s="45" t="s">
        <v>2298</v>
      </c>
      <c r="D116" s="18" t="s">
        <v>2191</v>
      </c>
    </row>
    <row r="117" spans="1:4" s="14" customFormat="1" ht="41.5" customHeight="1" x14ac:dyDescent="0.25">
      <c r="A117" s="3"/>
      <c r="B117" s="382" t="s">
        <v>135</v>
      </c>
      <c r="C117" s="45" t="s">
        <v>2299</v>
      </c>
      <c r="D117" s="18" t="s">
        <v>86</v>
      </c>
    </row>
    <row r="118" spans="1:4" s="14" customFormat="1" ht="14.5" x14ac:dyDescent="0.25">
      <c r="A118" s="3"/>
      <c r="B118" s="382" t="s">
        <v>136</v>
      </c>
      <c r="C118" s="45" t="s">
        <v>2300</v>
      </c>
      <c r="D118" s="18" t="s">
        <v>109</v>
      </c>
    </row>
    <row r="119" spans="1:4" s="14" customFormat="1" ht="33" customHeight="1" x14ac:dyDescent="0.25">
      <c r="A119" s="3"/>
      <c r="B119" s="382" t="s">
        <v>137</v>
      </c>
      <c r="C119" s="45" t="s">
        <v>2301</v>
      </c>
      <c r="D119" s="18" t="s">
        <v>86</v>
      </c>
    </row>
    <row r="120" spans="1:4" s="14" customFormat="1" ht="14.5" x14ac:dyDescent="0.25">
      <c r="A120" s="3"/>
      <c r="B120" s="382" t="s">
        <v>138</v>
      </c>
      <c r="C120" s="45" t="s">
        <v>2302</v>
      </c>
      <c r="D120" s="18" t="s">
        <v>109</v>
      </c>
    </row>
    <row r="121" spans="1:4" s="14" customFormat="1" ht="51" x14ac:dyDescent="0.25">
      <c r="A121" s="3"/>
      <c r="B121" s="382" t="s">
        <v>139</v>
      </c>
      <c r="C121" s="45" t="s">
        <v>2303</v>
      </c>
      <c r="D121" s="18" t="s">
        <v>132</v>
      </c>
    </row>
    <row r="122" spans="1:4" s="14" customFormat="1" ht="51" x14ac:dyDescent="0.25">
      <c r="A122" s="3"/>
      <c r="B122" s="382" t="s">
        <v>1193</v>
      </c>
      <c r="C122" s="45" t="s">
        <v>2304</v>
      </c>
      <c r="D122" s="18" t="s">
        <v>132</v>
      </c>
    </row>
    <row r="123" spans="1:4" s="14" customFormat="1" ht="77" x14ac:dyDescent="0.25">
      <c r="A123" s="3"/>
      <c r="B123" s="382" t="s">
        <v>1194</v>
      </c>
      <c r="C123" s="45" t="s">
        <v>2305</v>
      </c>
      <c r="D123" s="18" t="s">
        <v>134</v>
      </c>
    </row>
    <row r="124" spans="1:4" s="14" customFormat="1" ht="77" x14ac:dyDescent="0.25">
      <c r="A124" s="3"/>
      <c r="B124" s="382" t="s">
        <v>1211</v>
      </c>
      <c r="C124" s="45" t="s">
        <v>2306</v>
      </c>
      <c r="D124" s="18" t="s">
        <v>134</v>
      </c>
    </row>
    <row r="125" spans="1:4" s="14" customFormat="1" ht="77" x14ac:dyDescent="0.25">
      <c r="A125" s="3"/>
      <c r="B125" s="382" t="s">
        <v>2234</v>
      </c>
      <c r="C125" s="45" t="s">
        <v>2307</v>
      </c>
      <c r="D125" s="18" t="s">
        <v>134</v>
      </c>
    </row>
    <row r="126" spans="1:4" s="14" customFormat="1" ht="77" x14ac:dyDescent="0.25">
      <c r="A126" s="3"/>
      <c r="B126" s="382" t="s">
        <v>2235</v>
      </c>
      <c r="C126" s="45" t="s">
        <v>2308</v>
      </c>
      <c r="D126" s="18" t="s">
        <v>134</v>
      </c>
    </row>
    <row r="127" spans="1:4" s="14" customFormat="1" ht="87.5" customHeight="1" x14ac:dyDescent="0.25">
      <c r="A127" s="3"/>
      <c r="B127" s="382" t="s">
        <v>2236</v>
      </c>
      <c r="C127" s="45" t="s">
        <v>2309</v>
      </c>
      <c r="D127" s="18" t="s">
        <v>134</v>
      </c>
    </row>
    <row r="128" spans="1:4" s="14" customFormat="1" ht="88.5" customHeight="1" x14ac:dyDescent="0.25">
      <c r="A128" s="3"/>
      <c r="B128" s="382" t="s">
        <v>2237</v>
      </c>
      <c r="C128" s="45" t="s">
        <v>2310</v>
      </c>
      <c r="D128" s="18" t="s">
        <v>134</v>
      </c>
    </row>
    <row r="129" spans="1:4" s="14" customFormat="1" ht="25" x14ac:dyDescent="0.25">
      <c r="A129" s="3"/>
      <c r="B129" s="382" t="s">
        <v>2238</v>
      </c>
      <c r="C129" s="45" t="s">
        <v>2311</v>
      </c>
      <c r="D129" s="18" t="s">
        <v>109</v>
      </c>
    </row>
    <row r="130" spans="1:4" s="14" customFormat="1" ht="13" x14ac:dyDescent="0.25">
      <c r="A130" s="3"/>
      <c r="B130" s="11" t="s">
        <v>20</v>
      </c>
      <c r="C130" s="22" t="s">
        <v>21</v>
      </c>
      <c r="D130" s="21"/>
    </row>
    <row r="131" spans="1:4" s="3" customFormat="1" ht="13" x14ac:dyDescent="0.25">
      <c r="B131" s="17" t="s">
        <v>140</v>
      </c>
      <c r="C131" s="47" t="s">
        <v>141</v>
      </c>
      <c r="D131" s="46" t="s">
        <v>44</v>
      </c>
    </row>
    <row r="132" spans="1:4" s="14" customFormat="1" ht="13" x14ac:dyDescent="0.25">
      <c r="A132" s="3"/>
      <c r="B132" s="17" t="s">
        <v>142</v>
      </c>
      <c r="C132" s="45" t="s">
        <v>1279</v>
      </c>
      <c r="D132" s="18" t="s">
        <v>51</v>
      </c>
    </row>
    <row r="133" spans="1:4" s="14" customFormat="1" ht="14.5" x14ac:dyDescent="0.25">
      <c r="A133" s="3"/>
      <c r="B133" s="382" t="s">
        <v>143</v>
      </c>
      <c r="C133" s="45" t="s">
        <v>1278</v>
      </c>
      <c r="D133" s="18" t="s">
        <v>51</v>
      </c>
    </row>
    <row r="134" spans="1:4" s="14" customFormat="1" ht="25" x14ac:dyDescent="0.25">
      <c r="A134" s="3"/>
      <c r="B134" s="17" t="s">
        <v>144</v>
      </c>
      <c r="C134" s="45" t="s">
        <v>145</v>
      </c>
      <c r="D134" s="46" t="s">
        <v>44</v>
      </c>
    </row>
    <row r="135" spans="1:4" s="14" customFormat="1" ht="12.5" x14ac:dyDescent="0.25">
      <c r="A135" s="3"/>
      <c r="B135" s="17" t="s">
        <v>1175</v>
      </c>
      <c r="C135" s="45" t="s">
        <v>1183</v>
      </c>
      <c r="D135" s="18"/>
    </row>
    <row r="136" spans="1:4" s="14" customFormat="1" ht="68.900000000000006" customHeight="1" x14ac:dyDescent="0.25">
      <c r="A136" s="3"/>
      <c r="B136" s="17" t="s">
        <v>1176</v>
      </c>
      <c r="C136" s="45" t="s">
        <v>2192</v>
      </c>
      <c r="D136" s="18"/>
    </row>
    <row r="137" spans="1:4" s="14" customFormat="1" ht="90.5" customHeight="1" x14ac:dyDescent="0.25">
      <c r="A137" s="3"/>
      <c r="B137" s="17" t="s">
        <v>1177</v>
      </c>
      <c r="C137" s="45" t="s">
        <v>1184</v>
      </c>
      <c r="D137" s="18" t="s">
        <v>148</v>
      </c>
    </row>
    <row r="138" spans="1:4" s="3" customFormat="1" ht="105.75" customHeight="1" x14ac:dyDescent="0.25">
      <c r="B138" s="17" t="s">
        <v>1178</v>
      </c>
      <c r="C138" s="45" t="s">
        <v>1185</v>
      </c>
      <c r="D138" s="18" t="s">
        <v>148</v>
      </c>
    </row>
    <row r="139" spans="1:4" s="14" customFormat="1" ht="85.5" customHeight="1" x14ac:dyDescent="0.25">
      <c r="B139" s="17" t="s">
        <v>1179</v>
      </c>
      <c r="C139" s="45" t="s">
        <v>1186</v>
      </c>
      <c r="D139" s="18" t="s">
        <v>148</v>
      </c>
    </row>
    <row r="140" spans="1:4" s="14" customFormat="1" ht="83" customHeight="1" x14ac:dyDescent="0.25">
      <c r="A140" s="3"/>
      <c r="B140" s="17" t="s">
        <v>146</v>
      </c>
      <c r="C140" s="45" t="s">
        <v>1187</v>
      </c>
      <c r="D140" s="18" t="s">
        <v>148</v>
      </c>
    </row>
    <row r="141" spans="1:4" s="14" customFormat="1" ht="83" customHeight="1" x14ac:dyDescent="0.25">
      <c r="A141" s="3"/>
      <c r="B141" s="17" t="s">
        <v>147</v>
      </c>
      <c r="C141" s="45" t="s">
        <v>1188</v>
      </c>
      <c r="D141" s="18" t="s">
        <v>148</v>
      </c>
    </row>
    <row r="142" spans="1:4" s="14" customFormat="1" ht="79.5" customHeight="1" x14ac:dyDescent="0.25">
      <c r="A142" s="3"/>
      <c r="B142" s="17" t="s">
        <v>1180</v>
      </c>
      <c r="C142" s="45" t="s">
        <v>1195</v>
      </c>
      <c r="D142" s="18" t="s">
        <v>149</v>
      </c>
    </row>
    <row r="143" spans="1:4" s="14" customFormat="1" ht="85" customHeight="1" x14ac:dyDescent="0.25">
      <c r="A143" s="3"/>
      <c r="B143" s="17" t="s">
        <v>1181</v>
      </c>
      <c r="C143" s="45" t="s">
        <v>2193</v>
      </c>
      <c r="D143" s="18" t="s">
        <v>149</v>
      </c>
    </row>
    <row r="144" spans="1:4" s="14" customFormat="1" ht="77" x14ac:dyDescent="0.25">
      <c r="A144" s="3"/>
      <c r="B144" s="17" t="s">
        <v>1182</v>
      </c>
      <c r="C144" s="45" t="s">
        <v>1196</v>
      </c>
      <c r="D144" s="18" t="s">
        <v>148</v>
      </c>
    </row>
    <row r="145" spans="1:4" s="14" customFormat="1" ht="55.5" customHeight="1" x14ac:dyDescent="0.25">
      <c r="A145" s="3"/>
      <c r="B145" s="17" t="s">
        <v>1197</v>
      </c>
      <c r="C145" s="45" t="s">
        <v>1198</v>
      </c>
      <c r="D145" s="18" t="s">
        <v>60</v>
      </c>
    </row>
    <row r="146" spans="1:4" s="14" customFormat="1" ht="13" x14ac:dyDescent="0.25">
      <c r="A146" s="3"/>
      <c r="B146" s="17" t="s">
        <v>1199</v>
      </c>
      <c r="C146" s="45" t="s">
        <v>1200</v>
      </c>
      <c r="D146" s="18" t="s">
        <v>150</v>
      </c>
    </row>
    <row r="147" spans="1:4" s="14" customFormat="1" ht="25" x14ac:dyDescent="0.25">
      <c r="A147" s="3"/>
      <c r="B147" s="17" t="s">
        <v>1201</v>
      </c>
      <c r="C147" s="45" t="s">
        <v>1202</v>
      </c>
      <c r="D147" s="18" t="s">
        <v>150</v>
      </c>
    </row>
    <row r="148" spans="1:4" s="14" customFormat="1" ht="86.5" customHeight="1" x14ac:dyDescent="0.25">
      <c r="A148" s="3"/>
      <c r="B148" s="17" t="s">
        <v>1203</v>
      </c>
      <c r="C148" s="45" t="s">
        <v>1204</v>
      </c>
      <c r="D148" s="18" t="s">
        <v>149</v>
      </c>
    </row>
    <row r="149" spans="1:4" s="14" customFormat="1" ht="25" x14ac:dyDescent="0.25">
      <c r="A149" s="3"/>
      <c r="B149" s="17" t="s">
        <v>1212</v>
      </c>
      <c r="C149" s="45" t="s">
        <v>1213</v>
      </c>
      <c r="D149" s="18"/>
    </row>
    <row r="150" spans="1:4" s="14" customFormat="1" ht="13" x14ac:dyDescent="0.25">
      <c r="A150" s="3"/>
      <c r="B150" s="11" t="s">
        <v>22</v>
      </c>
      <c r="C150" s="22" t="s">
        <v>23</v>
      </c>
      <c r="D150" s="21"/>
    </row>
    <row r="151" spans="1:4" s="14" customFormat="1" ht="13" x14ac:dyDescent="0.25">
      <c r="A151" s="3"/>
      <c r="B151" s="17" t="s">
        <v>151</v>
      </c>
      <c r="C151" s="45" t="s">
        <v>1331</v>
      </c>
      <c r="D151" s="48"/>
    </row>
    <row r="152" spans="1:4" s="14" customFormat="1" ht="13" x14ac:dyDescent="0.25">
      <c r="A152" s="3"/>
      <c r="B152" s="17" t="s">
        <v>152</v>
      </c>
      <c r="C152" s="45" t="s">
        <v>153</v>
      </c>
      <c r="D152" s="18" t="s">
        <v>154</v>
      </c>
    </row>
    <row r="153" spans="1:4" s="14" customFormat="1" ht="13" x14ac:dyDescent="0.25">
      <c r="A153" s="3"/>
      <c r="B153" s="17" t="s">
        <v>155</v>
      </c>
      <c r="C153" s="45" t="s">
        <v>156</v>
      </c>
      <c r="D153" s="18" t="s">
        <v>51</v>
      </c>
    </row>
    <row r="154" spans="1:4" s="14" customFormat="1" ht="30.65" customHeight="1" x14ac:dyDescent="0.25">
      <c r="B154" s="17" t="s">
        <v>157</v>
      </c>
      <c r="C154" s="45" t="s">
        <v>158</v>
      </c>
      <c r="D154" s="48"/>
    </row>
    <row r="155" spans="1:4" s="14" customFormat="1" ht="30.65" customHeight="1" x14ac:dyDescent="0.25">
      <c r="A155" s="3"/>
      <c r="B155" s="17" t="s">
        <v>159</v>
      </c>
      <c r="C155" s="45" t="s">
        <v>160</v>
      </c>
      <c r="D155" s="18" t="s">
        <v>44</v>
      </c>
    </row>
    <row r="156" spans="1:4" s="3" customFormat="1" ht="30.65" customHeight="1" x14ac:dyDescent="0.25">
      <c r="B156" s="382" t="s">
        <v>161</v>
      </c>
      <c r="C156" s="45" t="s">
        <v>2312</v>
      </c>
      <c r="D156" s="18"/>
    </row>
    <row r="157" spans="1:4" s="14" customFormat="1" ht="26" x14ac:dyDescent="0.25">
      <c r="A157" s="3"/>
      <c r="B157" s="382" t="s">
        <v>163</v>
      </c>
      <c r="C157" s="45" t="s">
        <v>2313</v>
      </c>
      <c r="D157" s="49" t="s">
        <v>162</v>
      </c>
    </row>
    <row r="158" spans="1:4" s="14" customFormat="1" ht="61.5" customHeight="1" x14ac:dyDescent="0.25">
      <c r="A158" s="3"/>
      <c r="B158" s="382" t="s">
        <v>165</v>
      </c>
      <c r="C158" s="45" t="s">
        <v>2314</v>
      </c>
      <c r="D158" s="18" t="s">
        <v>164</v>
      </c>
    </row>
    <row r="159" spans="1:4" s="14" customFormat="1" ht="14.5" x14ac:dyDescent="0.25">
      <c r="A159" s="3"/>
      <c r="B159" s="382" t="s">
        <v>166</v>
      </c>
      <c r="C159" s="45" t="s">
        <v>2315</v>
      </c>
      <c r="D159" s="18" t="s">
        <v>51</v>
      </c>
    </row>
    <row r="160" spans="1:4" s="14" customFormat="1" ht="14.5" x14ac:dyDescent="0.25">
      <c r="A160" s="3"/>
      <c r="B160" s="382" t="s">
        <v>167</v>
      </c>
      <c r="C160" s="45" t="s">
        <v>2316</v>
      </c>
      <c r="D160" s="18" t="s">
        <v>51</v>
      </c>
    </row>
    <row r="161" spans="1:4" s="14" customFormat="1" ht="14.5" x14ac:dyDescent="0.25">
      <c r="A161" s="3"/>
      <c r="B161" s="382" t="s">
        <v>168</v>
      </c>
      <c r="C161" s="45" t="s">
        <v>2317</v>
      </c>
      <c r="D161" s="18" t="s">
        <v>51</v>
      </c>
    </row>
    <row r="162" spans="1:4" s="14" customFormat="1" ht="14.5" x14ac:dyDescent="0.25">
      <c r="A162" s="3"/>
      <c r="B162" s="382" t="s">
        <v>169</v>
      </c>
      <c r="C162" s="45" t="s">
        <v>2318</v>
      </c>
      <c r="D162" s="18" t="s">
        <v>51</v>
      </c>
    </row>
    <row r="163" spans="1:4" s="14" customFormat="1" ht="85.4" customHeight="1" x14ac:dyDescent="0.25">
      <c r="A163" s="3"/>
      <c r="B163" s="382" t="s">
        <v>171</v>
      </c>
      <c r="C163" s="45" t="s">
        <v>2319</v>
      </c>
      <c r="D163" s="49" t="s">
        <v>170</v>
      </c>
    </row>
    <row r="164" spans="1:4" s="14" customFormat="1" ht="14.5" x14ac:dyDescent="0.25">
      <c r="A164" s="3"/>
      <c r="B164" s="382" t="s">
        <v>172</v>
      </c>
      <c r="C164" s="45" t="s">
        <v>2320</v>
      </c>
      <c r="D164" s="18"/>
    </row>
    <row r="165" spans="1:4" s="14" customFormat="1" ht="14.5" x14ac:dyDescent="0.25">
      <c r="A165" s="3"/>
      <c r="B165" s="382" t="s">
        <v>1214</v>
      </c>
      <c r="C165" s="45" t="s">
        <v>2321</v>
      </c>
      <c r="D165" s="18"/>
    </row>
    <row r="166" spans="1:4" s="14" customFormat="1" ht="109.4" customHeight="1" x14ac:dyDescent="0.25">
      <c r="A166" s="3"/>
      <c r="B166" s="382" t="s">
        <v>2239</v>
      </c>
      <c r="C166" s="45" t="s">
        <v>2322</v>
      </c>
      <c r="D166" s="18" t="s">
        <v>2195</v>
      </c>
    </row>
    <row r="167" spans="1:4" s="14" customFormat="1" ht="13" x14ac:dyDescent="0.25">
      <c r="A167" s="3"/>
      <c r="B167" s="11" t="s">
        <v>24</v>
      </c>
      <c r="C167" s="22" t="s">
        <v>25</v>
      </c>
      <c r="D167" s="21"/>
    </row>
    <row r="168" spans="1:4" s="14" customFormat="1" ht="25.5" x14ac:dyDescent="0.25">
      <c r="B168" s="17" t="s">
        <v>173</v>
      </c>
      <c r="C168" s="47" t="s">
        <v>174</v>
      </c>
      <c r="D168" s="46" t="s">
        <v>2196</v>
      </c>
    </row>
    <row r="169" spans="1:4" s="3" customFormat="1" ht="12.5" x14ac:dyDescent="0.25">
      <c r="B169" s="17" t="s">
        <v>175</v>
      </c>
      <c r="C169" s="47" t="s">
        <v>176</v>
      </c>
      <c r="D169" s="46"/>
    </row>
    <row r="170" spans="1:4" s="14" customFormat="1" ht="13" x14ac:dyDescent="0.25">
      <c r="A170" s="3"/>
      <c r="B170" s="17" t="s">
        <v>177</v>
      </c>
      <c r="C170" s="45" t="s">
        <v>178</v>
      </c>
      <c r="D170" s="46" t="s">
        <v>2197</v>
      </c>
    </row>
    <row r="171" spans="1:4" s="14" customFormat="1" ht="13" x14ac:dyDescent="0.25">
      <c r="A171" s="3"/>
      <c r="B171" s="17" t="s">
        <v>179</v>
      </c>
      <c r="C171" s="47" t="s">
        <v>180</v>
      </c>
      <c r="D171" s="46" t="s">
        <v>2197</v>
      </c>
    </row>
    <row r="172" spans="1:4" s="3" customFormat="1" ht="13" x14ac:dyDescent="0.25">
      <c r="B172" s="17" t="s">
        <v>181</v>
      </c>
      <c r="C172" s="47" t="s">
        <v>182</v>
      </c>
      <c r="D172" s="46" t="s">
        <v>69</v>
      </c>
    </row>
    <row r="173" spans="1:4" s="14" customFormat="1" ht="13" x14ac:dyDescent="0.25">
      <c r="A173" s="3"/>
      <c r="B173" s="17" t="s">
        <v>183</v>
      </c>
      <c r="C173" s="47" t="s">
        <v>184</v>
      </c>
      <c r="D173" s="46" t="s">
        <v>2198</v>
      </c>
    </row>
    <row r="174" spans="1:4" s="14" customFormat="1" ht="13" x14ac:dyDescent="0.25">
      <c r="A174" s="3"/>
      <c r="B174" s="17" t="s">
        <v>185</v>
      </c>
      <c r="C174" s="47" t="s">
        <v>186</v>
      </c>
      <c r="D174" s="46" t="s">
        <v>187</v>
      </c>
    </row>
    <row r="175" spans="1:4" s="14" customFormat="1" ht="13" x14ac:dyDescent="0.25">
      <c r="A175" s="50"/>
      <c r="B175" s="17" t="s">
        <v>188</v>
      </c>
      <c r="C175" s="47" t="s">
        <v>189</v>
      </c>
      <c r="D175" s="46" t="s">
        <v>187</v>
      </c>
    </row>
    <row r="176" spans="1:4" s="14" customFormat="1" ht="12.5" x14ac:dyDescent="0.25">
      <c r="A176" s="50"/>
      <c r="B176" s="17" t="s">
        <v>190</v>
      </c>
      <c r="C176" s="47" t="s">
        <v>191</v>
      </c>
      <c r="D176" s="46"/>
    </row>
    <row r="177" spans="1:4" s="14" customFormat="1" ht="13" x14ac:dyDescent="0.25">
      <c r="A177" s="50"/>
      <c r="B177" s="17" t="s">
        <v>192</v>
      </c>
      <c r="C177" s="47" t="s">
        <v>1218</v>
      </c>
      <c r="D177" s="46" t="s">
        <v>2199</v>
      </c>
    </row>
    <row r="178" spans="1:4" s="14" customFormat="1" ht="13" x14ac:dyDescent="0.25">
      <c r="A178" s="50"/>
      <c r="B178" s="17" t="s">
        <v>193</v>
      </c>
      <c r="C178" s="47" t="s">
        <v>194</v>
      </c>
      <c r="D178" s="46" t="s">
        <v>2199</v>
      </c>
    </row>
    <row r="179" spans="1:4" s="14" customFormat="1" ht="13" x14ac:dyDescent="0.25">
      <c r="A179" s="50"/>
      <c r="B179" s="17" t="s">
        <v>195</v>
      </c>
      <c r="C179" s="47" t="s">
        <v>196</v>
      </c>
      <c r="D179" s="46" t="s">
        <v>1217</v>
      </c>
    </row>
    <row r="180" spans="1:4" s="14" customFormat="1" ht="13" x14ac:dyDescent="0.25">
      <c r="A180" s="3"/>
      <c r="B180" s="11" t="s">
        <v>26</v>
      </c>
      <c r="C180" s="22" t="s">
        <v>1257</v>
      </c>
      <c r="D180" s="21"/>
    </row>
    <row r="181" spans="1:4" s="14" customFormat="1" ht="13" x14ac:dyDescent="0.25">
      <c r="B181" s="17" t="s">
        <v>197</v>
      </c>
      <c r="C181" s="45" t="s">
        <v>1258</v>
      </c>
      <c r="D181" s="49" t="s">
        <v>198</v>
      </c>
    </row>
    <row r="182" spans="1:4" s="14" customFormat="1" ht="13" x14ac:dyDescent="0.25">
      <c r="A182" s="3"/>
      <c r="B182" s="17" t="s">
        <v>199</v>
      </c>
      <c r="C182" s="45" t="s">
        <v>1259</v>
      </c>
      <c r="D182" s="49" t="s">
        <v>198</v>
      </c>
    </row>
    <row r="183" spans="1:4" s="14" customFormat="1" ht="12.5" x14ac:dyDescent="0.25">
      <c r="A183" s="3"/>
      <c r="B183" s="17" t="s">
        <v>200</v>
      </c>
      <c r="C183" s="45" t="s">
        <v>1260</v>
      </c>
      <c r="D183" s="18" t="s">
        <v>201</v>
      </c>
    </row>
    <row r="184" spans="1:4" s="14" customFormat="1" ht="13" x14ac:dyDescent="0.25">
      <c r="A184" s="3"/>
      <c r="B184" s="17" t="s">
        <v>202</v>
      </c>
      <c r="C184" s="45" t="s">
        <v>1261</v>
      </c>
      <c r="D184" s="49" t="s">
        <v>198</v>
      </c>
    </row>
    <row r="185" spans="1:4" s="14" customFormat="1" ht="12.5" x14ac:dyDescent="0.25">
      <c r="A185" s="3"/>
      <c r="B185" s="17" t="s">
        <v>203</v>
      </c>
      <c r="C185" s="45" t="s">
        <v>1262</v>
      </c>
      <c r="D185" s="18" t="s">
        <v>201</v>
      </c>
    </row>
    <row r="186" spans="1:4" s="14" customFormat="1" ht="13" x14ac:dyDescent="0.25">
      <c r="A186" s="3"/>
      <c r="B186" s="17" t="s">
        <v>204</v>
      </c>
      <c r="C186" s="45" t="s">
        <v>1263</v>
      </c>
      <c r="D186" s="18" t="s">
        <v>205</v>
      </c>
    </row>
    <row r="187" spans="1:4" s="14" customFormat="1" ht="13" x14ac:dyDescent="0.25">
      <c r="A187" s="3"/>
      <c r="B187" s="17" t="s">
        <v>206</v>
      </c>
      <c r="C187" s="45" t="s">
        <v>207</v>
      </c>
      <c r="D187" s="18" t="s">
        <v>118</v>
      </c>
    </row>
    <row r="188" spans="1:4" s="14" customFormat="1" ht="25" x14ac:dyDescent="0.25">
      <c r="A188" s="3"/>
      <c r="B188" s="17" t="s">
        <v>208</v>
      </c>
      <c r="C188" s="45" t="s">
        <v>1264</v>
      </c>
      <c r="D188" s="18" t="s">
        <v>209</v>
      </c>
    </row>
    <row r="189" spans="1:4" s="14" customFormat="1" ht="13" x14ac:dyDescent="0.25">
      <c r="A189" s="3"/>
      <c r="B189" s="17" t="s">
        <v>210</v>
      </c>
      <c r="C189" s="45" t="s">
        <v>1265</v>
      </c>
      <c r="D189" s="49" t="s">
        <v>198</v>
      </c>
    </row>
    <row r="190" spans="1:4" s="14" customFormat="1" ht="13" x14ac:dyDescent="0.25">
      <c r="B190" s="17" t="s">
        <v>211</v>
      </c>
      <c r="C190" s="45" t="s">
        <v>1266</v>
      </c>
      <c r="D190" s="49" t="s">
        <v>198</v>
      </c>
    </row>
    <row r="191" spans="1:4" s="14" customFormat="1" ht="25" x14ac:dyDescent="0.25">
      <c r="A191" s="3"/>
      <c r="B191" s="17" t="s">
        <v>212</v>
      </c>
      <c r="C191" s="45" t="s">
        <v>1267</v>
      </c>
      <c r="D191" s="18" t="s">
        <v>201</v>
      </c>
    </row>
    <row r="192" spans="1:4" s="14" customFormat="1" ht="25" x14ac:dyDescent="0.25">
      <c r="A192" s="3"/>
      <c r="B192" s="17" t="s">
        <v>213</v>
      </c>
      <c r="C192" s="45" t="s">
        <v>1268</v>
      </c>
      <c r="D192" s="18" t="s">
        <v>214</v>
      </c>
    </row>
    <row r="193" spans="1:4" s="14" customFormat="1" ht="13" x14ac:dyDescent="0.25">
      <c r="A193" s="3"/>
      <c r="B193" s="11" t="s">
        <v>27</v>
      </c>
      <c r="C193" s="22" t="s">
        <v>1256</v>
      </c>
      <c r="D193" s="21"/>
    </row>
    <row r="194" spans="1:4" s="14" customFormat="1" ht="13" x14ac:dyDescent="0.25">
      <c r="A194" s="3"/>
      <c r="B194" s="17" t="s">
        <v>215</v>
      </c>
      <c r="C194" s="45" t="s">
        <v>1269</v>
      </c>
      <c r="D194" s="49" t="s">
        <v>198</v>
      </c>
    </row>
    <row r="195" spans="1:4" s="14" customFormat="1" ht="13" x14ac:dyDescent="0.25">
      <c r="A195" s="3"/>
      <c r="B195" s="17" t="s">
        <v>216</v>
      </c>
      <c r="C195" s="45" t="s">
        <v>1270</v>
      </c>
      <c r="D195" s="49" t="s">
        <v>198</v>
      </c>
    </row>
    <row r="196" spans="1:4" s="14" customFormat="1" ht="12.5" x14ac:dyDescent="0.25">
      <c r="A196" s="3"/>
      <c r="B196" s="17" t="s">
        <v>217</v>
      </c>
      <c r="C196" s="45" t="s">
        <v>1271</v>
      </c>
      <c r="D196" s="18" t="s">
        <v>201</v>
      </c>
    </row>
    <row r="197" spans="1:4" s="14" customFormat="1" ht="13" x14ac:dyDescent="0.25">
      <c r="A197" s="3"/>
      <c r="B197" s="17" t="s">
        <v>218</v>
      </c>
      <c r="C197" s="45" t="s">
        <v>1272</v>
      </c>
      <c r="D197" s="49" t="s">
        <v>198</v>
      </c>
    </row>
    <row r="198" spans="1:4" s="14" customFormat="1" ht="12.5" x14ac:dyDescent="0.25">
      <c r="A198" s="3"/>
      <c r="B198" s="17" t="s">
        <v>219</v>
      </c>
      <c r="C198" s="45" t="s">
        <v>1273</v>
      </c>
      <c r="D198" s="18" t="s">
        <v>201</v>
      </c>
    </row>
    <row r="199" spans="1:4" s="14" customFormat="1" ht="13" x14ac:dyDescent="0.25">
      <c r="A199" s="3"/>
      <c r="B199" s="17" t="s">
        <v>220</v>
      </c>
      <c r="C199" s="45" t="s">
        <v>1274</v>
      </c>
      <c r="D199" s="49" t="s">
        <v>198</v>
      </c>
    </row>
    <row r="200" spans="1:4" s="14" customFormat="1" ht="25" x14ac:dyDescent="0.25">
      <c r="A200" s="3"/>
      <c r="B200" s="17" t="s">
        <v>221</v>
      </c>
      <c r="C200" s="45" t="s">
        <v>1275</v>
      </c>
      <c r="D200" s="18" t="s">
        <v>201</v>
      </c>
    </row>
    <row r="201" spans="1:4" s="14" customFormat="1" ht="25" x14ac:dyDescent="0.25">
      <c r="A201" s="3"/>
      <c r="B201" s="17" t="s">
        <v>222</v>
      </c>
      <c r="C201" s="45" t="s">
        <v>1276</v>
      </c>
      <c r="D201" s="18" t="s">
        <v>214</v>
      </c>
    </row>
    <row r="202" spans="1:4" s="14" customFormat="1" ht="13" x14ac:dyDescent="0.25">
      <c r="A202" s="3"/>
      <c r="B202" s="11" t="s">
        <v>28</v>
      </c>
      <c r="C202" s="22"/>
      <c r="D202" s="21"/>
    </row>
    <row r="203" spans="1:4" s="14" customFormat="1" ht="12.5" x14ac:dyDescent="0.25">
      <c r="A203" s="3"/>
      <c r="B203" s="17" t="s">
        <v>223</v>
      </c>
      <c r="C203" s="45" t="s">
        <v>224</v>
      </c>
      <c r="D203" s="46"/>
    </row>
    <row r="204" spans="1:4" s="14" customFormat="1" ht="12.5" x14ac:dyDescent="0.25">
      <c r="A204" s="3"/>
      <c r="B204" s="17" t="s">
        <v>225</v>
      </c>
      <c r="C204" s="45" t="s">
        <v>226</v>
      </c>
      <c r="D204" s="46"/>
    </row>
    <row r="205" spans="1:4" s="14" customFormat="1" ht="12.5" x14ac:dyDescent="0.25">
      <c r="A205" s="3"/>
      <c r="B205" s="17" t="s">
        <v>227</v>
      </c>
      <c r="C205" s="45" t="s">
        <v>228</v>
      </c>
      <c r="D205" s="46"/>
    </row>
    <row r="206" spans="1:4" s="14" customFormat="1" ht="12.5" x14ac:dyDescent="0.25">
      <c r="A206" s="3"/>
      <c r="B206" s="17" t="s">
        <v>229</v>
      </c>
      <c r="C206" s="45" t="s">
        <v>230</v>
      </c>
      <c r="D206" s="46"/>
    </row>
    <row r="207" spans="1:4" s="14" customFormat="1" ht="14.5" x14ac:dyDescent="0.35">
      <c r="A207" s="3"/>
      <c r="B207" s="1400" t="s">
        <v>231</v>
      </c>
      <c r="C207" s="1399" t="s">
        <v>2128</v>
      </c>
      <c r="D207" s="46"/>
    </row>
    <row r="208" spans="1:4" s="14" customFormat="1" ht="26" x14ac:dyDescent="0.35">
      <c r="A208" s="3"/>
      <c r="B208" s="1400" t="s">
        <v>232</v>
      </c>
      <c r="C208" s="1447" t="s">
        <v>2121</v>
      </c>
      <c r="D208" s="46"/>
    </row>
    <row r="209" spans="1:4" s="14" customFormat="1" ht="14.5" x14ac:dyDescent="0.35">
      <c r="A209" s="3"/>
      <c r="B209" s="1400" t="s">
        <v>233</v>
      </c>
      <c r="C209" s="1448" t="s">
        <v>2122</v>
      </c>
      <c r="D209" s="46"/>
    </row>
    <row r="210" spans="1:4" s="14" customFormat="1" ht="25" x14ac:dyDescent="0.25">
      <c r="A210" s="3"/>
      <c r="B210" s="382" t="s">
        <v>234</v>
      </c>
      <c r="C210" s="45" t="s">
        <v>2125</v>
      </c>
      <c r="D210" s="46"/>
    </row>
    <row r="211" spans="1:4" s="14" customFormat="1" ht="14.5" x14ac:dyDescent="0.25">
      <c r="A211" s="3"/>
      <c r="B211" s="382" t="s">
        <v>235</v>
      </c>
      <c r="C211" s="45" t="s">
        <v>2123</v>
      </c>
      <c r="D211" s="46"/>
    </row>
    <row r="212" spans="1:4" s="14" customFormat="1" ht="14.5" x14ac:dyDescent="0.25">
      <c r="A212" s="3"/>
      <c r="B212" s="382" t="s">
        <v>236</v>
      </c>
      <c r="C212" s="45" t="s">
        <v>2124</v>
      </c>
      <c r="D212" s="46"/>
    </row>
    <row r="213" spans="1:4" s="14" customFormat="1" ht="14.5" x14ac:dyDescent="0.25">
      <c r="A213" s="3"/>
      <c r="B213" s="382" t="s">
        <v>2129</v>
      </c>
      <c r="C213" s="45" t="s">
        <v>2126</v>
      </c>
      <c r="D213" s="46"/>
    </row>
    <row r="214" spans="1:4" s="14" customFormat="1" ht="14.5" x14ac:dyDescent="0.25">
      <c r="A214" s="3"/>
      <c r="B214" s="382" t="s">
        <v>2130</v>
      </c>
      <c r="C214" s="45" t="s">
        <v>2127</v>
      </c>
      <c r="D214" s="46"/>
    </row>
    <row r="215" spans="1:4" s="14" customFormat="1" ht="13" x14ac:dyDescent="0.25">
      <c r="A215" s="3"/>
      <c r="B215" s="17" t="s">
        <v>237</v>
      </c>
      <c r="C215" s="45" t="s">
        <v>238</v>
      </c>
      <c r="D215" s="18" t="s">
        <v>69</v>
      </c>
    </row>
    <row r="216" spans="1:4" s="14" customFormat="1" ht="12.5" x14ac:dyDescent="0.25">
      <c r="A216" s="3"/>
      <c r="B216" s="17" t="s">
        <v>239</v>
      </c>
      <c r="C216" s="47" t="s">
        <v>240</v>
      </c>
      <c r="D216" s="46"/>
    </row>
    <row r="217" spans="1:4" s="14" customFormat="1" ht="13" x14ac:dyDescent="0.25">
      <c r="A217" s="3"/>
      <c r="B217" s="17" t="s">
        <v>241</v>
      </c>
      <c r="C217" s="47" t="s">
        <v>242</v>
      </c>
      <c r="D217" s="18" t="s">
        <v>69</v>
      </c>
    </row>
    <row r="218" spans="1:4" s="14" customFormat="1" ht="13" x14ac:dyDescent="0.25">
      <c r="A218" s="3"/>
      <c r="B218" s="17" t="s">
        <v>243</v>
      </c>
      <c r="C218" s="47" t="s">
        <v>244</v>
      </c>
      <c r="D218" s="18" t="s">
        <v>69</v>
      </c>
    </row>
    <row r="219" spans="1:4" x14ac:dyDescent="0.3">
      <c r="B219" s="17" t="s">
        <v>245</v>
      </c>
      <c r="C219" s="47" t="s">
        <v>1277</v>
      </c>
      <c r="D219" s="18" t="s">
        <v>69</v>
      </c>
    </row>
    <row r="220" spans="1:4" x14ac:dyDescent="0.3">
      <c r="B220" s="17" t="s">
        <v>246</v>
      </c>
      <c r="C220" s="47" t="s">
        <v>247</v>
      </c>
      <c r="D220" s="18" t="s">
        <v>69</v>
      </c>
    </row>
    <row r="221" spans="1:4" x14ac:dyDescent="0.3">
      <c r="B221" s="17" t="s">
        <v>248</v>
      </c>
      <c r="C221" s="47" t="s">
        <v>249</v>
      </c>
      <c r="D221" s="46"/>
    </row>
    <row r="222" spans="1:4" x14ac:dyDescent="0.3">
      <c r="B222" s="17" t="s">
        <v>250</v>
      </c>
      <c r="C222" s="47" t="s">
        <v>251</v>
      </c>
      <c r="D222" s="18" t="s">
        <v>69</v>
      </c>
    </row>
    <row r="223" spans="1:4" x14ac:dyDescent="0.3">
      <c r="B223" s="17" t="s">
        <v>252</v>
      </c>
      <c r="C223" s="47" t="s">
        <v>253</v>
      </c>
      <c r="D223" s="18" t="s">
        <v>69</v>
      </c>
    </row>
    <row r="224" spans="1:4" x14ac:dyDescent="0.3">
      <c r="B224" s="17" t="s">
        <v>254</v>
      </c>
      <c r="C224" s="47" t="s">
        <v>255</v>
      </c>
      <c r="D224" s="18" t="s">
        <v>69</v>
      </c>
    </row>
    <row r="225" spans="2:5" x14ac:dyDescent="0.3">
      <c r="B225" s="17" t="s">
        <v>256</v>
      </c>
      <c r="C225" s="47" t="s">
        <v>257</v>
      </c>
      <c r="D225" s="18" t="s">
        <v>69</v>
      </c>
    </row>
    <row r="226" spans="2:5" x14ac:dyDescent="0.3">
      <c r="B226" s="17" t="s">
        <v>258</v>
      </c>
      <c r="C226" s="47" t="s">
        <v>259</v>
      </c>
      <c r="D226" s="18" t="s">
        <v>69</v>
      </c>
    </row>
    <row r="227" spans="2:5" x14ac:dyDescent="0.3">
      <c r="B227" s="17" t="s">
        <v>260</v>
      </c>
      <c r="C227" s="47" t="s">
        <v>261</v>
      </c>
      <c r="D227" s="46"/>
    </row>
    <row r="228" spans="2:5" x14ac:dyDescent="0.3">
      <c r="B228" s="17" t="s">
        <v>262</v>
      </c>
      <c r="C228" s="47" t="s">
        <v>263</v>
      </c>
      <c r="D228" s="46"/>
    </row>
    <row r="229" spans="2:5" ht="14.5" thickBot="1" x14ac:dyDescent="0.35">
      <c r="B229" s="19" t="s">
        <v>264</v>
      </c>
      <c r="C229" s="51" t="s">
        <v>265</v>
      </c>
      <c r="D229" s="52"/>
      <c r="E229" s="1469"/>
    </row>
    <row r="230" spans="2:5" x14ac:dyDescent="0.3">
      <c r="B230" s="29"/>
      <c r="C230" s="30"/>
    </row>
  </sheetData>
  <mergeCells count="1">
    <mergeCell ref="B12:C12"/>
  </mergeCells>
  <phoneticPr fontId="28" type="noConversion"/>
  <conditionalFormatting sqref="B29:B45 C34:C43 B61:C148 D71:D134">
    <cfRule type="expression" dxfId="19" priority="4">
      <formula>#REF!="Cut"</formula>
    </cfRule>
  </conditionalFormatting>
  <conditionalFormatting sqref="B203:B206">
    <cfRule type="expression" dxfId="18" priority="5">
      <formula>#REF!="N"</formula>
    </cfRule>
  </conditionalFormatting>
  <conditionalFormatting sqref="B210:B230 C216:C230 D227:D229">
    <cfRule type="expression" dxfId="17" priority="1158">
      <formula>#REF!="N"</formula>
    </cfRule>
  </conditionalFormatting>
  <conditionalFormatting sqref="B18:C25">
    <cfRule type="expression" dxfId="16" priority="1099">
      <formula>#REF!="Cut"</formula>
    </cfRule>
  </conditionalFormatting>
  <conditionalFormatting sqref="B47:D59 B103:D104 B149:D149 B150:B202">
    <cfRule type="expression" dxfId="15" priority="3">
      <formula>#REF!="Cut"</formula>
    </cfRule>
  </conditionalFormatting>
  <conditionalFormatting sqref="C29:C32">
    <cfRule type="expression" dxfId="14" priority="1421">
      <formula>#REF!="Cut"</formula>
    </cfRule>
  </conditionalFormatting>
  <conditionalFormatting sqref="C44:C45">
    <cfRule type="expression" dxfId="13" priority="1365">
      <formula>#REF!="Cut"</formula>
    </cfRule>
  </conditionalFormatting>
  <conditionalFormatting sqref="C167:C207">
    <cfRule type="expression" dxfId="12" priority="487">
      <formula>#REF!="Cut"</formula>
    </cfRule>
  </conditionalFormatting>
  <conditionalFormatting sqref="C210:C215">
    <cfRule type="expression" dxfId="11" priority="999">
      <formula>#REF!="Cut"</formula>
    </cfRule>
  </conditionalFormatting>
  <conditionalFormatting sqref="C33:D34">
    <cfRule type="expression" dxfId="10" priority="1021">
      <formula>#REF!="Cut"</formula>
    </cfRule>
  </conditionalFormatting>
  <conditionalFormatting sqref="C150:D166">
    <cfRule type="expression" dxfId="9" priority="450">
      <formula>#REF!="Cut"</formula>
    </cfRule>
  </conditionalFormatting>
  <conditionalFormatting sqref="D29:D45">
    <cfRule type="expression" dxfId="8" priority="441">
      <formula>#REF!="Cut"</formula>
    </cfRule>
  </conditionalFormatting>
  <conditionalFormatting sqref="D61:D70">
    <cfRule type="expression" dxfId="7" priority="1122">
      <formula>#REF!="Cut"</formula>
    </cfRule>
  </conditionalFormatting>
  <conditionalFormatting sqref="D135:D148">
    <cfRule type="expression" dxfId="6" priority="459">
      <formula>#REF!="Cut"</formula>
    </cfRule>
  </conditionalFormatting>
  <conditionalFormatting sqref="D167:D202">
    <cfRule type="expression" dxfId="5" priority="486">
      <formula>#REF!="Cut"</formula>
    </cfRule>
  </conditionalFormatting>
  <conditionalFormatting sqref="D203:D214">
    <cfRule type="expression" dxfId="4" priority="1129">
      <formula>#REF!="N"</formula>
    </cfRule>
  </conditionalFormatting>
  <conditionalFormatting sqref="D215">
    <cfRule type="expression" dxfId="3" priority="1098">
      <formula>#REF!="Cut"</formula>
    </cfRule>
  </conditionalFormatting>
  <conditionalFormatting sqref="D216 D221">
    <cfRule type="expression" dxfId="2" priority="1130">
      <formula>#REF!="N"</formula>
    </cfRule>
  </conditionalFormatting>
  <conditionalFormatting sqref="D217:D220">
    <cfRule type="expression" dxfId="1" priority="1094">
      <formula>#REF!="Cut"</formula>
    </cfRule>
  </conditionalFormatting>
  <conditionalFormatting sqref="D222:D226">
    <cfRule type="expression" dxfId="0" priority="1089">
      <formula>#REF!="Cut"</formula>
    </cfRule>
  </conditionalFormatting>
  <hyperlinks>
    <hyperlink ref="B15" location="chapter1" display="Chapter 1" xr:uid="{00000000-0004-0000-0000-0000AC000000}"/>
    <hyperlink ref="B16" location="chapter2" display="Chapter 2" xr:uid="{00000000-0004-0000-0000-0000AD000000}"/>
    <hyperlink ref="B17" location="chapter3" display="Chapter 3" xr:uid="{00000000-0004-0000-0000-0000AE000000}"/>
    <hyperlink ref="B18" location="chapter4" display="Chapter 4" xr:uid="{00000000-0004-0000-0000-0000AF000000}"/>
    <hyperlink ref="B19" location="chapter5" display="Chapter 5" xr:uid="{00000000-0004-0000-0000-0000B0000000}"/>
    <hyperlink ref="B20" location="chapter6" display="Chapter 6" xr:uid="{00000000-0004-0000-0000-0000B1000000}"/>
    <hyperlink ref="B21" location="chapter7" display="Chapter 7" xr:uid="{00000000-0004-0000-0000-0000B2000000}"/>
    <hyperlink ref="B22" location="chapter8" display="Chapter 8" xr:uid="{00000000-0004-0000-0000-0000B3000000}"/>
    <hyperlink ref="B23" location="chapter9" display="Chapter 9" xr:uid="{00000000-0004-0000-0000-0000B4000000}"/>
    <hyperlink ref="B24" location="chapter10" display="Chapter 10" xr:uid="{00000000-0004-0000-0000-0000B5000000}"/>
    <hyperlink ref="B25" location="technicalreport" display="Technical Report" xr:uid="{00000000-0004-0000-0000-0000B6000000}"/>
    <hyperlink ref="B14" location="Summary" display="Summary" xr:uid="{D8175C5A-A22F-4C55-A373-2A14F62EE48B}"/>
    <hyperlink ref="C10" r:id="rId1" xr:uid="{00000000-0004-0000-0000-000011000000}"/>
    <hyperlink ref="B209" location="A.7!A1" display="Table A.7" xr:uid="{5AF111E9-43C5-4520-9F7F-761E52EBB901}"/>
    <hyperlink ref="B208" location="A.6!A1" display="Table A.6" xr:uid="{3661409E-DE33-4739-90BF-D7F63FC86924}"/>
    <hyperlink ref="B207" location="A.5!A1" display="Table A.5" xr:uid="{BE9CB2F6-286F-4F38-AFD6-6C5939F9F82F}"/>
    <hyperlink ref="B215" location="B.1!A1" display="Table B.1" xr:uid="{6983BA35-5AF3-424A-8B32-92CEDCFBB98F}"/>
    <hyperlink ref="B216" location="B.2!A1" display="Table B.2" xr:uid="{38A2A64E-7329-4B9D-A966-F3B2BF473B71}"/>
    <hyperlink ref="B217" location="B.3!A1" display="Table B.3" xr:uid="{A3890845-D232-4468-9198-D38557A7DB2E}"/>
    <hyperlink ref="B218" location="B.4!A1" display="Table B.4" xr:uid="{58B30B52-BFE0-46B7-B463-CECC65FBACFF}"/>
    <hyperlink ref="B219" location="B.5!A1" display="Table B.5" xr:uid="{BF24A000-EA63-40E4-83CB-1EE1E8459444}"/>
    <hyperlink ref="B221" location="B.7!A1" display="Table B.7" xr:uid="{334832B2-D8E4-47FC-B0EE-05A863DC2D7A}"/>
    <hyperlink ref="B222" location="B.8!A1" display="Table B.8" xr:uid="{AB9FCA6B-983F-4AF2-8794-1CDBF85D64BB}"/>
    <hyperlink ref="B223" location="B.9!A1" display="Table B.9" xr:uid="{48D2EFA9-CE5C-45E8-A5AC-B56E857E1FD5}"/>
    <hyperlink ref="B224" location="B.10!A1" display="Table B.10" xr:uid="{4D82005B-28B6-4D36-A38B-AD7EC9E15AFD}"/>
    <hyperlink ref="B225" location="B.11!A1" display="Table B.11" xr:uid="{EAE3CF73-FF6D-4E9C-9D38-55E9FE0D4CE6}"/>
    <hyperlink ref="B220" location="B.6!A1" display="Table B.6" xr:uid="{92F65599-E049-4E4F-80A8-3448FA8C8CBC}"/>
    <hyperlink ref="B206" location="A.4!A1" display="Table A.4" xr:uid="{D86F5D9D-3BDC-414C-8A11-8A81A17E2C11}"/>
    <hyperlink ref="B210" location="A.8!A1" display="Table A.8" xr:uid="{60A5EF1C-656A-4D2B-A7A7-507CD3947D80}"/>
    <hyperlink ref="B211" location="A.9!A1" display="Table A.9" xr:uid="{509620E9-D026-4D67-AFD7-1320B20AD237}"/>
    <hyperlink ref="B212" location="A.10!A1" display="Table A.10" xr:uid="{4D2C1883-C23E-49A5-86B3-303FDA42EF62}"/>
    <hyperlink ref="B213" location="A.11!A1" display="Table A.11" xr:uid="{4E40E0C4-1FB1-4337-9ECD-C851AFC7F8F0}"/>
    <hyperlink ref="B214" location="A.12!A1" display="Table A.12" xr:uid="{B686E3B7-780C-4A8F-8FEF-277FFA1A43EF}"/>
    <hyperlink ref="B205" location="A.3!A1" display="Table A.3" xr:uid="{98724C71-46A3-4CB5-9AD2-1BC54304C8C2}"/>
    <hyperlink ref="B203" location="A.1!A1" display="Table A.1" xr:uid="{1B96CAF2-A88B-4FA7-B117-F84A9A41FF3B}"/>
    <hyperlink ref="B204" location="A.2!A1" display="Table A.2" xr:uid="{F788B492-23AB-46A3-B660-DB4A80176E61}"/>
    <hyperlink ref="B226:B229" location="B.11!A1" display="Table B.11" xr:uid="{C4BFFAA1-C852-415C-B842-39E2B0FE3CF7}"/>
    <hyperlink ref="B226" location="B.12!A1" display="Table B.12" xr:uid="{04B491DB-E467-47C4-946A-A3FE039FB452}"/>
    <hyperlink ref="B227" location="B.13!A1" display="Table B.13" xr:uid="{9EF658E3-9574-493C-ADC1-33B6E938589F}"/>
    <hyperlink ref="B228" location="B.14!A1" display="Table B.14" xr:uid="{1F11CC7A-F429-45AD-B180-8703422BD209}"/>
    <hyperlink ref="B229" location="B.15!A1" display="Table B.15" xr:uid="{4EB8FE12-B7F0-4FAA-B5AD-523E7A89F093}"/>
    <hyperlink ref="B133" location="'6.3'!A1" display="Table 6.3" xr:uid="{F25E217A-7855-4F8A-9B2B-7F9CEA752113}"/>
    <hyperlink ref="B148" location="'6.18'!A1" display="Table 6.18" xr:uid="{EC498A41-5371-49D6-A4AB-8A67454ED87A}"/>
    <hyperlink ref="B144" location="'6.14'!A1" display="Table 6.14" xr:uid="{68BFF19B-52C2-4D47-8C93-9E99D47E92E0}"/>
    <hyperlink ref="B143" location="'6.13'!A1" display="Table 6.13" xr:uid="{95395E78-91F1-4C01-B049-86388EC2E7BE}"/>
    <hyperlink ref="B142" location="'6.12'!A1" display="Table 6.12" xr:uid="{4433AC24-BBB0-4D0F-AFD7-9563C643A9ED}"/>
    <hyperlink ref="B201" location="'10.8'!A1" display="Table 10.8" xr:uid="{EF870302-F652-4D05-854D-5AFC04647CB1}"/>
    <hyperlink ref="B200" location="'10.7'!A1" display="Table 10.7" xr:uid="{D778D6E6-C10A-4EE4-9C11-5B3EA443F009}"/>
    <hyperlink ref="B199" location="'10.6'!A1" display="Table 10.6" xr:uid="{BFFC4B10-1201-469E-BD20-959E40315A82}"/>
    <hyperlink ref="B198" location="'10.5'!A1" display="Table 10.5" xr:uid="{AFF6F099-7954-4156-9A0A-C42EB4400631}"/>
    <hyperlink ref="B197" location="'10.4'!A1" display="Table 10.4" xr:uid="{F9BF8AA6-1E4B-4AC8-B1DD-6B3134EE1C57}"/>
    <hyperlink ref="B196" location="'10.3'!A1" display="Table 10.3" xr:uid="{E562DE3B-1D97-4254-B35D-DEE68EFB8099}"/>
    <hyperlink ref="B195" location="'10.2'!A1" display="Table 10.2" xr:uid="{CE2782A8-4981-4DEE-9E23-EE98BE9E1839}"/>
    <hyperlink ref="B194" location="'10.1'!A1" display="Table 10.1" xr:uid="{BEA62D93-DE06-4759-9CDD-0259CDF8C7AD}"/>
    <hyperlink ref="B151" location="'7.1'!A1" display="Table 7.1" xr:uid="{1A749AC9-E91F-42C3-8788-38BFB4753768}"/>
    <hyperlink ref="B155" location="'7.5'!A1" display="Table 7.5" xr:uid="{FE88E6AE-559B-4496-AEF9-24994DF097D5}"/>
    <hyperlink ref="B154" location="'7.3 '!A1" display="Table 7.4" xr:uid="{D73E36D0-B94D-4EA7-AE1B-5169612F5248}"/>
    <hyperlink ref="B153" location="'7.2'!A1" display="Table 7.3" xr:uid="{BAFF2336-ADC3-44E1-8360-AFD8CC6F3955}"/>
    <hyperlink ref="B152" location="'7.2'!A1" display="Table 7.2" xr:uid="{14DB0515-080A-498F-B43F-D38E7CCBB0EA}"/>
    <hyperlink ref="B147" location="'6.17'!A1" display="Table 6.17" xr:uid="{A56A5EF3-B049-45F1-B092-ED1F74CCA5AC}"/>
    <hyperlink ref="B146" location="'6.16'!A1" display="Table 6.16" xr:uid="{C9FD0293-C2F9-47A7-83D3-03DBE02D18B1}"/>
    <hyperlink ref="B145" location="'6.15'!A1" display="Table 6.15" xr:uid="{7668BA5B-FE7F-4A9B-AB26-6B437460F718}"/>
    <hyperlink ref="B141" location="'6.11'!A1" display="Table 6.16" xr:uid="{CDBC0880-706D-4A35-B635-911703AEC8C6}"/>
    <hyperlink ref="B140" location="'6.10'!A1" display="Table 6.15" xr:uid="{57E05260-23B0-4683-983D-A3C9C739F51B}"/>
    <hyperlink ref="B139" location="'6.9'!A1" display="Table 6.14" xr:uid="{CCBCAFC9-6C00-4DCB-9735-B7572848C44D}"/>
    <hyperlink ref="B138" location="'6.8'!A1" display="Table 6.13" xr:uid="{E367EF2A-9F44-4429-A666-21D7424D6664}"/>
    <hyperlink ref="B137" location="'6.7'!A1" display="Table 6.12" xr:uid="{DD9E2BDA-F517-4500-9950-57800EE481EA}"/>
    <hyperlink ref="B136" location="'6.6'!A1" display="Table 6.11" xr:uid="{B48953B1-052E-45E6-9438-EF7A65B5CB74}"/>
    <hyperlink ref="B135" location="'6.5'!A1" display="Table 6.10" xr:uid="{D8481A6D-4065-4B30-87F0-DD180E294490}"/>
    <hyperlink ref="B134" location="'6.4'!A1" display="Table 6.4" xr:uid="{87606ED0-CBBD-4B49-894F-84D387F43FFC}"/>
    <hyperlink ref="B132" location="'6.2'!A1" display="Table 6.2" xr:uid="{9DA69D9D-CB7A-459C-99B9-B9822DEFAAFE}"/>
    <hyperlink ref="B62" location="'3.2'!A1" display="Table 3.2" xr:uid="{B3E3A5AB-AA09-42E4-B946-3F00F597A4A4}"/>
    <hyperlink ref="B38" location="'1.9'!A1" display="Table 1.9" xr:uid="{34B9F585-EBB5-40A1-A6A7-92F6622A8D32}"/>
    <hyperlink ref="B35" location="'1.6'!A1" display="Table 1.6" xr:uid="{B2383C70-D3FB-4CD7-AA9C-F2F444AA7935}"/>
    <hyperlink ref="B34" location="'1.5'!A1" display="Table 1.5" xr:uid="{81A54242-0D4F-4696-A48C-D0E4672755CF}"/>
    <hyperlink ref="B33" location="'1.4'!A1" display="Table 1.4" xr:uid="{B7F7025C-6403-487B-A5A2-53DC1AFE2FFD}"/>
    <hyperlink ref="B32" location="'1.3'!A1" display="Table 1.3" xr:uid="{5956CD15-96E2-439B-B6A0-A376703D2CF3}"/>
    <hyperlink ref="B192" location="'9.12'!A1" display="Table 9.12" xr:uid="{F233B3A2-7804-446B-BA1C-9D1BDA6CD9FE}"/>
    <hyperlink ref="B191" location="'9.11'!A1" display="Table 9.11" xr:uid="{E0984CE8-5F62-479A-A5D4-EA523DFAD27A}"/>
    <hyperlink ref="B190" location="'9.10'!A1" display="Table 9.10" xr:uid="{242A647E-3665-4641-98C3-EE333B2139D8}"/>
    <hyperlink ref="B189" location="'9.9'!A1" display="Table 9.9" xr:uid="{E3D25B5E-362B-4DF0-A4C4-2945994803FA}"/>
    <hyperlink ref="B188" location="'9.8'!A1" display="Table 9.8" xr:uid="{BA352A0B-19FC-47C4-9A7E-3AACF5C5B7D9}"/>
    <hyperlink ref="B187" location="'9.7'!A1" display="Table 9.7" xr:uid="{25C3D789-1467-408E-AE54-51BF2737D1DB}"/>
    <hyperlink ref="B186" location="'9.6'!A1" display="Table 9.6" xr:uid="{4E6B9791-C1FE-4794-87F5-F5B80D7746D4}"/>
    <hyperlink ref="B185" location="'9.5'!A1" display="Table 9.5" xr:uid="{265CCE2A-AE7F-4BE5-8CB5-F11DE559196F}"/>
    <hyperlink ref="B184" location="'9.4'!A1" display="Table 9.4" xr:uid="{003248D4-ED66-4A94-93B8-0381CA9759A9}"/>
    <hyperlink ref="B183" location="'9.3'!A1" display="Table 9.3" xr:uid="{AE9FCEC6-8CAA-4A45-9ADA-8A7FFF1E3EC9}"/>
    <hyperlink ref="B182" location="'9.2'!A1" display="Table 9.2" xr:uid="{03ECD7AA-6929-435B-AE0C-3C6029FD9D6D}"/>
    <hyperlink ref="B181" location="'9.1'!A1" display="Table 9.1" xr:uid="{2AFADD06-0C22-4BD7-91A5-160AB2817BBF}"/>
    <hyperlink ref="B179" location="'8.12'!A1" display="Table 8.12" xr:uid="{230FA3D4-DEBB-4A3B-A17B-65A632D5E131}"/>
    <hyperlink ref="B178" location="'8.11'!A1" display="Table 8.11" xr:uid="{83CF8FCF-18C2-45BF-8AC6-F409D9E658A5}"/>
    <hyperlink ref="B177" location="'8.10'!A1" display="Table 8.10" xr:uid="{4E15BA9C-6182-4BB7-A49B-14813F88947C}"/>
    <hyperlink ref="B176" location="'8.9'!A1" display="Table 8.9" xr:uid="{99FA6193-75BE-4F1F-B008-20FE3D9EEA79}"/>
    <hyperlink ref="B175" location="'8.8'!A1" display="Table 8.8" xr:uid="{67C4A5D8-37ED-4794-A11D-9AE2E359436F}"/>
    <hyperlink ref="B174" location="'8.7'!A1" display="Table 8.7" xr:uid="{47AE89CC-DAFF-43C0-8116-A68DC139FE24}"/>
    <hyperlink ref="B173" location="'8.6'!A1" display="Table 8.6" xr:uid="{871BB86A-065C-486B-9B0C-5FD4DF270D85}"/>
    <hyperlink ref="B172" location="'8.5'!A1" display="Table 8.5" xr:uid="{66289EEA-F185-40E5-A97D-1DD24C85E2A6}"/>
    <hyperlink ref="B171" location="'8.4'!A1" display="Table 8.4" xr:uid="{C25C5850-29EE-47C4-BAF6-3364C618F91E}"/>
    <hyperlink ref="B170" location="'8.3'!A1" display="Table 8.3" xr:uid="{4F4C88DA-3042-44B1-A67B-8D79F9623773}"/>
    <hyperlink ref="B169" location="'8.2'!A1" display="Table 8.2" xr:uid="{91256D65-2424-4C9B-B247-F971512C7C65}"/>
    <hyperlink ref="B168" location="'8.1'!A1" display="Table 8.1" xr:uid="{A099C541-1C52-43E8-A3CA-5A8928AD5856}"/>
    <hyperlink ref="B131" location="'6.1'!A1" display="Table 6.1" xr:uid="{2E758ECF-8562-49BC-B70C-C0D34A7A29CE}"/>
    <hyperlink ref="B95" location="'5.1'!A1" display="Table 5.1" xr:uid="{B478A232-840C-407D-BC4B-E87F5D7425F1}"/>
    <hyperlink ref="B78" location="'4.3'!A1" display="Table 4.3" xr:uid="{55259B6C-3033-48CF-8EC5-75E2A967D1A2}"/>
    <hyperlink ref="B77" location="'4.2'!A1" display="Table 4.2" xr:uid="{03A5A5E9-B952-443A-AE77-70CD969E6493}"/>
    <hyperlink ref="B76" location="'4.1'!A1" display="Table 4.1" xr:uid="{C2622C20-EB19-4F2B-9340-BBCC5449371D}"/>
    <hyperlink ref="B61" location="'3.1'!A1" display="Table 3.1" xr:uid="{6D2E317D-E157-4532-A706-2F347B60C14E}"/>
    <hyperlink ref="B50" location="'2.4'!A1" display="Table 2.4" xr:uid="{234ECF98-65BC-40C6-8061-021E50D96E6D}"/>
    <hyperlink ref="B49" location="'2.3'!A1" display="Table 2.3" xr:uid="{76A7F865-B47C-4916-ABBE-5B402052955D}"/>
    <hyperlink ref="B48" location="'2.2'!A1" display="Table 2.2" xr:uid="{953A8CCD-A7BF-4C03-9D9A-43EBCC5179CD}"/>
    <hyperlink ref="B47" location="'2.1'!A1" display="Table 2.1" xr:uid="{95744153-2E42-42EF-8D24-A49D37F9C6E4}"/>
    <hyperlink ref="B30" location="'1.2a'!A1" display="Table 1.2a" xr:uid="{BA252F27-59A2-4110-8124-499090FA8413}"/>
    <hyperlink ref="B29" location="'1.1'!A1" display="Table 1.1" xr:uid="{D366C2AD-841C-4CD2-A207-5EA077CE0B9F}"/>
    <hyperlink ref="B149" location="'6.19'!A1" display="Table 6.19" xr:uid="{6B54AA5D-FB5D-4C5F-8695-AF64E32D6667}"/>
    <hyperlink ref="B36" location="'1.7'!A1" display="Table 1.7" xr:uid="{1C1F1553-6ED6-42CE-9E21-D9C0108838E7}"/>
    <hyperlink ref="B37" location="'1.8'!A1" display="Table 1.8" xr:uid="{CA595D87-30E5-499C-B550-7FA1A68DA3B3}"/>
    <hyperlink ref="B31" location="'1.2b'!A1" display="Table 1.2b" xr:uid="{C423FC4C-5CBA-4DA4-9A22-DF384FD003E9}"/>
    <hyperlink ref="B53" location="'2.7'!A1" display="Table 2.7" xr:uid="{51EF5411-311F-41F4-AB03-3A782AE5534B}"/>
    <hyperlink ref="B56" location="'2.10'!A1" display="Table 2.10" xr:uid="{9526C040-7D1C-42FA-937D-1F3CE02F7A1E}"/>
    <hyperlink ref="B59" location="'2.13'!A1" display="Table 2.13" xr:uid="{D65A0856-E24C-4CFF-9943-7DDD160841F2}"/>
    <hyperlink ref="B52" location="'2.6'!A1" display="Table 2.6" xr:uid="{0EF5435B-D799-40A2-8E97-27DBF2FB186D}"/>
    <hyperlink ref="B55" location="'2.9'!A1" display="Table 2.9" xr:uid="{4FC88611-CF98-4B4C-B58A-CB6ED272E741}"/>
    <hyperlink ref="B58" location="'2.12'!A1" display="Table 2.12" xr:uid="{46B4527A-C703-4890-9345-24B62DADF1DC}"/>
    <hyperlink ref="B51" location="'2.5'!A1" display="Table 2.5" xr:uid="{9BD41DD3-5BD8-4E4A-970F-715E4E27CEBF}"/>
    <hyperlink ref="B54" location="'2.8'!A1" display="Table 2.8" xr:uid="{5F52AC02-EBB3-43EB-A7A4-2E929F4E062C}"/>
    <hyperlink ref="B57" location="'2.11'!A1" display="Table 2.11" xr:uid="{20CF8ADE-8427-492D-817C-366E20DEC55B}"/>
    <hyperlink ref="B81" location="'4.6'!A1" display="Table 4.6" xr:uid="{5824E918-A8C9-49D2-A482-11C161679957}"/>
    <hyperlink ref="B84" location="'4.9'!A1" display="Table 4.9" xr:uid="{3CAE1531-F997-44C1-BFB2-C4B18FB35116}"/>
    <hyperlink ref="B87" location="'4.12'!A1" display="Table 4.12" xr:uid="{5B179C69-B39E-4F4F-B13C-B5548F5237CF}"/>
    <hyperlink ref="B90" location="'4.15'!A1" display="Table 4.15" xr:uid="{A2BD7207-D2B6-49E2-B3A6-23B40BA368B5}"/>
    <hyperlink ref="B93" location="'4.18'!A1" display="Table 4.18" xr:uid="{BEE74A6C-E97A-41C5-A798-CB32F0E31190}"/>
    <hyperlink ref="B80" location="'4.5'!A1" display="Table 4.5" xr:uid="{25873011-5107-4B4C-97B7-00C5C0071258}"/>
    <hyperlink ref="B83" location="'4.8'!A1" display="Table 4.8" xr:uid="{548EEDBD-4794-45C7-B33C-C9622288BD34}"/>
    <hyperlink ref="B86" location="'4.11'!A1" display="Table 4.11" xr:uid="{BDC104C1-30D2-493F-BFF8-911783A26E83}"/>
    <hyperlink ref="B89" location="'4.14'!A1" display="Table 4.14" xr:uid="{36046C10-7D6F-43D4-B178-30D3F31DD0D7}"/>
    <hyperlink ref="B92" location="'4.17'!A1" display="Table 4.17" xr:uid="{F6526C9B-086E-4D19-83C7-1F815C5660D5}"/>
    <hyperlink ref="B79" location="'4.4'!A1" display="Table 4.4" xr:uid="{F88BA001-BC9C-43CC-8325-A13A5496ACFA}"/>
    <hyperlink ref="B82" location="'4.7'!A1" display="Table 4.7" xr:uid="{1EF431CE-B889-4728-ABF0-01680630D96E}"/>
    <hyperlink ref="B85" location="'4.10'!A1" display="Table 4.10" xr:uid="{AF1F8E08-26A1-49E7-9B52-433AB8998084}"/>
    <hyperlink ref="B88" location="'4.13'!A1" display="Table 4.13" xr:uid="{5CD15B93-7A85-4A39-AF92-AAB9C2BB42F2}"/>
    <hyperlink ref="B91" location="'4.16'!A1" display="Table 4.16" xr:uid="{31B61E74-0A0E-48DE-B242-193E7D940832}"/>
    <hyperlink ref="B64" location="'3.4'!A1" display="Table 3.4" xr:uid="{CCE83C50-0AA5-46C5-AF90-9C4289348A73}"/>
    <hyperlink ref="B66" location="'3.6'!A1" display="Table 3.6" xr:uid="{7977EA61-2B1D-444D-A727-F8A60A795FE1}"/>
    <hyperlink ref="B68" location="'3.8'!A1" display="Table 3.8" xr:uid="{44E5F315-94C0-4BBC-BAE5-8F96FBB45873}"/>
    <hyperlink ref="B70" location="'3.10'!A1" display="Table 3.10" xr:uid="{E2EAE380-8BEF-4750-B0A9-89A84A17E7F3}"/>
    <hyperlink ref="B72" location="'3.12'!A1" display="Table 3.12" xr:uid="{EE66B10A-40E8-4F8B-80E9-ECBD747077CF}"/>
    <hyperlink ref="B74" location="'3.14'!A1" display="Table 3.14" xr:uid="{A652221F-5D81-42D5-B4AA-04036148AE8F}"/>
    <hyperlink ref="B63" location="'3.3'!A1" display="Table 3.3" xr:uid="{EABDE3A5-69CF-413B-8B8D-25E7BD651ADD}"/>
    <hyperlink ref="B65" location="'3.5'!A1" display="Table 3.5" xr:uid="{7CDC14E8-58B1-4CD8-BD2B-8A34A4C1BF57}"/>
    <hyperlink ref="B67" location="'3.7'!A1" display="Table 3.7" xr:uid="{50F3A3BC-5BF2-4266-AA62-283E2415404D}"/>
    <hyperlink ref="B69" location="'3.9'!A1" display="Table 3.9" xr:uid="{A915B53C-AE7B-4834-9AFC-8C60A461A173}"/>
    <hyperlink ref="B71" location="'3.11'!A1" display="Table 3.11" xr:uid="{4B3F2B66-4E82-446F-8D1D-1E85A6AF4535}"/>
    <hyperlink ref="B73" location="'3.13'!A1" display="Table 3.13" xr:uid="{61CE68A2-6EFA-4F3A-B327-C6ABE7058E36}"/>
    <hyperlink ref="B96:B129" location="'5.1'!A1" display="Table 5.1" xr:uid="{44523DF3-936C-4682-9C28-267C301AF6AC}"/>
    <hyperlink ref="B156" location="'7.6'!A1" display="Table 7.6" xr:uid="{65299123-F6D9-41D4-888A-D4C398F2AD35}"/>
    <hyperlink ref="B161" location="'7.11'!A1" display="Table 7.11" xr:uid="{1DC4127D-D8C3-4CFA-8AD8-DDC43EA91631}"/>
    <hyperlink ref="B166" location="'7.16'!A1" display="Table 7.16" xr:uid="{993B0807-7C0B-456A-A3E9-CB4294024059}"/>
    <hyperlink ref="B160" location="'7.10'!A1" display="Table 7.10" xr:uid="{E216CDFB-DE8E-4390-B9A0-FF80EBFE292C}"/>
    <hyperlink ref="B165" location="'7.15'!A1" display="Table 7.15" xr:uid="{3962FF67-8353-4F35-A0B8-CED87EA2D7F9}"/>
    <hyperlink ref="B159" location="'7.9'!A1" display="Table 7.9" xr:uid="{F9542FC3-A6C2-4BEC-A4C8-44F9996BA7F0}"/>
    <hyperlink ref="B164" location="'7.14'!A1" display="Table 7.14" xr:uid="{2FAA7DAD-8621-42D9-8D10-09A07DE61539}"/>
    <hyperlink ref="B158" location="'7.8'!A1" display="Table 7.8" xr:uid="{04CB7CC7-F5D2-4EA3-89F3-FD06A638D2EE}"/>
    <hyperlink ref="B163" location="'7.13'!A1" display="Table 7.13" xr:uid="{10B850FC-5821-487E-AE19-4E39535AFD50}"/>
    <hyperlink ref="B157" location="'7.7'!A1" display="Table 7.7" xr:uid="{EA91481E-82A1-455B-98DD-19ABF0BC369E}"/>
    <hyperlink ref="B162" location="'7.12'!A1" display="Table 7.12" xr:uid="{E5E2D0DE-D608-4E86-AB74-498C6507B0E6}"/>
    <hyperlink ref="B39" location="'1.10'!A1" display="Table 1.10" xr:uid="{BD0293CA-89E7-4D58-8673-6C2751352884}"/>
    <hyperlink ref="B40" location="'1.11'!A1" display="Table 1.11" xr:uid="{6D8837D0-2642-478F-AFF3-749E61F0027F}"/>
    <hyperlink ref="B41" location="'1.12'!A1" display="Table 1.12" xr:uid="{2746169C-1130-477B-AA81-DC6A9C3921AC}"/>
    <hyperlink ref="B42" location="'1.13'!A1" display="Table 1.13" xr:uid="{9542950B-F8FC-433D-81A7-05ABB18D31E2}"/>
    <hyperlink ref="B43" location="'1.14'!A1" display="Table 1.14" xr:uid="{632FB8AE-C002-4588-BCDA-20EFDC893BCC}"/>
    <hyperlink ref="B44" location="'1.15'!A1" display="Table 1.15" xr:uid="{FDF8AA7D-1B3A-4FC1-AE4F-2E619D001219}"/>
    <hyperlink ref="B45" location="'1.16'!A1" display="Table 1.16" xr:uid="{23D235E0-635D-4005-908F-87096ED7B4D6}"/>
    <hyperlink ref="B96" location="'5.2'!A1" display="Table 5.2" xr:uid="{98D21F2F-4D72-499B-8760-D14B75BE95B0}"/>
    <hyperlink ref="B97" location="'5.3'!A1" display="Table 5.3" xr:uid="{A81313CE-31BE-4D35-9DB6-F630276467A8}"/>
    <hyperlink ref="B98" location="'5.4'!A1" display="Table 5.4" xr:uid="{79932A8E-2407-4580-9C83-CCAEABE95AF1}"/>
    <hyperlink ref="B99" location="'5.5'!A1" display="Table 5.5" xr:uid="{61E2C596-3CE0-4B18-907E-B03EC30AA66D}"/>
    <hyperlink ref="B100" location="'5.6'!A1" display="Table 5.6" xr:uid="{407777B6-F12B-4EF0-A0EE-2A10295D5487}"/>
    <hyperlink ref="B101" location="'5.7'!A1" display="Table 5.7" xr:uid="{462B90B3-77AE-46CD-A49C-3C84C1B405BD}"/>
    <hyperlink ref="B102" location="'5.8'!A1" display="Table 5.8" xr:uid="{E9962C05-73EF-4C6B-A539-47734DDA9458}"/>
    <hyperlink ref="B103" location="'5.9'!A1" display="Table 5.9" xr:uid="{2733D2E6-3F23-4BAC-96C6-B51BB3754E75}"/>
    <hyperlink ref="B104" location="'5.10'!A1" display="Table 5.10" xr:uid="{66CEC8A5-773E-42FF-AAEA-35A1CB7F559F}"/>
    <hyperlink ref="B105" location="'5.11'!A1" display="Table 5.11" xr:uid="{BE0320EB-A63B-4BFF-BA9D-CCD461827CF7}"/>
    <hyperlink ref="B106" location="'5.12'!A1" display="Table 5.12" xr:uid="{F17B01E1-FF28-40FA-A5A7-F09CFB484CF5}"/>
    <hyperlink ref="B107" location="'5.13'!A1" display="Table 5.13" xr:uid="{11C9D965-814C-4ED3-8066-B170690FC449}"/>
    <hyperlink ref="B108" location="'5.14'!A1" display="Table 5.14" xr:uid="{8B4CE789-5C2B-4FDC-B2AD-B78C2121B926}"/>
    <hyperlink ref="B109" location="'5.15'!A1" display="Table 5.15" xr:uid="{F50E0E8B-6565-4A97-AF62-DF29BF7904EF}"/>
    <hyperlink ref="B110" location="'5.16'!A1" display="Table 5.16" xr:uid="{42E0402A-1EDC-458C-A06F-7D1F596515D7}"/>
    <hyperlink ref="B111" location="'5.17'!A1" display="Table 5.17" xr:uid="{6DBD1438-2F49-4A0F-83B4-643F78889AD1}"/>
    <hyperlink ref="B112" location="'5.18'!A1" display="Table 5.18" xr:uid="{7E609657-9D8E-4CDA-AAD5-E18EC4F1E27C}"/>
    <hyperlink ref="B113" location="'5.19'!A1" display="Table 5.19" xr:uid="{0E70A9DC-756B-4130-BA87-512DEDCDE09E}"/>
    <hyperlink ref="B114" location="'5.20'!A1" display="Table 5.20" xr:uid="{33DA1F36-321E-4D34-A705-E0F54DAC5CC3}"/>
    <hyperlink ref="B115" location="'5.21'!A1" display="Table 5.21" xr:uid="{6009BB1C-B9E8-445B-8CDB-92AF9EE5E8E4}"/>
    <hyperlink ref="B116" location="'5.22'!A1" display="Table 5.22" xr:uid="{421583BE-C9E0-4F4C-B245-EA56B9C5B0D4}"/>
    <hyperlink ref="B117" location="'5.23'!A1" display="Table 5.23" xr:uid="{1DADD06C-A4E2-40FE-BABA-7182F4797973}"/>
    <hyperlink ref="B118" location="'5.24'!A1" display="Table 5.24" xr:uid="{C162FF1B-E1BE-405C-BC64-562C86E59C9D}"/>
    <hyperlink ref="B119" location="'5.25'!A1" display="Table 5.25" xr:uid="{1B0F4870-5FDB-4E89-8117-44FFDF42AAC3}"/>
    <hyperlink ref="B120" location="'5.26'!A1" display="Table 5.26" xr:uid="{7107B497-FEA6-488F-9F02-65E0A1DAA4BE}"/>
    <hyperlink ref="B121" location="'5.27'!A1" display="Table 5.27" xr:uid="{965DFA44-8915-4802-9F35-6F1EB5AA91F6}"/>
    <hyperlink ref="B122" location="'5.28'!A1" display="Table 5.28" xr:uid="{94AB6939-9F2B-49E6-9293-1D285A4C4B50}"/>
    <hyperlink ref="B123" location="'5.29'!A1" display="Table 5.29" xr:uid="{B50DFA93-C74C-4F13-AFBB-20AF898BC30D}"/>
    <hyperlink ref="B124" location="'5.30'!A1" display="Table 5.30" xr:uid="{BD61A88C-EB5A-46FE-B611-F28521FD615D}"/>
    <hyperlink ref="B125" location="'5.31'!A1" display="Table 5.31" xr:uid="{681B948C-D91C-4E59-8F34-8C2D6AD93316}"/>
    <hyperlink ref="B126" location="'5.32'!A1" display="Table 5.32" xr:uid="{0122EF22-2445-454E-A5FE-FCC480145AE1}"/>
    <hyperlink ref="B127" location="'5.33'!A1" display="Table 5.33" xr:uid="{81D3C307-7F97-4ECC-8841-C014F9B65139}"/>
    <hyperlink ref="B128" location="'5.34'!A1" display="Table 5.34" xr:uid="{43BAD960-E494-4276-9F5F-6DBC6AC4CCDE}"/>
    <hyperlink ref="B129" location="'5.35'!A1" display="Table 5.35" xr:uid="{F521F4D9-D51D-46C9-8BF4-6B2460AB6DC5}"/>
  </hyperlinks>
  <pageMargins left="0.7" right="0.7" top="0.75" bottom="0.75" header="0.3" footer="0.3"/>
  <pageSetup paperSize="9" scale="45" orientation="portrait" r:id="rId2"/>
  <rowBreaks count="2" manualBreakCount="2">
    <brk id="84" max="16383" man="1"/>
    <brk id="138" max="16383"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55336-0D9A-4B5C-8804-E26715EFC70D}">
  <dimension ref="A1:AG34"/>
  <sheetViews>
    <sheetView topLeftCell="B1" zoomScaleNormal="100" workbookViewId="0"/>
  </sheetViews>
  <sheetFormatPr defaultRowHeight="14.5" x14ac:dyDescent="0.35"/>
  <cols>
    <col min="1" max="1" width="25.54296875" customWidth="1"/>
  </cols>
  <sheetData>
    <row r="1" spans="1:33" x14ac:dyDescent="0.35">
      <c r="A1" s="4" t="s">
        <v>9</v>
      </c>
      <c r="B1" s="4"/>
      <c r="C1" s="4"/>
      <c r="D1" s="4"/>
      <c r="E1" s="1"/>
    </row>
    <row r="2" spans="1:33" x14ac:dyDescent="0.35">
      <c r="A2" s="75" t="s">
        <v>2323</v>
      </c>
      <c r="B2" s="75"/>
      <c r="C2" s="75"/>
      <c r="D2" s="75"/>
      <c r="E2" s="74"/>
    </row>
    <row r="3" spans="1:33" x14ac:dyDescent="0.35">
      <c r="A3" s="76" t="s">
        <v>271</v>
      </c>
      <c r="B3" s="76"/>
      <c r="C3" s="76"/>
      <c r="D3" s="76"/>
      <c r="E3" s="74"/>
    </row>
    <row r="4" spans="1:33" ht="15" thickBot="1" x14ac:dyDescent="0.4">
      <c r="A4" s="76" t="s">
        <v>1220</v>
      </c>
      <c r="B4" s="76"/>
      <c r="C4" s="76"/>
      <c r="D4" s="76"/>
      <c r="E4" s="74"/>
    </row>
    <row r="5" spans="1:33" ht="14.75" customHeight="1" x14ac:dyDescent="0.35">
      <c r="A5" s="1098"/>
      <c r="B5" s="1483" t="s">
        <v>414</v>
      </c>
      <c r="C5" s="1483"/>
      <c r="D5" s="1483"/>
      <c r="E5" s="1484"/>
      <c r="F5" s="1483" t="s">
        <v>415</v>
      </c>
      <c r="G5" s="1483"/>
      <c r="H5" s="1483"/>
      <c r="I5" s="1484"/>
      <c r="J5" s="1483" t="s">
        <v>1801</v>
      </c>
      <c r="K5" s="1483"/>
      <c r="L5" s="1483"/>
      <c r="M5" s="1484"/>
      <c r="N5" s="1483" t="s">
        <v>417</v>
      </c>
      <c r="O5" s="1483"/>
      <c r="P5" s="1483"/>
      <c r="Q5" s="1484"/>
      <c r="R5" s="1483">
        <v>2017</v>
      </c>
      <c r="S5" s="1483"/>
      <c r="T5" s="1483"/>
      <c r="U5" s="1484"/>
      <c r="V5" s="1483">
        <v>2018</v>
      </c>
      <c r="W5" s="1483"/>
      <c r="X5" s="1483"/>
      <c r="Y5" s="1484"/>
      <c r="Z5" s="1483">
        <v>2021</v>
      </c>
      <c r="AA5" s="1483"/>
      <c r="AB5" s="1483"/>
      <c r="AC5" s="1484"/>
      <c r="AD5" s="1483">
        <v>2022</v>
      </c>
      <c r="AE5" s="1483"/>
      <c r="AF5" s="1483"/>
      <c r="AG5" s="1484"/>
    </row>
    <row r="6" spans="1:33" x14ac:dyDescent="0.35">
      <c r="A6" s="714"/>
      <c r="B6" s="334" t="s">
        <v>1802</v>
      </c>
      <c r="C6" s="1099" t="s">
        <v>1803</v>
      </c>
      <c r="D6" s="308" t="s">
        <v>365</v>
      </c>
      <c r="E6" s="211" t="s">
        <v>302</v>
      </c>
      <c r="F6" s="334" t="s">
        <v>1802</v>
      </c>
      <c r="G6" s="1099" t="s">
        <v>1803</v>
      </c>
      <c r="H6" s="308" t="s">
        <v>365</v>
      </c>
      <c r="I6" s="211" t="s">
        <v>302</v>
      </c>
      <c r="J6" s="334" t="s">
        <v>1802</v>
      </c>
      <c r="K6" s="1099" t="s">
        <v>1803</v>
      </c>
      <c r="L6" s="308" t="s">
        <v>365</v>
      </c>
      <c r="M6" s="211" t="s">
        <v>302</v>
      </c>
      <c r="N6" s="334" t="s">
        <v>1802</v>
      </c>
      <c r="O6" s="1099" t="s">
        <v>1803</v>
      </c>
      <c r="P6" s="308" t="s">
        <v>365</v>
      </c>
      <c r="Q6" s="211" t="s">
        <v>302</v>
      </c>
      <c r="R6" s="334" t="s">
        <v>1802</v>
      </c>
      <c r="S6" s="1099" t="s">
        <v>1803</v>
      </c>
      <c r="T6" s="308" t="s">
        <v>365</v>
      </c>
      <c r="U6" s="211" t="s">
        <v>302</v>
      </c>
      <c r="V6" s="334" t="s">
        <v>1802</v>
      </c>
      <c r="W6" s="1099" t="s">
        <v>1803</v>
      </c>
      <c r="X6" s="308" t="s">
        <v>365</v>
      </c>
      <c r="Y6" s="211" t="s">
        <v>302</v>
      </c>
      <c r="Z6" s="334" t="s">
        <v>1802</v>
      </c>
      <c r="AA6" s="1099" t="s">
        <v>1803</v>
      </c>
      <c r="AB6" s="308" t="s">
        <v>365</v>
      </c>
      <c r="AC6" s="211" t="s">
        <v>302</v>
      </c>
      <c r="AD6" s="334" t="s">
        <v>1802</v>
      </c>
      <c r="AE6" s="1099" t="s">
        <v>1803</v>
      </c>
      <c r="AF6" s="308" t="s">
        <v>365</v>
      </c>
      <c r="AG6" s="211" t="s">
        <v>302</v>
      </c>
    </row>
    <row r="7" spans="1:33" x14ac:dyDescent="0.35">
      <c r="A7" s="714" t="s">
        <v>273</v>
      </c>
      <c r="B7" s="88" t="s">
        <v>274</v>
      </c>
      <c r="C7" s="155" t="s">
        <v>274</v>
      </c>
      <c r="D7" s="41" t="s">
        <v>274</v>
      </c>
      <c r="E7" s="211" t="s">
        <v>274</v>
      </c>
      <c r="F7" s="88" t="s">
        <v>274</v>
      </c>
      <c r="G7" s="155" t="s">
        <v>274</v>
      </c>
      <c r="H7" s="41" t="s">
        <v>274</v>
      </c>
      <c r="I7" s="211" t="s">
        <v>274</v>
      </c>
      <c r="J7" s="88" t="s">
        <v>274</v>
      </c>
      <c r="K7" s="155" t="s">
        <v>274</v>
      </c>
      <c r="L7" s="41" t="s">
        <v>274</v>
      </c>
      <c r="M7" s="211" t="s">
        <v>274</v>
      </c>
      <c r="N7" s="88" t="s">
        <v>274</v>
      </c>
      <c r="O7" s="155" t="s">
        <v>274</v>
      </c>
      <c r="P7" s="41" t="s">
        <v>274</v>
      </c>
      <c r="Q7" s="211" t="s">
        <v>274</v>
      </c>
      <c r="R7" s="88" t="s">
        <v>274</v>
      </c>
      <c r="S7" s="155" t="s">
        <v>274</v>
      </c>
      <c r="T7" s="41" t="s">
        <v>274</v>
      </c>
      <c r="U7" s="211" t="s">
        <v>274</v>
      </c>
      <c r="V7" s="88" t="s">
        <v>274</v>
      </c>
      <c r="W7" s="155" t="s">
        <v>274</v>
      </c>
      <c r="X7" s="41" t="s">
        <v>274</v>
      </c>
      <c r="Y7" s="211" t="s">
        <v>274</v>
      </c>
      <c r="Z7" s="88" t="s">
        <v>274</v>
      </c>
      <c r="AA7" s="155" t="s">
        <v>274</v>
      </c>
      <c r="AB7" s="41" t="s">
        <v>274</v>
      </c>
      <c r="AC7" s="211" t="s">
        <v>274</v>
      </c>
      <c r="AD7" s="88" t="s">
        <v>274</v>
      </c>
      <c r="AE7" s="155" t="s">
        <v>274</v>
      </c>
      <c r="AF7" s="41" t="s">
        <v>274</v>
      </c>
      <c r="AG7" s="211" t="s">
        <v>274</v>
      </c>
    </row>
    <row r="8" spans="1:33" x14ac:dyDescent="0.35">
      <c r="A8" s="985" t="s">
        <v>1785</v>
      </c>
      <c r="B8" s="89">
        <v>2681</v>
      </c>
      <c r="C8" s="202">
        <v>2859</v>
      </c>
      <c r="D8" s="56">
        <v>1183</v>
      </c>
      <c r="E8" s="205">
        <v>6723</v>
      </c>
      <c r="F8" s="89">
        <v>2651</v>
      </c>
      <c r="G8" s="202">
        <v>2598</v>
      </c>
      <c r="H8" s="56">
        <v>1110</v>
      </c>
      <c r="I8" s="205">
        <v>6359</v>
      </c>
      <c r="J8" s="89">
        <v>2507</v>
      </c>
      <c r="K8" s="202">
        <v>2762</v>
      </c>
      <c r="L8" s="56">
        <v>1124</v>
      </c>
      <c r="M8" s="205">
        <v>6393</v>
      </c>
      <c r="N8" s="89">
        <v>2353</v>
      </c>
      <c r="O8" s="202">
        <v>2805</v>
      </c>
      <c r="P8" s="56">
        <v>1040</v>
      </c>
      <c r="Q8" s="205">
        <v>6198</v>
      </c>
      <c r="R8" s="89">
        <v>2273</v>
      </c>
      <c r="S8" s="202">
        <v>2458</v>
      </c>
      <c r="T8" s="56">
        <v>962</v>
      </c>
      <c r="U8" s="205">
        <v>5693</v>
      </c>
      <c r="V8" s="89">
        <v>2724</v>
      </c>
      <c r="W8" s="202">
        <v>2295</v>
      </c>
      <c r="X8" s="56">
        <v>903</v>
      </c>
      <c r="Y8" s="205">
        <v>5922</v>
      </c>
      <c r="Z8" s="89">
        <v>2506</v>
      </c>
      <c r="AA8" s="202">
        <v>2435</v>
      </c>
      <c r="AB8" s="56">
        <v>1014</v>
      </c>
      <c r="AC8" s="205">
        <v>5955</v>
      </c>
      <c r="AD8" s="89">
        <v>2590</v>
      </c>
      <c r="AE8" s="202">
        <v>2411</v>
      </c>
      <c r="AF8" s="56">
        <v>1016</v>
      </c>
      <c r="AG8" s="205">
        <v>6017</v>
      </c>
    </row>
    <row r="9" spans="1:33" x14ac:dyDescent="0.35">
      <c r="A9" s="693" t="s">
        <v>276</v>
      </c>
      <c r="B9" s="1092">
        <v>73</v>
      </c>
      <c r="C9" s="1100">
        <v>67</v>
      </c>
      <c r="D9" s="53">
        <v>50</v>
      </c>
      <c r="E9" s="1093">
        <v>65</v>
      </c>
      <c r="F9" s="1092">
        <v>72</v>
      </c>
      <c r="G9" s="1100">
        <v>69</v>
      </c>
      <c r="H9" s="53">
        <v>56</v>
      </c>
      <c r="I9" s="1093">
        <v>67</v>
      </c>
      <c r="J9" s="1092">
        <v>73</v>
      </c>
      <c r="K9" s="1100">
        <v>71</v>
      </c>
      <c r="L9" s="53">
        <v>56</v>
      </c>
      <c r="M9" s="1093">
        <v>68</v>
      </c>
      <c r="N9" s="1092">
        <v>76</v>
      </c>
      <c r="O9" s="1100">
        <v>72</v>
      </c>
      <c r="P9" s="53">
        <v>54</v>
      </c>
      <c r="Q9" s="1093">
        <v>70</v>
      </c>
      <c r="R9" s="1092">
        <v>76</v>
      </c>
      <c r="S9" s="1100">
        <v>71</v>
      </c>
      <c r="T9" s="53">
        <v>52</v>
      </c>
      <c r="U9" s="1093">
        <v>69</v>
      </c>
      <c r="V9" s="1092">
        <v>73</v>
      </c>
      <c r="W9" s="1100">
        <v>68</v>
      </c>
      <c r="X9" s="53">
        <v>47</v>
      </c>
      <c r="Y9" s="1093">
        <v>65</v>
      </c>
      <c r="Z9" s="1092">
        <v>68</v>
      </c>
      <c r="AA9" s="1100">
        <v>57</v>
      </c>
      <c r="AB9" s="53">
        <v>39</v>
      </c>
      <c r="AC9" s="1093">
        <v>57</v>
      </c>
      <c r="AD9" s="1092">
        <v>71</v>
      </c>
      <c r="AE9" s="1100">
        <v>59</v>
      </c>
      <c r="AF9" s="53">
        <v>44</v>
      </c>
      <c r="AG9" s="1093">
        <v>58</v>
      </c>
    </row>
    <row r="10" spans="1:33" x14ac:dyDescent="0.35">
      <c r="A10" s="693"/>
      <c r="B10" s="92"/>
      <c r="C10" s="840"/>
      <c r="D10" s="63"/>
      <c r="E10" s="1041"/>
      <c r="F10" s="92"/>
      <c r="G10" s="840"/>
      <c r="H10" s="63"/>
      <c r="I10" s="1041"/>
      <c r="J10" s="92"/>
      <c r="K10" s="840"/>
      <c r="L10" s="63"/>
      <c r="M10" s="1041"/>
      <c r="N10" s="92"/>
      <c r="O10" s="840"/>
      <c r="P10" s="63"/>
      <c r="Q10" s="1041"/>
      <c r="R10" s="92"/>
      <c r="S10" s="840"/>
      <c r="T10" s="63"/>
      <c r="U10" s="1041"/>
      <c r="V10" s="92"/>
      <c r="W10" s="840"/>
      <c r="X10" s="63"/>
      <c r="Y10" s="1041"/>
      <c r="Z10" s="92"/>
      <c r="AA10" s="840"/>
      <c r="AB10" s="63"/>
      <c r="AC10" s="1041"/>
      <c r="AD10" s="92"/>
      <c r="AE10" s="840"/>
      <c r="AF10" s="63"/>
      <c r="AG10" s="1041"/>
    </row>
    <row r="11" spans="1:33" x14ac:dyDescent="0.35">
      <c r="A11" s="693" t="s">
        <v>277</v>
      </c>
      <c r="B11" s="92">
        <v>60</v>
      </c>
      <c r="C11" s="840">
        <v>52</v>
      </c>
      <c r="D11" s="63">
        <v>33</v>
      </c>
      <c r="E11" s="1041">
        <v>50</v>
      </c>
      <c r="F11" s="92">
        <v>59</v>
      </c>
      <c r="G11" s="840">
        <v>52</v>
      </c>
      <c r="H11" s="63">
        <v>35</v>
      </c>
      <c r="I11" s="1041">
        <v>51</v>
      </c>
      <c r="J11" s="92">
        <v>60</v>
      </c>
      <c r="K11" s="840">
        <v>54</v>
      </c>
      <c r="L11" s="63">
        <v>38</v>
      </c>
      <c r="M11" s="1041">
        <v>53</v>
      </c>
      <c r="N11" s="92">
        <v>64</v>
      </c>
      <c r="O11" s="840">
        <v>58</v>
      </c>
      <c r="P11" s="63">
        <v>35</v>
      </c>
      <c r="Q11" s="1041">
        <v>55</v>
      </c>
      <c r="R11" s="92">
        <v>65</v>
      </c>
      <c r="S11" s="840">
        <v>57</v>
      </c>
      <c r="T11" s="63">
        <v>36</v>
      </c>
      <c r="U11" s="1041">
        <v>55</v>
      </c>
      <c r="V11" s="92">
        <v>62</v>
      </c>
      <c r="W11" s="840">
        <v>55</v>
      </c>
      <c r="X11" s="63">
        <v>28</v>
      </c>
      <c r="Y11" s="1041">
        <v>52</v>
      </c>
      <c r="Z11" s="92">
        <v>59</v>
      </c>
      <c r="AA11" s="840">
        <v>44</v>
      </c>
      <c r="AB11" s="63">
        <v>25</v>
      </c>
      <c r="AC11" s="1041">
        <v>44</v>
      </c>
      <c r="AD11" s="92">
        <v>62</v>
      </c>
      <c r="AE11" s="840">
        <v>47</v>
      </c>
      <c r="AF11" s="63">
        <v>30</v>
      </c>
      <c r="AG11" s="1041">
        <v>47</v>
      </c>
    </row>
    <row r="12" spans="1:33" x14ac:dyDescent="0.35">
      <c r="A12" s="689" t="s">
        <v>296</v>
      </c>
      <c r="B12" s="69">
        <v>11</v>
      </c>
      <c r="C12" s="70" t="s">
        <v>279</v>
      </c>
      <c r="D12" s="71">
        <v>0</v>
      </c>
      <c r="E12" s="212">
        <v>3</v>
      </c>
      <c r="F12" s="69">
        <v>9</v>
      </c>
      <c r="G12" s="70" t="s">
        <v>279</v>
      </c>
      <c r="H12" s="71">
        <v>0</v>
      </c>
      <c r="I12" s="212">
        <v>3</v>
      </c>
      <c r="J12" s="69">
        <v>9</v>
      </c>
      <c r="K12" s="70" t="s">
        <v>279</v>
      </c>
      <c r="L12" s="71">
        <v>0</v>
      </c>
      <c r="M12" s="212">
        <v>3</v>
      </c>
      <c r="N12" s="69">
        <v>9</v>
      </c>
      <c r="O12" s="70" t="s">
        <v>279</v>
      </c>
      <c r="P12" s="71">
        <v>0</v>
      </c>
      <c r="Q12" s="212">
        <v>3</v>
      </c>
      <c r="R12" s="69">
        <v>11</v>
      </c>
      <c r="S12" s="70" t="s">
        <v>279</v>
      </c>
      <c r="T12" s="71">
        <v>0</v>
      </c>
      <c r="U12" s="212">
        <v>3</v>
      </c>
      <c r="V12" s="69">
        <v>17</v>
      </c>
      <c r="W12" s="70" t="s">
        <v>279</v>
      </c>
      <c r="X12" s="71">
        <v>0</v>
      </c>
      <c r="Y12" s="212">
        <v>5</v>
      </c>
      <c r="Z12" s="69">
        <v>17</v>
      </c>
      <c r="AA12" s="70" t="s">
        <v>279</v>
      </c>
      <c r="AB12" s="71">
        <v>0</v>
      </c>
      <c r="AC12" s="212">
        <v>5</v>
      </c>
      <c r="AD12" s="69">
        <v>12</v>
      </c>
      <c r="AE12" s="70" t="s">
        <v>279</v>
      </c>
      <c r="AF12" s="71">
        <v>0</v>
      </c>
      <c r="AG12" s="212">
        <v>3</v>
      </c>
    </row>
    <row r="13" spans="1:33" ht="20" x14ac:dyDescent="0.35">
      <c r="A13" s="689" t="s">
        <v>278</v>
      </c>
      <c r="B13" s="69">
        <v>7</v>
      </c>
      <c r="C13" s="70" t="s">
        <v>279</v>
      </c>
      <c r="D13" s="71">
        <v>0</v>
      </c>
      <c r="E13" s="212">
        <v>2</v>
      </c>
      <c r="F13" s="69">
        <v>8</v>
      </c>
      <c r="G13" s="70" t="s">
        <v>279</v>
      </c>
      <c r="H13" s="71">
        <v>0</v>
      </c>
      <c r="I13" s="212">
        <v>3</v>
      </c>
      <c r="J13" s="69">
        <v>10</v>
      </c>
      <c r="K13" s="70" t="s">
        <v>279</v>
      </c>
      <c r="L13" s="71">
        <v>0</v>
      </c>
      <c r="M13" s="212">
        <v>3</v>
      </c>
      <c r="N13" s="69">
        <v>10</v>
      </c>
      <c r="O13" s="70" t="s">
        <v>279</v>
      </c>
      <c r="P13" s="71">
        <v>0</v>
      </c>
      <c r="Q13" s="212">
        <v>3</v>
      </c>
      <c r="R13" s="69">
        <v>10</v>
      </c>
      <c r="S13" s="70" t="s">
        <v>279</v>
      </c>
      <c r="T13" s="71">
        <v>0</v>
      </c>
      <c r="U13" s="212">
        <v>3</v>
      </c>
      <c r="V13" s="69">
        <v>9</v>
      </c>
      <c r="W13" s="70" t="s">
        <v>279</v>
      </c>
      <c r="X13" s="71">
        <v>0</v>
      </c>
      <c r="Y13" s="212">
        <v>3</v>
      </c>
      <c r="Z13" s="69">
        <v>8</v>
      </c>
      <c r="AA13" s="70" t="s">
        <v>279</v>
      </c>
      <c r="AB13" s="71">
        <v>0</v>
      </c>
      <c r="AC13" s="212">
        <v>3</v>
      </c>
      <c r="AD13" s="69">
        <v>9</v>
      </c>
      <c r="AE13" s="70">
        <v>1</v>
      </c>
      <c r="AF13" s="71">
        <v>0</v>
      </c>
      <c r="AG13" s="212">
        <v>3</v>
      </c>
    </row>
    <row r="14" spans="1:33" x14ac:dyDescent="0.35">
      <c r="A14" s="689" t="s">
        <v>360</v>
      </c>
      <c r="B14" s="69">
        <v>11</v>
      </c>
      <c r="C14" s="70">
        <v>4</v>
      </c>
      <c r="D14" s="71">
        <v>0</v>
      </c>
      <c r="E14" s="212">
        <v>5</v>
      </c>
      <c r="F14" s="69">
        <v>13</v>
      </c>
      <c r="G14" s="70">
        <v>4</v>
      </c>
      <c r="H14" s="71">
        <v>0</v>
      </c>
      <c r="I14" s="212">
        <v>6</v>
      </c>
      <c r="J14" s="69">
        <v>10</v>
      </c>
      <c r="K14" s="70">
        <v>7</v>
      </c>
      <c r="L14" s="71">
        <v>0</v>
      </c>
      <c r="M14" s="212">
        <v>6</v>
      </c>
      <c r="N14" s="69">
        <v>11</v>
      </c>
      <c r="O14" s="70">
        <v>5</v>
      </c>
      <c r="P14" s="71">
        <v>0</v>
      </c>
      <c r="Q14" s="212">
        <v>6</v>
      </c>
      <c r="R14" s="69">
        <v>9</v>
      </c>
      <c r="S14" s="70">
        <v>8</v>
      </c>
      <c r="T14" s="71">
        <v>0</v>
      </c>
      <c r="U14" s="212">
        <v>6</v>
      </c>
      <c r="V14" s="69">
        <v>7</v>
      </c>
      <c r="W14" s="70">
        <v>10</v>
      </c>
      <c r="X14" s="71">
        <v>0</v>
      </c>
      <c r="Y14" s="212">
        <v>7</v>
      </c>
      <c r="Z14" s="69">
        <v>11</v>
      </c>
      <c r="AA14" s="70">
        <v>6</v>
      </c>
      <c r="AB14" s="71">
        <v>0</v>
      </c>
      <c r="AC14" s="212">
        <v>6</v>
      </c>
      <c r="AD14" s="69">
        <v>12</v>
      </c>
      <c r="AE14" s="70">
        <v>5</v>
      </c>
      <c r="AF14" s="71">
        <v>0</v>
      </c>
      <c r="AG14" s="212">
        <v>6</v>
      </c>
    </row>
    <row r="15" spans="1:33" x14ac:dyDescent="0.35">
      <c r="A15" s="689" t="s">
        <v>280</v>
      </c>
      <c r="B15" s="69">
        <v>16</v>
      </c>
      <c r="C15" s="70" t="s">
        <v>279</v>
      </c>
      <c r="D15" s="71">
        <v>0</v>
      </c>
      <c r="E15" s="212">
        <v>5</v>
      </c>
      <c r="F15" s="69">
        <v>15</v>
      </c>
      <c r="G15" s="70">
        <v>0</v>
      </c>
      <c r="H15" s="71" t="s">
        <v>279</v>
      </c>
      <c r="I15" s="212">
        <v>5</v>
      </c>
      <c r="J15" s="69">
        <v>18</v>
      </c>
      <c r="K15" s="70" t="s">
        <v>279</v>
      </c>
      <c r="L15" s="71">
        <v>0</v>
      </c>
      <c r="M15" s="212">
        <v>6</v>
      </c>
      <c r="N15" s="69">
        <v>19</v>
      </c>
      <c r="O15" s="70" t="s">
        <v>279</v>
      </c>
      <c r="P15" s="71">
        <v>0</v>
      </c>
      <c r="Q15" s="212">
        <v>6</v>
      </c>
      <c r="R15" s="69">
        <v>22</v>
      </c>
      <c r="S15" s="70" t="s">
        <v>279</v>
      </c>
      <c r="T15" s="71">
        <v>0</v>
      </c>
      <c r="U15" s="212">
        <v>7</v>
      </c>
      <c r="V15" s="69">
        <v>19</v>
      </c>
      <c r="W15" s="70" t="s">
        <v>279</v>
      </c>
      <c r="X15" s="71">
        <v>0</v>
      </c>
      <c r="Y15" s="212">
        <v>6</v>
      </c>
      <c r="Z15" s="69">
        <v>13</v>
      </c>
      <c r="AA15" s="70" t="s">
        <v>279</v>
      </c>
      <c r="AB15" s="71">
        <v>0</v>
      </c>
      <c r="AC15" s="212">
        <v>4</v>
      </c>
      <c r="AD15" s="69">
        <v>21</v>
      </c>
      <c r="AE15" s="70" t="s">
        <v>279</v>
      </c>
      <c r="AF15" s="71">
        <v>0</v>
      </c>
      <c r="AG15" s="212">
        <v>5</v>
      </c>
    </row>
    <row r="16" spans="1:33" x14ac:dyDescent="0.35">
      <c r="A16" s="689" t="s">
        <v>281</v>
      </c>
      <c r="B16" s="69">
        <v>12</v>
      </c>
      <c r="C16" s="70" t="s">
        <v>279</v>
      </c>
      <c r="D16" s="71">
        <v>0</v>
      </c>
      <c r="E16" s="212">
        <v>4</v>
      </c>
      <c r="F16" s="69">
        <v>11</v>
      </c>
      <c r="G16" s="70" t="s">
        <v>279</v>
      </c>
      <c r="H16" s="71">
        <v>0</v>
      </c>
      <c r="I16" s="212">
        <v>4</v>
      </c>
      <c r="J16" s="69">
        <v>9</v>
      </c>
      <c r="K16" s="70" t="s">
        <v>279</v>
      </c>
      <c r="L16" s="71" t="s">
        <v>279</v>
      </c>
      <c r="M16" s="212">
        <v>3</v>
      </c>
      <c r="N16" s="69">
        <v>10</v>
      </c>
      <c r="O16" s="70" t="s">
        <v>279</v>
      </c>
      <c r="P16" s="71">
        <v>0</v>
      </c>
      <c r="Q16" s="212">
        <v>3</v>
      </c>
      <c r="R16" s="69">
        <v>10</v>
      </c>
      <c r="S16" s="70" t="s">
        <v>279</v>
      </c>
      <c r="T16" s="71">
        <v>0</v>
      </c>
      <c r="U16" s="212">
        <v>3</v>
      </c>
      <c r="V16" s="69">
        <v>6</v>
      </c>
      <c r="W16" s="70" t="s">
        <v>279</v>
      </c>
      <c r="X16" s="71">
        <v>0</v>
      </c>
      <c r="Y16" s="212">
        <v>2</v>
      </c>
      <c r="Z16" s="69">
        <v>6</v>
      </c>
      <c r="AA16" s="70" t="s">
        <v>279</v>
      </c>
      <c r="AB16" s="71">
        <v>0</v>
      </c>
      <c r="AC16" s="212">
        <v>2</v>
      </c>
      <c r="AD16" s="69">
        <v>4</v>
      </c>
      <c r="AE16" s="70">
        <v>0</v>
      </c>
      <c r="AF16" s="71">
        <v>0</v>
      </c>
      <c r="AG16" s="212">
        <v>1</v>
      </c>
    </row>
    <row r="17" spans="1:33" x14ac:dyDescent="0.35">
      <c r="A17" s="689" t="s">
        <v>366</v>
      </c>
      <c r="B17" s="69">
        <v>1</v>
      </c>
      <c r="C17" s="70">
        <v>5</v>
      </c>
      <c r="D17" s="71" t="s">
        <v>279</v>
      </c>
      <c r="E17" s="212">
        <v>3</v>
      </c>
      <c r="F17" s="69">
        <v>1</v>
      </c>
      <c r="G17" s="70">
        <v>6</v>
      </c>
      <c r="H17" s="71">
        <v>1</v>
      </c>
      <c r="I17" s="212">
        <v>3</v>
      </c>
      <c r="J17" s="69">
        <v>1</v>
      </c>
      <c r="K17" s="70">
        <v>7</v>
      </c>
      <c r="L17" s="71">
        <v>1</v>
      </c>
      <c r="M17" s="212">
        <v>4</v>
      </c>
      <c r="N17" s="69">
        <v>2</v>
      </c>
      <c r="O17" s="70">
        <v>10</v>
      </c>
      <c r="P17" s="71">
        <v>1</v>
      </c>
      <c r="Q17" s="212">
        <v>6</v>
      </c>
      <c r="R17" s="69">
        <v>1</v>
      </c>
      <c r="S17" s="70">
        <v>10</v>
      </c>
      <c r="T17" s="71">
        <v>1</v>
      </c>
      <c r="U17" s="212">
        <v>6</v>
      </c>
      <c r="V17" s="69">
        <v>2</v>
      </c>
      <c r="W17" s="70">
        <v>11</v>
      </c>
      <c r="X17" s="71" t="s">
        <v>279</v>
      </c>
      <c r="Y17" s="212">
        <v>6</v>
      </c>
      <c r="Z17" s="69">
        <v>1</v>
      </c>
      <c r="AA17" s="70">
        <v>9</v>
      </c>
      <c r="AB17" s="71">
        <v>1</v>
      </c>
      <c r="AC17" s="212">
        <v>5</v>
      </c>
      <c r="AD17" s="69">
        <v>2</v>
      </c>
      <c r="AE17" s="70">
        <v>10</v>
      </c>
      <c r="AF17" s="71">
        <v>1</v>
      </c>
      <c r="AG17" s="212">
        <v>6</v>
      </c>
    </row>
    <row r="18" spans="1:33" x14ac:dyDescent="0.35">
      <c r="A18" s="689" t="s">
        <v>1510</v>
      </c>
      <c r="B18" s="69">
        <v>3</v>
      </c>
      <c r="C18" s="70">
        <v>42</v>
      </c>
      <c r="D18" s="71">
        <v>31</v>
      </c>
      <c r="E18" s="212">
        <v>28</v>
      </c>
      <c r="F18" s="69">
        <v>3</v>
      </c>
      <c r="G18" s="70">
        <v>43</v>
      </c>
      <c r="H18" s="71">
        <v>33</v>
      </c>
      <c r="I18" s="212">
        <v>28</v>
      </c>
      <c r="J18" s="69">
        <v>3</v>
      </c>
      <c r="K18" s="70">
        <v>43</v>
      </c>
      <c r="L18" s="71">
        <v>36</v>
      </c>
      <c r="M18" s="212">
        <v>29</v>
      </c>
      <c r="N18" s="69">
        <v>4</v>
      </c>
      <c r="O18" s="70">
        <v>46</v>
      </c>
      <c r="P18" s="71">
        <v>34</v>
      </c>
      <c r="Q18" s="212">
        <v>31</v>
      </c>
      <c r="R18" s="69">
        <v>4</v>
      </c>
      <c r="S18" s="70">
        <v>44</v>
      </c>
      <c r="T18" s="71">
        <v>34</v>
      </c>
      <c r="U18" s="212">
        <v>30</v>
      </c>
      <c r="V18" s="69">
        <v>4</v>
      </c>
      <c r="W18" s="70">
        <v>39</v>
      </c>
      <c r="X18" s="71">
        <v>26</v>
      </c>
      <c r="Y18" s="212">
        <v>26</v>
      </c>
      <c r="Z18" s="69">
        <v>4</v>
      </c>
      <c r="AA18" s="70">
        <v>33</v>
      </c>
      <c r="AB18" s="71">
        <v>24</v>
      </c>
      <c r="AC18" s="212">
        <v>23</v>
      </c>
      <c r="AD18" s="69">
        <v>4</v>
      </c>
      <c r="AE18" s="70">
        <v>36</v>
      </c>
      <c r="AF18" s="71">
        <v>28</v>
      </c>
      <c r="AG18" s="212">
        <v>26</v>
      </c>
    </row>
    <row r="19" spans="1:33" x14ac:dyDescent="0.35">
      <c r="A19" s="689" t="s">
        <v>284</v>
      </c>
      <c r="B19" s="69">
        <v>6</v>
      </c>
      <c r="C19" s="70">
        <v>4</v>
      </c>
      <c r="D19" s="71">
        <v>1</v>
      </c>
      <c r="E19" s="212">
        <v>4</v>
      </c>
      <c r="F19" s="69">
        <v>5</v>
      </c>
      <c r="G19" s="70">
        <v>3</v>
      </c>
      <c r="H19" s="71">
        <v>1</v>
      </c>
      <c r="I19" s="212">
        <v>3</v>
      </c>
      <c r="J19" s="69">
        <v>5</v>
      </c>
      <c r="K19" s="70">
        <v>4</v>
      </c>
      <c r="L19" s="71" t="s">
        <v>279</v>
      </c>
      <c r="M19" s="212">
        <v>4</v>
      </c>
      <c r="N19" s="69">
        <v>6</v>
      </c>
      <c r="O19" s="70">
        <v>4</v>
      </c>
      <c r="P19" s="71" t="s">
        <v>279</v>
      </c>
      <c r="Q19" s="212">
        <v>4</v>
      </c>
      <c r="R19" s="69">
        <v>6</v>
      </c>
      <c r="S19" s="70">
        <v>4</v>
      </c>
      <c r="T19" s="71">
        <v>1</v>
      </c>
      <c r="U19" s="212">
        <v>4</v>
      </c>
      <c r="V19" s="69">
        <v>7</v>
      </c>
      <c r="W19" s="70">
        <v>4</v>
      </c>
      <c r="X19" s="71" t="s">
        <v>279</v>
      </c>
      <c r="Y19" s="212">
        <v>4</v>
      </c>
      <c r="Z19" s="69">
        <v>4</v>
      </c>
      <c r="AA19" s="70">
        <v>2</v>
      </c>
      <c r="AB19" s="71" t="s">
        <v>279</v>
      </c>
      <c r="AC19" s="212">
        <v>2</v>
      </c>
      <c r="AD19" s="69">
        <v>5</v>
      </c>
      <c r="AE19" s="70">
        <v>3</v>
      </c>
      <c r="AF19" s="71">
        <v>1</v>
      </c>
      <c r="AG19" s="212">
        <v>3</v>
      </c>
    </row>
    <row r="20" spans="1:33" x14ac:dyDescent="0.35">
      <c r="A20" s="689" t="s">
        <v>285</v>
      </c>
      <c r="B20" s="69">
        <v>1</v>
      </c>
      <c r="C20" s="70">
        <v>1</v>
      </c>
      <c r="D20" s="71" t="s">
        <v>279</v>
      </c>
      <c r="E20" s="212">
        <v>1</v>
      </c>
      <c r="F20" s="69">
        <v>1</v>
      </c>
      <c r="G20" s="70">
        <v>1</v>
      </c>
      <c r="H20" s="71" t="s">
        <v>279</v>
      </c>
      <c r="I20" s="212">
        <v>1</v>
      </c>
      <c r="J20" s="69">
        <v>1</v>
      </c>
      <c r="K20" s="70">
        <v>1</v>
      </c>
      <c r="L20" s="71" t="s">
        <v>279</v>
      </c>
      <c r="M20" s="212">
        <v>1</v>
      </c>
      <c r="N20" s="69">
        <v>1</v>
      </c>
      <c r="O20" s="70">
        <v>1</v>
      </c>
      <c r="P20" s="71">
        <v>1</v>
      </c>
      <c r="Q20" s="212">
        <v>1</v>
      </c>
      <c r="R20" s="69">
        <v>1</v>
      </c>
      <c r="S20" s="70">
        <v>1</v>
      </c>
      <c r="T20" s="71" t="s">
        <v>279</v>
      </c>
      <c r="U20" s="212">
        <v>1</v>
      </c>
      <c r="V20" s="69">
        <v>1</v>
      </c>
      <c r="W20" s="70">
        <v>1</v>
      </c>
      <c r="X20" s="71" t="s">
        <v>279</v>
      </c>
      <c r="Y20" s="212">
        <v>1</v>
      </c>
      <c r="Z20" s="69">
        <v>1</v>
      </c>
      <c r="AA20" s="70" t="s">
        <v>279</v>
      </c>
      <c r="AB20" s="71" t="s">
        <v>279</v>
      </c>
      <c r="AC20" s="212" t="s">
        <v>279</v>
      </c>
      <c r="AD20" s="69">
        <v>1</v>
      </c>
      <c r="AE20" s="70">
        <v>1</v>
      </c>
      <c r="AF20" s="71" t="s">
        <v>279</v>
      </c>
      <c r="AG20" s="212">
        <v>1</v>
      </c>
    </row>
    <row r="21" spans="1:33" x14ac:dyDescent="0.35">
      <c r="A21" s="689"/>
      <c r="B21" s="69"/>
      <c r="C21" s="1101"/>
      <c r="D21" s="71"/>
      <c r="E21" s="212"/>
      <c r="F21" s="69"/>
      <c r="G21" s="1101"/>
      <c r="H21" s="71"/>
      <c r="I21" s="212"/>
      <c r="J21" s="69"/>
      <c r="K21" s="1101"/>
      <c r="L21" s="71"/>
      <c r="M21" s="212"/>
      <c r="N21" s="69"/>
      <c r="O21" s="1101"/>
      <c r="P21" s="71"/>
      <c r="Q21" s="212"/>
      <c r="R21" s="69"/>
      <c r="S21" s="1101"/>
      <c r="T21" s="71"/>
      <c r="U21" s="212"/>
      <c r="V21" s="69"/>
      <c r="W21" s="1101"/>
      <c r="X21" s="71"/>
      <c r="Y21" s="212"/>
      <c r="Z21" s="69"/>
      <c r="AA21" s="1101"/>
      <c r="AB21" s="71"/>
      <c r="AC21" s="212"/>
      <c r="AD21" s="69"/>
      <c r="AE21" s="1101"/>
      <c r="AF21" s="71"/>
      <c r="AG21" s="212"/>
    </row>
    <row r="22" spans="1:33" x14ac:dyDescent="0.35">
      <c r="A22" s="693" t="s">
        <v>286</v>
      </c>
      <c r="B22" s="92">
        <v>30</v>
      </c>
      <c r="C22" s="840">
        <v>28</v>
      </c>
      <c r="D22" s="63">
        <v>22</v>
      </c>
      <c r="E22" s="1041">
        <v>27</v>
      </c>
      <c r="F22" s="92">
        <v>32</v>
      </c>
      <c r="G22" s="840">
        <v>31</v>
      </c>
      <c r="H22" s="63">
        <v>25</v>
      </c>
      <c r="I22" s="1041">
        <v>30</v>
      </c>
      <c r="J22" s="92">
        <v>33</v>
      </c>
      <c r="K22" s="840">
        <v>32</v>
      </c>
      <c r="L22" s="63">
        <v>26</v>
      </c>
      <c r="M22" s="1041">
        <v>31</v>
      </c>
      <c r="N22" s="92">
        <v>34</v>
      </c>
      <c r="O22" s="840">
        <v>32</v>
      </c>
      <c r="P22" s="63">
        <v>27</v>
      </c>
      <c r="Q22" s="1041">
        <v>32</v>
      </c>
      <c r="R22" s="92">
        <v>33</v>
      </c>
      <c r="S22" s="840">
        <v>28</v>
      </c>
      <c r="T22" s="63">
        <v>23</v>
      </c>
      <c r="U22" s="1041">
        <v>28</v>
      </c>
      <c r="V22" s="92">
        <v>32</v>
      </c>
      <c r="W22" s="840">
        <v>28</v>
      </c>
      <c r="X22" s="63">
        <v>22</v>
      </c>
      <c r="Y22" s="1041">
        <v>28</v>
      </c>
      <c r="Z22" s="92">
        <v>27</v>
      </c>
      <c r="AA22" s="840">
        <v>22</v>
      </c>
      <c r="AB22" s="63">
        <v>15</v>
      </c>
      <c r="AC22" s="1041">
        <v>22</v>
      </c>
      <c r="AD22" s="92">
        <v>27</v>
      </c>
      <c r="AE22" s="840">
        <v>21</v>
      </c>
      <c r="AF22" s="63">
        <v>15</v>
      </c>
      <c r="AG22" s="1041">
        <v>21</v>
      </c>
    </row>
    <row r="23" spans="1:33" x14ac:dyDescent="0.35">
      <c r="A23" s="689" t="s">
        <v>287</v>
      </c>
      <c r="B23" s="69">
        <v>24</v>
      </c>
      <c r="C23" s="70">
        <v>17</v>
      </c>
      <c r="D23" s="71">
        <v>10</v>
      </c>
      <c r="E23" s="212">
        <v>18</v>
      </c>
      <c r="F23" s="69">
        <v>26</v>
      </c>
      <c r="G23" s="70">
        <v>19</v>
      </c>
      <c r="H23" s="71">
        <v>12</v>
      </c>
      <c r="I23" s="212">
        <v>20</v>
      </c>
      <c r="J23" s="69">
        <v>26</v>
      </c>
      <c r="K23" s="70">
        <v>19</v>
      </c>
      <c r="L23" s="71">
        <v>13</v>
      </c>
      <c r="M23" s="212">
        <v>20</v>
      </c>
      <c r="N23" s="69">
        <v>26</v>
      </c>
      <c r="O23" s="70">
        <v>20</v>
      </c>
      <c r="P23" s="71">
        <v>13</v>
      </c>
      <c r="Q23" s="212">
        <v>21</v>
      </c>
      <c r="R23" s="69">
        <v>26</v>
      </c>
      <c r="S23" s="70">
        <v>19</v>
      </c>
      <c r="T23" s="71">
        <v>9</v>
      </c>
      <c r="U23" s="212">
        <v>19</v>
      </c>
      <c r="V23" s="69">
        <v>25</v>
      </c>
      <c r="W23" s="70">
        <v>17</v>
      </c>
      <c r="X23" s="71">
        <v>9</v>
      </c>
      <c r="Y23" s="212">
        <v>18</v>
      </c>
      <c r="Z23" s="69">
        <v>24</v>
      </c>
      <c r="AA23" s="70">
        <v>16</v>
      </c>
      <c r="AB23" s="71">
        <v>9</v>
      </c>
      <c r="AC23" s="212">
        <v>17</v>
      </c>
      <c r="AD23" s="69">
        <v>24</v>
      </c>
      <c r="AE23" s="70">
        <v>16</v>
      </c>
      <c r="AF23" s="71">
        <v>9</v>
      </c>
      <c r="AG23" s="212">
        <v>17</v>
      </c>
    </row>
    <row r="24" spans="1:33" x14ac:dyDescent="0.35">
      <c r="A24" s="689" t="s">
        <v>288</v>
      </c>
      <c r="B24" s="69" t="s">
        <v>279</v>
      </c>
      <c r="C24" s="70">
        <v>3</v>
      </c>
      <c r="D24" s="71">
        <v>4</v>
      </c>
      <c r="E24" s="212">
        <v>2</v>
      </c>
      <c r="F24" s="69">
        <v>1</v>
      </c>
      <c r="G24" s="70">
        <v>3</v>
      </c>
      <c r="H24" s="71">
        <v>6</v>
      </c>
      <c r="I24" s="212">
        <v>3</v>
      </c>
      <c r="J24" s="69">
        <v>1</v>
      </c>
      <c r="K24" s="70">
        <v>2</v>
      </c>
      <c r="L24" s="71">
        <v>6</v>
      </c>
      <c r="M24" s="212">
        <v>2</v>
      </c>
      <c r="N24" s="69">
        <v>1</v>
      </c>
      <c r="O24" s="70">
        <v>3</v>
      </c>
      <c r="P24" s="71">
        <v>6</v>
      </c>
      <c r="Q24" s="212">
        <v>3</v>
      </c>
      <c r="R24" s="69" t="s">
        <v>279</v>
      </c>
      <c r="S24" s="70">
        <v>2</v>
      </c>
      <c r="T24" s="71">
        <v>7</v>
      </c>
      <c r="U24" s="212">
        <v>3</v>
      </c>
      <c r="V24" s="69" t="s">
        <v>279</v>
      </c>
      <c r="W24" s="70">
        <v>2</v>
      </c>
      <c r="X24" s="71">
        <v>7</v>
      </c>
      <c r="Y24" s="212">
        <v>3</v>
      </c>
      <c r="Z24" s="69" t="s">
        <v>279</v>
      </c>
      <c r="AA24" s="70">
        <v>2</v>
      </c>
      <c r="AB24" s="71">
        <v>4</v>
      </c>
      <c r="AC24" s="212">
        <v>2</v>
      </c>
      <c r="AD24" s="69" t="s">
        <v>279</v>
      </c>
      <c r="AE24" s="70">
        <v>2</v>
      </c>
      <c r="AF24" s="71">
        <v>4</v>
      </c>
      <c r="AG24" s="212">
        <v>2</v>
      </c>
    </row>
    <row r="25" spans="1:33" x14ac:dyDescent="0.35">
      <c r="A25" s="689" t="s">
        <v>289</v>
      </c>
      <c r="B25" s="69">
        <v>4</v>
      </c>
      <c r="C25" s="70">
        <v>3</v>
      </c>
      <c r="D25" s="71">
        <v>2</v>
      </c>
      <c r="E25" s="212">
        <v>3</v>
      </c>
      <c r="F25" s="69">
        <v>4</v>
      </c>
      <c r="G25" s="70">
        <v>3</v>
      </c>
      <c r="H25" s="71">
        <v>3</v>
      </c>
      <c r="I25" s="212">
        <v>3</v>
      </c>
      <c r="J25" s="69">
        <v>4</v>
      </c>
      <c r="K25" s="70">
        <v>4</v>
      </c>
      <c r="L25" s="71">
        <v>2</v>
      </c>
      <c r="M25" s="212">
        <v>4</v>
      </c>
      <c r="N25" s="69">
        <v>4</v>
      </c>
      <c r="O25" s="70">
        <v>3</v>
      </c>
      <c r="P25" s="71">
        <v>2</v>
      </c>
      <c r="Q25" s="212">
        <v>3</v>
      </c>
      <c r="R25" s="69">
        <v>4</v>
      </c>
      <c r="S25" s="70">
        <v>3</v>
      </c>
      <c r="T25" s="71">
        <v>3</v>
      </c>
      <c r="U25" s="212">
        <v>3</v>
      </c>
      <c r="V25" s="69">
        <v>4</v>
      </c>
      <c r="W25" s="70">
        <v>3</v>
      </c>
      <c r="X25" s="71">
        <v>3</v>
      </c>
      <c r="Y25" s="212">
        <v>3</v>
      </c>
      <c r="Z25" s="69">
        <v>3</v>
      </c>
      <c r="AA25" s="70">
        <v>3</v>
      </c>
      <c r="AB25" s="71">
        <v>2</v>
      </c>
      <c r="AC25" s="212">
        <v>3</v>
      </c>
      <c r="AD25" s="69">
        <v>3</v>
      </c>
      <c r="AE25" s="70">
        <v>3</v>
      </c>
      <c r="AF25" s="71">
        <v>2</v>
      </c>
      <c r="AG25" s="212">
        <v>3</v>
      </c>
    </row>
    <row r="26" spans="1:33" x14ac:dyDescent="0.35">
      <c r="A26" s="689" t="s">
        <v>290</v>
      </c>
      <c r="B26" s="69">
        <v>2</v>
      </c>
      <c r="C26" s="70">
        <v>5</v>
      </c>
      <c r="D26" s="71">
        <v>4</v>
      </c>
      <c r="E26" s="212">
        <v>4</v>
      </c>
      <c r="F26" s="69">
        <v>2</v>
      </c>
      <c r="G26" s="70">
        <v>6</v>
      </c>
      <c r="H26" s="71">
        <v>4</v>
      </c>
      <c r="I26" s="212">
        <v>4</v>
      </c>
      <c r="J26" s="69">
        <v>2</v>
      </c>
      <c r="K26" s="70">
        <v>6</v>
      </c>
      <c r="L26" s="71">
        <v>4</v>
      </c>
      <c r="M26" s="212">
        <v>4</v>
      </c>
      <c r="N26" s="69">
        <v>2</v>
      </c>
      <c r="O26" s="70">
        <v>6</v>
      </c>
      <c r="P26" s="71">
        <v>4</v>
      </c>
      <c r="Q26" s="212">
        <v>4</v>
      </c>
      <c r="R26" s="69">
        <v>2</v>
      </c>
      <c r="S26" s="70">
        <v>4</v>
      </c>
      <c r="T26" s="71">
        <v>3</v>
      </c>
      <c r="U26" s="212">
        <v>3</v>
      </c>
      <c r="V26" s="69">
        <v>2</v>
      </c>
      <c r="W26" s="70">
        <v>5</v>
      </c>
      <c r="X26" s="71">
        <v>4</v>
      </c>
      <c r="Y26" s="212">
        <v>4</v>
      </c>
      <c r="Z26" s="69">
        <v>1</v>
      </c>
      <c r="AA26" s="70">
        <v>3</v>
      </c>
      <c r="AB26" s="71">
        <v>2</v>
      </c>
      <c r="AC26" s="212">
        <v>2</v>
      </c>
      <c r="AD26" s="69">
        <v>1</v>
      </c>
      <c r="AE26" s="70">
        <v>2</v>
      </c>
      <c r="AF26" s="71">
        <v>1</v>
      </c>
      <c r="AG26" s="212">
        <v>2</v>
      </c>
    </row>
    <row r="27" spans="1:33" x14ac:dyDescent="0.35">
      <c r="A27" s="689"/>
      <c r="B27" s="69"/>
      <c r="C27" s="70"/>
      <c r="D27" s="71"/>
      <c r="E27" s="212"/>
      <c r="F27" s="69"/>
      <c r="G27" s="70"/>
      <c r="H27" s="71"/>
      <c r="I27" s="212"/>
      <c r="J27" s="69"/>
      <c r="K27" s="70"/>
      <c r="L27" s="71"/>
      <c r="M27" s="212"/>
      <c r="N27" s="69"/>
      <c r="O27" s="70"/>
      <c r="P27" s="71"/>
      <c r="Q27" s="212"/>
      <c r="R27" s="69"/>
      <c r="S27" s="70"/>
      <c r="T27" s="71"/>
      <c r="U27" s="212"/>
      <c r="V27" s="69"/>
      <c r="W27" s="70"/>
      <c r="X27" s="71"/>
      <c r="Y27" s="212"/>
      <c r="Z27" s="69"/>
      <c r="AA27" s="70"/>
      <c r="AB27" s="71"/>
      <c r="AC27" s="212"/>
      <c r="AD27" s="69"/>
      <c r="AE27" s="70"/>
      <c r="AF27" s="71"/>
      <c r="AG27" s="212"/>
    </row>
    <row r="28" spans="1:33" ht="21" x14ac:dyDescent="0.35">
      <c r="A28" s="693" t="s">
        <v>1800</v>
      </c>
      <c r="B28" s="92">
        <v>18</v>
      </c>
      <c r="C28" s="840">
        <v>15</v>
      </c>
      <c r="D28" s="63">
        <v>8</v>
      </c>
      <c r="E28" s="1041">
        <v>14</v>
      </c>
      <c r="F28" s="92">
        <v>19</v>
      </c>
      <c r="G28" s="840">
        <v>17</v>
      </c>
      <c r="H28" s="63">
        <v>8</v>
      </c>
      <c r="I28" s="1041">
        <v>16</v>
      </c>
      <c r="J28" s="92">
        <v>21</v>
      </c>
      <c r="K28" s="840">
        <v>18</v>
      </c>
      <c r="L28" s="63">
        <v>10</v>
      </c>
      <c r="M28" s="1041">
        <v>17</v>
      </c>
      <c r="N28" s="92">
        <v>22</v>
      </c>
      <c r="O28" s="840">
        <v>21</v>
      </c>
      <c r="P28" s="63">
        <v>10</v>
      </c>
      <c r="Q28" s="1041">
        <v>19</v>
      </c>
      <c r="R28" s="92">
        <v>22</v>
      </c>
      <c r="S28" s="840">
        <v>16</v>
      </c>
      <c r="T28" s="63">
        <v>9</v>
      </c>
      <c r="U28" s="1041">
        <v>17</v>
      </c>
      <c r="V28" s="92">
        <v>20</v>
      </c>
      <c r="W28" s="840">
        <v>17</v>
      </c>
      <c r="X28" s="63">
        <v>6</v>
      </c>
      <c r="Y28" s="1041">
        <v>16</v>
      </c>
      <c r="Z28" s="92">
        <v>18</v>
      </c>
      <c r="AA28" s="840">
        <v>10</v>
      </c>
      <c r="AB28" s="63">
        <v>4</v>
      </c>
      <c r="AC28" s="1041">
        <v>11</v>
      </c>
      <c r="AD28" s="92">
        <v>18</v>
      </c>
      <c r="AE28" s="840">
        <v>11</v>
      </c>
      <c r="AF28" s="63">
        <v>3</v>
      </c>
      <c r="AG28" s="1041">
        <v>11</v>
      </c>
    </row>
    <row r="29" spans="1:33" x14ac:dyDescent="0.35">
      <c r="A29" s="689"/>
      <c r="B29" s="69"/>
      <c r="C29" s="70"/>
      <c r="D29" s="71"/>
      <c r="E29" s="212"/>
      <c r="F29" s="69"/>
      <c r="G29" s="70"/>
      <c r="H29" s="71"/>
      <c r="I29" s="212"/>
      <c r="J29" s="69"/>
      <c r="K29" s="70"/>
      <c r="L29" s="71"/>
      <c r="M29" s="212"/>
      <c r="N29" s="69"/>
      <c r="O29" s="70"/>
      <c r="P29" s="71"/>
      <c r="Q29" s="212"/>
      <c r="R29" s="69"/>
      <c r="S29" s="70"/>
      <c r="T29" s="71"/>
      <c r="U29" s="212"/>
      <c r="V29" s="69"/>
      <c r="W29" s="70"/>
      <c r="X29" s="71"/>
      <c r="Y29" s="212"/>
      <c r="Z29" s="69"/>
      <c r="AA29" s="70"/>
      <c r="AB29" s="71"/>
      <c r="AC29" s="212"/>
      <c r="AD29" s="69"/>
      <c r="AE29" s="70"/>
      <c r="AF29" s="71"/>
      <c r="AG29" s="212"/>
    </row>
    <row r="30" spans="1:33" ht="15" thickBot="1" x14ac:dyDescent="0.4">
      <c r="A30" s="997" t="s">
        <v>292</v>
      </c>
      <c r="B30" s="1088">
        <v>27</v>
      </c>
      <c r="C30" s="1044">
        <v>33</v>
      </c>
      <c r="D30" s="1045">
        <v>50</v>
      </c>
      <c r="E30" s="1096">
        <v>35</v>
      </c>
      <c r="F30" s="1088">
        <v>28</v>
      </c>
      <c r="G30" s="1044">
        <v>31</v>
      </c>
      <c r="H30" s="1045">
        <v>44</v>
      </c>
      <c r="I30" s="1096">
        <v>33</v>
      </c>
      <c r="J30" s="1088">
        <v>27</v>
      </c>
      <c r="K30" s="1044">
        <v>29</v>
      </c>
      <c r="L30" s="1045">
        <v>44</v>
      </c>
      <c r="M30" s="1096">
        <v>32</v>
      </c>
      <c r="N30" s="1088">
        <v>24</v>
      </c>
      <c r="O30" s="1044">
        <v>28</v>
      </c>
      <c r="P30" s="1045">
        <v>46</v>
      </c>
      <c r="Q30" s="1096">
        <v>30</v>
      </c>
      <c r="R30" s="1088">
        <v>24</v>
      </c>
      <c r="S30" s="1044">
        <v>29</v>
      </c>
      <c r="T30" s="1045">
        <v>48</v>
      </c>
      <c r="U30" s="1096">
        <v>31</v>
      </c>
      <c r="V30" s="1088">
        <v>27</v>
      </c>
      <c r="W30" s="1044">
        <v>32</v>
      </c>
      <c r="X30" s="1045">
        <v>53</v>
      </c>
      <c r="Y30" s="1096">
        <v>35</v>
      </c>
      <c r="Z30" s="1088">
        <v>32</v>
      </c>
      <c r="AA30" s="1044">
        <v>43</v>
      </c>
      <c r="AB30" s="1045">
        <v>61</v>
      </c>
      <c r="AC30" s="1096">
        <v>43</v>
      </c>
      <c r="AD30" s="1088">
        <v>29</v>
      </c>
      <c r="AE30" s="1044">
        <v>41</v>
      </c>
      <c r="AF30" s="1045">
        <v>56</v>
      </c>
      <c r="AG30" s="1096">
        <v>42</v>
      </c>
    </row>
    <row r="31" spans="1:33" x14ac:dyDescent="0.35">
      <c r="A31" s="76"/>
      <c r="B31" s="315"/>
      <c r="C31" s="315"/>
      <c r="D31" s="315"/>
      <c r="AG31" s="82" t="s">
        <v>293</v>
      </c>
    </row>
    <row r="32" spans="1:33" x14ac:dyDescent="0.35">
      <c r="A32" s="76"/>
      <c r="B32" s="795"/>
      <c r="C32" s="795"/>
      <c r="D32" s="795"/>
      <c r="E32" s="795"/>
    </row>
    <row r="33" spans="1:5" x14ac:dyDescent="0.35">
      <c r="A33" s="83" t="s">
        <v>294</v>
      </c>
      <c r="B33" s="76"/>
      <c r="C33" s="76"/>
      <c r="D33" s="76"/>
      <c r="E33" s="74"/>
    </row>
    <row r="34" spans="1:5" x14ac:dyDescent="0.35">
      <c r="A34" s="78" t="s">
        <v>295</v>
      </c>
      <c r="B34" s="76"/>
      <c r="C34" s="76"/>
      <c r="D34" s="76"/>
      <c r="E34" s="74"/>
    </row>
  </sheetData>
  <mergeCells count="8">
    <mergeCell ref="Z5:AC5"/>
    <mergeCell ref="AD5:AG5"/>
    <mergeCell ref="B5:E5"/>
    <mergeCell ref="F5:I5"/>
    <mergeCell ref="J5:M5"/>
    <mergeCell ref="N5:Q5"/>
    <mergeCell ref="R5:U5"/>
    <mergeCell ref="V5:Y5"/>
  </mergeCells>
  <hyperlinks>
    <hyperlink ref="A1" location="Contents!A1" display="Contents" xr:uid="{6841E5A2-BC4A-42CE-BE68-A779FD3B818E}"/>
  </hyperlinks>
  <pageMargins left="0.7" right="0.7" top="0.75" bottom="0.75" header="0.3" footer="0.3"/>
  <pageSetup paperSize="9"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D4D1E-B4F0-4A05-8A48-F76C5E76E428}">
  <dimension ref="A1:AA24"/>
  <sheetViews>
    <sheetView workbookViewId="0"/>
  </sheetViews>
  <sheetFormatPr defaultColWidth="9" defaultRowHeight="14" x14ac:dyDescent="0.3"/>
  <cols>
    <col min="1" max="1" width="37.54296875" style="74" customWidth="1"/>
    <col min="2" max="3" width="7.54296875" style="74" customWidth="1"/>
    <col min="4" max="6" width="9" style="74"/>
    <col min="7" max="7" width="11.1796875" style="74" customWidth="1"/>
    <col min="8" max="11" width="9" style="74"/>
    <col min="12" max="12" width="9" style="74" bestFit="1" customWidth="1"/>
    <col min="13" max="15" width="9" style="74"/>
    <col min="16" max="16" width="37.54296875" style="74" customWidth="1"/>
    <col min="17" max="18" width="7.54296875" style="74" customWidth="1"/>
    <col min="19" max="21" width="9" style="74"/>
    <col min="22" max="22" width="11.1796875" style="74" customWidth="1"/>
    <col min="23" max="16384" width="9" style="74"/>
  </cols>
  <sheetData>
    <row r="1" spans="1:27" s="1" customFormat="1" x14ac:dyDescent="0.3">
      <c r="A1" s="4" t="s">
        <v>9</v>
      </c>
      <c r="B1" s="4"/>
      <c r="C1" s="4"/>
      <c r="P1" s="1219"/>
      <c r="Q1" s="1219"/>
      <c r="R1" s="1219"/>
    </row>
    <row r="2" spans="1:27" x14ac:dyDescent="0.3">
      <c r="A2" s="100" t="s">
        <v>2012</v>
      </c>
      <c r="B2" s="100"/>
      <c r="C2" s="100"/>
      <c r="P2" s="100"/>
      <c r="Q2" s="100"/>
      <c r="R2" s="100"/>
    </row>
    <row r="3" spans="1:27" x14ac:dyDescent="0.3">
      <c r="A3" s="76" t="s">
        <v>271</v>
      </c>
      <c r="B3" s="76"/>
      <c r="C3" s="76"/>
      <c r="P3" s="76"/>
      <c r="Q3" s="76"/>
      <c r="R3" s="76"/>
    </row>
    <row r="4" spans="1:27" ht="14.5" thickBot="1" x14ac:dyDescent="0.35">
      <c r="A4" s="76" t="s">
        <v>1221</v>
      </c>
      <c r="B4" s="76"/>
      <c r="C4" s="76"/>
      <c r="P4" s="76"/>
      <c r="Q4" s="76"/>
      <c r="R4" s="76"/>
    </row>
    <row r="5" spans="1:27" ht="14.15" customHeight="1" x14ac:dyDescent="0.3">
      <c r="A5" s="1091"/>
      <c r="B5" s="1482" t="s">
        <v>1286</v>
      </c>
      <c r="C5" s="1483"/>
      <c r="D5" s="1483"/>
      <c r="E5" s="1483"/>
      <c r="F5" s="1483"/>
      <c r="G5" s="1484"/>
      <c r="H5" s="1499" t="s">
        <v>1285</v>
      </c>
      <c r="I5" s="1500"/>
      <c r="J5" s="1500"/>
      <c r="K5" s="1501"/>
      <c r="L5" s="700"/>
      <c r="P5" s="1220"/>
      <c r="Q5" s="1520"/>
      <c r="R5" s="1520"/>
      <c r="S5" s="1520"/>
      <c r="T5" s="1520"/>
      <c r="U5" s="1520"/>
      <c r="V5" s="1520"/>
      <c r="W5" s="1520"/>
      <c r="X5" s="1520"/>
      <c r="Y5" s="1520"/>
      <c r="Z5" s="1520"/>
      <c r="AA5" s="168"/>
    </row>
    <row r="6" spans="1:27" ht="52" x14ac:dyDescent="0.3">
      <c r="A6" s="182"/>
      <c r="B6" s="41">
        <v>0</v>
      </c>
      <c r="C6" s="41">
        <v>1</v>
      </c>
      <c r="D6" s="155">
        <v>2</v>
      </c>
      <c r="E6" s="155">
        <v>3</v>
      </c>
      <c r="F6" s="1221">
        <v>4</v>
      </c>
      <c r="G6" s="42" t="s">
        <v>1798</v>
      </c>
      <c r="H6" s="1222" t="s">
        <v>363</v>
      </c>
      <c r="I6" s="185" t="s">
        <v>364</v>
      </c>
      <c r="J6" s="191" t="s">
        <v>365</v>
      </c>
      <c r="K6" s="42" t="s">
        <v>1799</v>
      </c>
      <c r="L6" s="697" t="s">
        <v>302</v>
      </c>
      <c r="P6" s="799"/>
      <c r="Q6" s="168"/>
      <c r="R6" s="168"/>
      <c r="S6" s="168"/>
      <c r="T6" s="168"/>
      <c r="U6" s="1223"/>
      <c r="V6" s="168"/>
      <c r="W6" s="1224"/>
      <c r="X6" s="1224"/>
      <c r="Y6" s="1225"/>
      <c r="Z6" s="168"/>
      <c r="AA6" s="168"/>
    </row>
    <row r="7" spans="1:27" x14ac:dyDescent="0.3">
      <c r="A7" s="182" t="s">
        <v>372</v>
      </c>
      <c r="B7" s="41" t="s">
        <v>274</v>
      </c>
      <c r="C7" s="41" t="s">
        <v>274</v>
      </c>
      <c r="D7" s="155" t="s">
        <v>274</v>
      </c>
      <c r="E7" s="155" t="s">
        <v>274</v>
      </c>
      <c r="F7" s="41" t="s">
        <v>274</v>
      </c>
      <c r="G7" s="42" t="s">
        <v>274</v>
      </c>
      <c r="H7" s="88" t="s">
        <v>274</v>
      </c>
      <c r="I7" s="41" t="s">
        <v>274</v>
      </c>
      <c r="J7" s="41" t="s">
        <v>274</v>
      </c>
      <c r="K7" s="42" t="s">
        <v>274</v>
      </c>
      <c r="L7" s="697" t="s">
        <v>274</v>
      </c>
      <c r="P7" s="799"/>
      <c r="Q7" s="168"/>
      <c r="R7" s="168"/>
      <c r="S7" s="168"/>
      <c r="T7" s="168"/>
      <c r="U7" s="168"/>
      <c r="V7" s="168"/>
      <c r="W7" s="168"/>
      <c r="X7" s="168"/>
      <c r="Y7" s="168"/>
      <c r="Z7" s="168"/>
      <c r="AA7" s="168"/>
    </row>
    <row r="8" spans="1:27" ht="20" x14ac:dyDescent="0.3">
      <c r="A8" s="178" t="s">
        <v>2013</v>
      </c>
      <c r="B8" s="90">
        <v>41</v>
      </c>
      <c r="C8" s="90">
        <v>309</v>
      </c>
      <c r="D8" s="202">
        <v>412</v>
      </c>
      <c r="E8" s="202">
        <v>545</v>
      </c>
      <c r="F8" s="56">
        <v>609</v>
      </c>
      <c r="G8" s="79">
        <v>1916</v>
      </c>
      <c r="H8" s="208">
        <v>407</v>
      </c>
      <c r="I8" s="90">
        <v>529</v>
      </c>
      <c r="J8" s="90">
        <v>299</v>
      </c>
      <c r="K8" s="79">
        <v>1235</v>
      </c>
      <c r="L8" s="757">
        <v>3151</v>
      </c>
      <c r="M8" s="121"/>
      <c r="N8" s="121"/>
      <c r="P8" s="801"/>
      <c r="Q8" s="119"/>
      <c r="R8" s="119"/>
      <c r="S8" s="1226"/>
      <c r="T8" s="1226"/>
      <c r="U8" s="1226"/>
      <c r="V8" s="1226"/>
      <c r="W8" s="1227"/>
      <c r="X8" s="1227"/>
      <c r="Y8" s="1227"/>
      <c r="Z8" s="1226"/>
      <c r="AA8" s="1226"/>
    </row>
    <row r="9" spans="1:27" s="217" customFormat="1" x14ac:dyDescent="0.3">
      <c r="A9" s="35" t="s">
        <v>2014</v>
      </c>
      <c r="B9" s="71" t="s">
        <v>1368</v>
      </c>
      <c r="C9" s="71">
        <v>58</v>
      </c>
      <c r="D9" s="70">
        <v>58</v>
      </c>
      <c r="E9" s="70">
        <v>59</v>
      </c>
      <c r="F9" s="71">
        <v>53</v>
      </c>
      <c r="G9" s="72">
        <v>57</v>
      </c>
      <c r="H9" s="69">
        <v>59</v>
      </c>
      <c r="I9" s="71">
        <v>54</v>
      </c>
      <c r="J9" s="71">
        <v>35</v>
      </c>
      <c r="K9" s="72">
        <v>51</v>
      </c>
      <c r="L9" s="72">
        <v>53</v>
      </c>
      <c r="P9" s="86"/>
      <c r="Q9" s="87"/>
      <c r="R9" s="87"/>
      <c r="S9" s="902"/>
      <c r="T9" s="902"/>
      <c r="U9" s="902"/>
      <c r="V9" s="902"/>
      <c r="W9" s="902"/>
      <c r="X9" s="902"/>
      <c r="Y9" s="902"/>
      <c r="Z9" s="902"/>
      <c r="AA9" s="902"/>
    </row>
    <row r="10" spans="1:27" s="217" customFormat="1" x14ac:dyDescent="0.3">
      <c r="A10" s="35" t="s">
        <v>2015</v>
      </c>
      <c r="B10" s="71" t="s">
        <v>1485</v>
      </c>
      <c r="C10" s="71">
        <v>51</v>
      </c>
      <c r="D10" s="70">
        <v>54</v>
      </c>
      <c r="E10" s="70">
        <v>58</v>
      </c>
      <c r="F10" s="71">
        <v>52</v>
      </c>
      <c r="G10" s="72">
        <v>53</v>
      </c>
      <c r="H10" s="69">
        <v>45</v>
      </c>
      <c r="I10" s="71">
        <v>44</v>
      </c>
      <c r="J10" s="71">
        <v>42</v>
      </c>
      <c r="K10" s="72">
        <v>44</v>
      </c>
      <c r="L10" s="903">
        <v>47</v>
      </c>
      <c r="P10" s="86"/>
      <c r="Q10" s="87"/>
      <c r="R10" s="87"/>
      <c r="S10" s="902"/>
      <c r="T10" s="902"/>
      <c r="U10" s="902"/>
      <c r="V10" s="902"/>
      <c r="W10" s="902"/>
      <c r="X10" s="902"/>
      <c r="Y10" s="902"/>
      <c r="Z10" s="902"/>
      <c r="AA10" s="902"/>
    </row>
    <row r="11" spans="1:27" s="217" customFormat="1" x14ac:dyDescent="0.3">
      <c r="A11" s="35" t="s">
        <v>2016</v>
      </c>
      <c r="B11" s="71" t="s">
        <v>1715</v>
      </c>
      <c r="C11" s="71">
        <v>64</v>
      </c>
      <c r="D11" s="70">
        <v>55</v>
      </c>
      <c r="E11" s="70">
        <v>52</v>
      </c>
      <c r="F11" s="71">
        <v>44</v>
      </c>
      <c r="G11" s="72">
        <v>52</v>
      </c>
      <c r="H11" s="69">
        <v>41</v>
      </c>
      <c r="I11" s="71">
        <v>33</v>
      </c>
      <c r="J11" s="71">
        <v>31</v>
      </c>
      <c r="K11" s="72">
        <v>35</v>
      </c>
      <c r="L11" s="903">
        <v>42</v>
      </c>
      <c r="P11" s="86"/>
      <c r="Q11" s="87"/>
      <c r="R11" s="87"/>
      <c r="S11" s="902"/>
      <c r="T11" s="902"/>
      <c r="U11" s="902"/>
      <c r="V11" s="902"/>
      <c r="W11" s="902"/>
      <c r="X11" s="902"/>
      <c r="Y11" s="902"/>
      <c r="Z11" s="902"/>
      <c r="AA11" s="902"/>
    </row>
    <row r="12" spans="1:27" s="217" customFormat="1" x14ac:dyDescent="0.3">
      <c r="A12" s="35" t="s">
        <v>2017</v>
      </c>
      <c r="B12" s="71" t="s">
        <v>1532</v>
      </c>
      <c r="C12" s="71">
        <v>40</v>
      </c>
      <c r="D12" s="70">
        <v>47</v>
      </c>
      <c r="E12" s="70">
        <v>51</v>
      </c>
      <c r="F12" s="71">
        <v>42</v>
      </c>
      <c r="G12" s="72">
        <v>45</v>
      </c>
      <c r="H12" s="69">
        <v>33</v>
      </c>
      <c r="I12" s="71">
        <v>35</v>
      </c>
      <c r="J12" s="71">
        <v>34</v>
      </c>
      <c r="K12" s="72">
        <v>34</v>
      </c>
      <c r="L12" s="903">
        <v>39</v>
      </c>
      <c r="P12" s="86"/>
      <c r="Q12" s="87"/>
      <c r="R12" s="87"/>
      <c r="S12" s="902"/>
      <c r="T12" s="902"/>
      <c r="U12" s="902"/>
      <c r="V12" s="902"/>
      <c r="W12" s="902"/>
      <c r="X12" s="902"/>
      <c r="Y12" s="902"/>
      <c r="Z12" s="902"/>
      <c r="AA12" s="902"/>
    </row>
    <row r="13" spans="1:27" x14ac:dyDescent="0.3">
      <c r="A13" s="35" t="s">
        <v>2018</v>
      </c>
      <c r="B13" s="71" t="s">
        <v>433</v>
      </c>
      <c r="C13" s="71">
        <v>46</v>
      </c>
      <c r="D13" s="70">
        <v>44</v>
      </c>
      <c r="E13" s="70">
        <v>37</v>
      </c>
      <c r="F13" s="71">
        <v>31</v>
      </c>
      <c r="G13" s="72">
        <v>39</v>
      </c>
      <c r="H13" s="69">
        <v>31</v>
      </c>
      <c r="I13" s="71">
        <v>33</v>
      </c>
      <c r="J13" s="71">
        <v>27</v>
      </c>
      <c r="K13" s="72">
        <v>31</v>
      </c>
      <c r="L13" s="903">
        <v>34</v>
      </c>
      <c r="P13" s="86"/>
      <c r="Q13" s="87"/>
      <c r="R13" s="87"/>
      <c r="S13" s="902"/>
      <c r="T13" s="902"/>
      <c r="U13" s="902"/>
      <c r="V13" s="902"/>
      <c r="W13" s="902"/>
      <c r="X13" s="902"/>
      <c r="Y13" s="902"/>
      <c r="Z13" s="902"/>
      <c r="AA13" s="902"/>
    </row>
    <row r="14" spans="1:27" x14ac:dyDescent="0.3">
      <c r="A14" s="35" t="s">
        <v>2019</v>
      </c>
      <c r="B14" s="71" t="s">
        <v>1479</v>
      </c>
      <c r="C14" s="71">
        <v>28</v>
      </c>
      <c r="D14" s="70">
        <v>29</v>
      </c>
      <c r="E14" s="70">
        <v>36</v>
      </c>
      <c r="F14" s="71">
        <v>35</v>
      </c>
      <c r="G14" s="72">
        <v>32</v>
      </c>
      <c r="H14" s="69">
        <v>13</v>
      </c>
      <c r="I14" s="71">
        <v>10</v>
      </c>
      <c r="J14" s="71">
        <v>13</v>
      </c>
      <c r="K14" s="72">
        <v>11</v>
      </c>
      <c r="L14" s="903">
        <v>20</v>
      </c>
      <c r="P14" s="86"/>
      <c r="Q14" s="87"/>
      <c r="R14" s="87"/>
      <c r="S14" s="902"/>
      <c r="T14" s="902"/>
      <c r="U14" s="902"/>
      <c r="V14" s="902"/>
      <c r="W14" s="902"/>
      <c r="X14" s="902"/>
      <c r="Y14" s="902"/>
      <c r="Z14" s="902"/>
      <c r="AA14" s="902"/>
    </row>
    <row r="15" spans="1:27" x14ac:dyDescent="0.3">
      <c r="A15" s="35" t="s">
        <v>2020</v>
      </c>
      <c r="B15" s="71" t="s">
        <v>425</v>
      </c>
      <c r="C15" s="71">
        <v>32</v>
      </c>
      <c r="D15" s="70">
        <v>36</v>
      </c>
      <c r="E15" s="70">
        <v>53</v>
      </c>
      <c r="F15" s="71">
        <v>35</v>
      </c>
      <c r="G15" s="72">
        <v>40</v>
      </c>
      <c r="H15" s="69">
        <v>22</v>
      </c>
      <c r="I15" s="71">
        <v>20</v>
      </c>
      <c r="J15" s="71">
        <v>15</v>
      </c>
      <c r="K15" s="72">
        <v>20</v>
      </c>
      <c r="L15" s="903">
        <v>28</v>
      </c>
      <c r="P15" s="86"/>
      <c r="Q15" s="87"/>
      <c r="R15" s="87"/>
      <c r="S15" s="902"/>
      <c r="T15" s="902"/>
      <c r="U15" s="902"/>
      <c r="V15" s="902"/>
      <c r="W15" s="902"/>
      <c r="X15" s="902"/>
      <c r="Y15" s="902"/>
      <c r="Z15" s="902"/>
      <c r="AA15" s="902"/>
    </row>
    <row r="16" spans="1:27" x14ac:dyDescent="0.3">
      <c r="A16" s="35" t="s">
        <v>2021</v>
      </c>
      <c r="B16" s="71" t="s">
        <v>1415</v>
      </c>
      <c r="C16" s="71">
        <v>14</v>
      </c>
      <c r="D16" s="70">
        <v>14</v>
      </c>
      <c r="E16" s="70">
        <v>21</v>
      </c>
      <c r="F16" s="71">
        <v>27</v>
      </c>
      <c r="G16" s="72">
        <v>20</v>
      </c>
      <c r="H16" s="69">
        <v>16</v>
      </c>
      <c r="I16" s="71">
        <v>13</v>
      </c>
      <c r="J16" s="71">
        <v>9</v>
      </c>
      <c r="K16" s="72">
        <v>13</v>
      </c>
      <c r="L16" s="903">
        <v>16</v>
      </c>
      <c r="P16" s="86"/>
      <c r="Q16" s="87"/>
      <c r="R16" s="87"/>
      <c r="S16" s="902"/>
      <c r="T16" s="902"/>
      <c r="U16" s="902"/>
      <c r="V16" s="902"/>
      <c r="W16" s="902"/>
      <c r="X16" s="902"/>
      <c r="Y16" s="902"/>
      <c r="Z16" s="902"/>
      <c r="AA16" s="902"/>
    </row>
    <row r="17" spans="1:27" x14ac:dyDescent="0.3">
      <c r="A17" s="35" t="s">
        <v>2022</v>
      </c>
      <c r="B17" s="71" t="s">
        <v>426</v>
      </c>
      <c r="C17" s="71" t="s">
        <v>279</v>
      </c>
      <c r="D17" s="70">
        <v>2</v>
      </c>
      <c r="E17" s="70" t="s">
        <v>279</v>
      </c>
      <c r="F17" s="71" t="s">
        <v>279</v>
      </c>
      <c r="G17" s="72" t="s">
        <v>279</v>
      </c>
      <c r="H17" s="69">
        <v>3</v>
      </c>
      <c r="I17" s="71">
        <v>7</v>
      </c>
      <c r="J17" s="71">
        <v>13</v>
      </c>
      <c r="K17" s="72">
        <v>7</v>
      </c>
      <c r="L17" s="903">
        <v>5</v>
      </c>
      <c r="P17" s="86"/>
      <c r="Q17" s="87"/>
      <c r="R17" s="87"/>
      <c r="S17" s="902"/>
      <c r="T17" s="902"/>
      <c r="U17" s="902"/>
      <c r="V17" s="902"/>
      <c r="W17" s="902"/>
      <c r="X17" s="902"/>
      <c r="Y17" s="902"/>
      <c r="Z17" s="902"/>
      <c r="AA17" s="902"/>
    </row>
    <row r="18" spans="1:27" x14ac:dyDescent="0.3">
      <c r="A18" s="35" t="s">
        <v>2023</v>
      </c>
      <c r="B18" s="71" t="s">
        <v>423</v>
      </c>
      <c r="C18" s="71">
        <v>9</v>
      </c>
      <c r="D18" s="70">
        <v>4</v>
      </c>
      <c r="E18" s="70">
        <v>4</v>
      </c>
      <c r="F18" s="71">
        <v>5</v>
      </c>
      <c r="G18" s="72">
        <v>5</v>
      </c>
      <c r="H18" s="69">
        <v>6</v>
      </c>
      <c r="I18" s="71">
        <v>5</v>
      </c>
      <c r="J18" s="71">
        <v>5</v>
      </c>
      <c r="K18" s="72">
        <v>5</v>
      </c>
      <c r="L18" s="903">
        <v>5</v>
      </c>
      <c r="P18" s="86"/>
      <c r="Q18" s="87"/>
      <c r="R18" s="87"/>
      <c r="S18" s="902"/>
      <c r="T18" s="902"/>
      <c r="U18" s="902"/>
      <c r="V18" s="902"/>
      <c r="W18" s="902"/>
      <c r="X18" s="902"/>
      <c r="Y18" s="902"/>
      <c r="Z18" s="902"/>
      <c r="AA18" s="902"/>
    </row>
    <row r="19" spans="1:27" ht="14.5" thickBot="1" x14ac:dyDescent="0.35">
      <c r="A19" s="37" t="s">
        <v>408</v>
      </c>
      <c r="B19" s="59" t="s">
        <v>2179</v>
      </c>
      <c r="C19" s="59">
        <v>12</v>
      </c>
      <c r="D19" s="214">
        <v>11</v>
      </c>
      <c r="E19" s="214">
        <v>8</v>
      </c>
      <c r="F19" s="59">
        <v>6</v>
      </c>
      <c r="G19" s="65">
        <v>10</v>
      </c>
      <c r="H19" s="213">
        <v>8</v>
      </c>
      <c r="I19" s="59">
        <v>10</v>
      </c>
      <c r="J19" s="59">
        <v>11</v>
      </c>
      <c r="K19" s="65">
        <v>10</v>
      </c>
      <c r="L19" s="904">
        <v>10</v>
      </c>
      <c r="P19" s="86"/>
      <c r="Q19" s="87"/>
      <c r="R19" s="87"/>
      <c r="S19" s="902"/>
      <c r="T19" s="902"/>
      <c r="U19" s="902"/>
      <c r="V19" s="902"/>
      <c r="W19" s="902"/>
      <c r="X19" s="902"/>
      <c r="Y19" s="902"/>
      <c r="Z19" s="902"/>
      <c r="AA19" s="902"/>
    </row>
    <row r="20" spans="1:27" ht="14.5" x14ac:dyDescent="0.35">
      <c r="A20" s="78"/>
      <c r="B20" s="78"/>
      <c r="C20" s="78"/>
      <c r="D20" s="78"/>
      <c r="E20" s="78"/>
      <c r="F20" s="78"/>
      <c r="G20" s="78"/>
      <c r="H20" s="1485" t="s">
        <v>293</v>
      </c>
      <c r="I20" s="1610"/>
      <c r="J20" s="1610"/>
      <c r="K20" s="1610"/>
      <c r="L20" s="1610"/>
      <c r="P20" s="78"/>
      <c r="Q20" s="78"/>
      <c r="R20" s="78"/>
      <c r="S20" s="78"/>
      <c r="T20" s="78"/>
      <c r="U20" s="78"/>
      <c r="V20" s="78"/>
      <c r="W20" s="1485"/>
      <c r="X20" s="1610"/>
      <c r="Y20" s="1610"/>
      <c r="Z20" s="1610"/>
      <c r="AA20" s="1610"/>
    </row>
    <row r="21" spans="1:27" ht="14.5" x14ac:dyDescent="0.35">
      <c r="A21" s="78"/>
      <c r="B21" s="78"/>
      <c r="C21" s="78"/>
      <c r="D21" s="78"/>
      <c r="E21" s="78"/>
      <c r="F21" s="78"/>
      <c r="G21" s="78"/>
      <c r="H21" s="82"/>
      <c r="I21" s="84"/>
      <c r="J21" s="84"/>
      <c r="K21" s="84"/>
      <c r="L21" s="84"/>
      <c r="P21" s="78"/>
      <c r="Q21" s="78"/>
      <c r="R21" s="78"/>
      <c r="S21" s="78"/>
      <c r="T21" s="78"/>
      <c r="U21" s="78"/>
      <c r="V21" s="78"/>
      <c r="W21" s="82"/>
      <c r="X21" s="84"/>
      <c r="Y21" s="84"/>
      <c r="Z21" s="84"/>
      <c r="AA21" s="84"/>
    </row>
    <row r="22" spans="1:27" x14ac:dyDescent="0.3">
      <c r="A22" s="113" t="s">
        <v>294</v>
      </c>
      <c r="B22" s="113"/>
      <c r="C22" s="113"/>
      <c r="D22" s="113"/>
      <c r="E22" s="113"/>
      <c r="F22" s="113"/>
      <c r="G22" s="78"/>
      <c r="P22" s="113"/>
      <c r="Q22" s="113"/>
      <c r="R22" s="113"/>
      <c r="S22" s="113"/>
      <c r="T22" s="113"/>
      <c r="U22" s="113"/>
      <c r="V22" s="78"/>
    </row>
    <row r="23" spans="1:27" s="84" customFormat="1" ht="21.5" x14ac:dyDescent="0.35">
      <c r="A23" s="27" t="s">
        <v>295</v>
      </c>
      <c r="B23" s="27"/>
      <c r="C23" s="27"/>
      <c r="D23" s="93"/>
      <c r="E23" s="93"/>
      <c r="F23" s="93"/>
      <c r="G23" s="93"/>
      <c r="H23" s="93"/>
      <c r="I23" s="93"/>
      <c r="J23" s="93"/>
      <c r="K23" s="93"/>
      <c r="L23" s="93"/>
      <c r="P23" s="27"/>
      <c r="Q23" s="27"/>
      <c r="R23" s="27"/>
      <c r="S23" s="93"/>
      <c r="T23" s="93"/>
      <c r="U23" s="93"/>
      <c r="V23" s="93"/>
      <c r="W23" s="93"/>
      <c r="X23" s="93"/>
      <c r="Y23" s="93"/>
      <c r="Z23" s="93"/>
      <c r="AA23" s="93"/>
    </row>
    <row r="24" spans="1:27" ht="31" x14ac:dyDescent="0.3">
      <c r="A24" s="27" t="s">
        <v>353</v>
      </c>
    </row>
  </sheetData>
  <mergeCells count="6">
    <mergeCell ref="B5:G5"/>
    <mergeCell ref="H5:K5"/>
    <mergeCell ref="Q5:V5"/>
    <mergeCell ref="W5:Z5"/>
    <mergeCell ref="H20:L20"/>
    <mergeCell ref="W20:AA20"/>
  </mergeCells>
  <hyperlinks>
    <hyperlink ref="A1" location="Contents!A1" display="Contents" xr:uid="{BEF88F18-49B9-405E-9A90-5337B3030A4E}"/>
  </hyperlinks>
  <pageMargins left="0.7" right="0.7" top="0.75" bottom="0.75" header="0.3" footer="0.3"/>
  <pageSetup paperSize="9" scale="84"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E8DAB-8FA9-475D-99A0-E160A51EE30C}">
  <dimension ref="A1:J24"/>
  <sheetViews>
    <sheetView workbookViewId="0"/>
  </sheetViews>
  <sheetFormatPr defaultColWidth="9" defaultRowHeight="14.5" x14ac:dyDescent="0.35"/>
  <cols>
    <col min="1" max="1" width="35.1796875" style="84" customWidth="1"/>
    <col min="2" max="3" width="9" style="84"/>
    <col min="4" max="4" width="9" style="84" customWidth="1"/>
    <col min="5" max="16384" width="9" style="84"/>
  </cols>
  <sheetData>
    <row r="1" spans="1:10" customFormat="1" x14ac:dyDescent="0.35">
      <c r="A1" s="4" t="s">
        <v>9</v>
      </c>
    </row>
    <row r="2" spans="1:10" x14ac:dyDescent="0.35">
      <c r="A2" s="1528" t="s">
        <v>2024</v>
      </c>
      <c r="B2" s="1529"/>
      <c r="C2" s="1529"/>
      <c r="D2" s="1529"/>
      <c r="E2" s="1529"/>
      <c r="F2" s="1529"/>
      <c r="G2" s="1529"/>
      <c r="H2" s="1529"/>
    </row>
    <row r="3" spans="1:10" x14ac:dyDescent="0.35">
      <c r="A3" s="76" t="s">
        <v>271</v>
      </c>
    </row>
    <row r="4" spans="1:10" ht="15" thickBot="1" x14ac:dyDescent="0.4">
      <c r="A4" s="76" t="s">
        <v>1221</v>
      </c>
    </row>
    <row r="5" spans="1:10" x14ac:dyDescent="0.35">
      <c r="A5" s="39"/>
      <c r="B5" s="1500" t="s">
        <v>1991</v>
      </c>
      <c r="C5" s="1500"/>
      <c r="D5" s="1500"/>
      <c r="E5" s="1500"/>
      <c r="F5" s="1500"/>
      <c r="G5" s="1500"/>
      <c r="H5" s="1501"/>
    </row>
    <row r="6" spans="1:10" ht="39" x14ac:dyDescent="0.35">
      <c r="A6" s="77"/>
      <c r="B6" s="41" t="s">
        <v>296</v>
      </c>
      <c r="C6" s="41" t="s">
        <v>393</v>
      </c>
      <c r="D6" s="41" t="s">
        <v>2025</v>
      </c>
      <c r="E6" s="41" t="s">
        <v>280</v>
      </c>
      <c r="F6" s="41" t="s">
        <v>1992</v>
      </c>
      <c r="G6" s="41" t="s">
        <v>406</v>
      </c>
      <c r="H6" s="42" t="s">
        <v>302</v>
      </c>
    </row>
    <row r="7" spans="1:10" x14ac:dyDescent="0.35">
      <c r="A7" s="77" t="s">
        <v>372</v>
      </c>
      <c r="B7" s="41" t="s">
        <v>274</v>
      </c>
      <c r="C7" s="41" t="s">
        <v>274</v>
      </c>
      <c r="D7" s="41" t="s">
        <v>274</v>
      </c>
      <c r="E7" s="41" t="s">
        <v>274</v>
      </c>
      <c r="F7" s="41" t="s">
        <v>274</v>
      </c>
      <c r="G7" s="41" t="s">
        <v>274</v>
      </c>
      <c r="H7" s="42" t="s">
        <v>274</v>
      </c>
    </row>
    <row r="8" spans="1:10" ht="20" x14ac:dyDescent="0.35">
      <c r="A8" s="151" t="s">
        <v>2026</v>
      </c>
      <c r="B8" s="513">
        <v>328</v>
      </c>
      <c r="C8" s="513">
        <v>233</v>
      </c>
      <c r="D8" s="513">
        <v>313</v>
      </c>
      <c r="E8" s="458">
        <v>513</v>
      </c>
      <c r="F8" s="459">
        <v>101</v>
      </c>
      <c r="G8" s="513">
        <v>98</v>
      </c>
      <c r="H8" s="454">
        <v>1626</v>
      </c>
      <c r="I8" s="165"/>
      <c r="J8" s="165"/>
    </row>
    <row r="9" spans="1:10" x14ac:dyDescent="0.35">
      <c r="A9" s="31" t="s">
        <v>2015</v>
      </c>
      <c r="B9" s="274">
        <v>59</v>
      </c>
      <c r="C9" s="274">
        <v>54</v>
      </c>
      <c r="D9" s="274">
        <v>54</v>
      </c>
      <c r="E9" s="274">
        <v>67</v>
      </c>
      <c r="F9" s="274">
        <v>67</v>
      </c>
      <c r="G9" s="274">
        <v>63</v>
      </c>
      <c r="H9" s="455">
        <v>60</v>
      </c>
      <c r="I9" s="165"/>
      <c r="J9" s="165"/>
    </row>
    <row r="10" spans="1:10" x14ac:dyDescent="0.35">
      <c r="A10" s="31" t="s">
        <v>2014</v>
      </c>
      <c r="B10" s="274">
        <v>56</v>
      </c>
      <c r="C10" s="274">
        <v>57</v>
      </c>
      <c r="D10" s="274">
        <v>54</v>
      </c>
      <c r="E10" s="274">
        <v>72</v>
      </c>
      <c r="F10" s="274">
        <v>51</v>
      </c>
      <c r="G10" s="274">
        <v>65</v>
      </c>
      <c r="H10" s="455">
        <v>61</v>
      </c>
      <c r="I10" s="165"/>
      <c r="J10" s="165"/>
    </row>
    <row r="11" spans="1:10" x14ac:dyDescent="0.35">
      <c r="A11" s="31" t="s">
        <v>2017</v>
      </c>
      <c r="B11" s="274">
        <v>47</v>
      </c>
      <c r="C11" s="274">
        <v>50</v>
      </c>
      <c r="D11" s="274">
        <v>36</v>
      </c>
      <c r="E11" s="274">
        <v>64</v>
      </c>
      <c r="F11" s="274">
        <v>63</v>
      </c>
      <c r="G11" s="274">
        <v>50</v>
      </c>
      <c r="H11" s="455">
        <v>51</v>
      </c>
      <c r="I11" s="165"/>
      <c r="J11" s="165"/>
    </row>
    <row r="12" spans="1:10" x14ac:dyDescent="0.35">
      <c r="A12" s="35" t="s">
        <v>2016</v>
      </c>
      <c r="B12" s="274">
        <v>45</v>
      </c>
      <c r="C12" s="274">
        <v>49</v>
      </c>
      <c r="D12" s="274">
        <v>40</v>
      </c>
      <c r="E12" s="274">
        <v>62</v>
      </c>
      <c r="F12" s="274">
        <v>55</v>
      </c>
      <c r="G12" s="274">
        <v>62</v>
      </c>
      <c r="H12" s="455">
        <v>52</v>
      </c>
      <c r="I12" s="165"/>
      <c r="J12" s="165"/>
    </row>
    <row r="13" spans="1:10" x14ac:dyDescent="0.35">
      <c r="A13" s="31" t="s">
        <v>2019</v>
      </c>
      <c r="B13" s="274">
        <v>35</v>
      </c>
      <c r="C13" s="274">
        <v>39</v>
      </c>
      <c r="D13" s="274">
        <v>36</v>
      </c>
      <c r="E13" s="274">
        <v>40</v>
      </c>
      <c r="F13" s="274">
        <v>37</v>
      </c>
      <c r="G13" s="274">
        <v>31</v>
      </c>
      <c r="H13" s="455">
        <v>37</v>
      </c>
      <c r="I13" s="165"/>
      <c r="J13" s="165"/>
    </row>
    <row r="14" spans="1:10" x14ac:dyDescent="0.35">
      <c r="A14" s="31" t="s">
        <v>2020</v>
      </c>
      <c r="B14" s="274">
        <v>42</v>
      </c>
      <c r="C14" s="274">
        <v>53</v>
      </c>
      <c r="D14" s="274">
        <v>21</v>
      </c>
      <c r="E14" s="274">
        <v>39</v>
      </c>
      <c r="F14" s="274">
        <v>59</v>
      </c>
      <c r="G14" s="274">
        <v>44</v>
      </c>
      <c r="H14" s="455">
        <v>40</v>
      </c>
      <c r="I14" s="165"/>
      <c r="J14" s="165"/>
    </row>
    <row r="15" spans="1:10" x14ac:dyDescent="0.35">
      <c r="A15" s="31" t="s">
        <v>2018</v>
      </c>
      <c r="B15" s="274">
        <v>32</v>
      </c>
      <c r="C15" s="274">
        <v>36</v>
      </c>
      <c r="D15" s="274">
        <v>27</v>
      </c>
      <c r="E15" s="274">
        <v>36</v>
      </c>
      <c r="F15" s="274">
        <v>45</v>
      </c>
      <c r="G15" s="274">
        <v>68</v>
      </c>
      <c r="H15" s="455">
        <v>37</v>
      </c>
      <c r="I15" s="165"/>
      <c r="J15" s="165"/>
    </row>
    <row r="16" spans="1:10" x14ac:dyDescent="0.35">
      <c r="A16" s="31" t="s">
        <v>2021</v>
      </c>
      <c r="B16" s="274">
        <v>16</v>
      </c>
      <c r="C16" s="274">
        <v>38</v>
      </c>
      <c r="D16" s="274">
        <v>29</v>
      </c>
      <c r="E16" s="274">
        <v>17</v>
      </c>
      <c r="F16" s="274">
        <v>21</v>
      </c>
      <c r="G16" s="274">
        <v>17</v>
      </c>
      <c r="H16" s="455">
        <v>22</v>
      </c>
      <c r="I16" s="165"/>
      <c r="J16" s="165"/>
    </row>
    <row r="17" spans="1:10" x14ac:dyDescent="0.35">
      <c r="A17" s="31" t="s">
        <v>2023</v>
      </c>
      <c r="B17" s="274">
        <v>7</v>
      </c>
      <c r="C17" s="274">
        <v>2</v>
      </c>
      <c r="D17" s="274">
        <v>4</v>
      </c>
      <c r="E17" s="274">
        <v>4</v>
      </c>
      <c r="F17" s="274">
        <v>4</v>
      </c>
      <c r="G17" s="274">
        <v>3</v>
      </c>
      <c r="H17" s="455">
        <v>4</v>
      </c>
      <c r="I17" s="165"/>
      <c r="J17" s="165"/>
    </row>
    <row r="18" spans="1:10" x14ac:dyDescent="0.35">
      <c r="A18" s="31" t="s">
        <v>2022</v>
      </c>
      <c r="B18" s="274">
        <v>0</v>
      </c>
      <c r="C18" s="274">
        <v>0</v>
      </c>
      <c r="D18" s="274">
        <v>0</v>
      </c>
      <c r="E18" s="274">
        <v>1</v>
      </c>
      <c r="F18" s="274">
        <v>1</v>
      </c>
      <c r="G18" s="274">
        <v>0</v>
      </c>
      <c r="H18" s="455" t="s">
        <v>279</v>
      </c>
      <c r="I18" s="165"/>
      <c r="J18" s="165"/>
    </row>
    <row r="19" spans="1:10" ht="15" thickBot="1" x14ac:dyDescent="0.4">
      <c r="A19" s="32" t="s">
        <v>2027</v>
      </c>
      <c r="B19" s="276">
        <v>5</v>
      </c>
      <c r="C19" s="276">
        <v>6</v>
      </c>
      <c r="D19" s="276">
        <v>6</v>
      </c>
      <c r="E19" s="276">
        <v>4</v>
      </c>
      <c r="F19" s="276">
        <v>3</v>
      </c>
      <c r="G19" s="276">
        <v>19</v>
      </c>
      <c r="H19" s="456">
        <v>6</v>
      </c>
      <c r="I19" s="165"/>
      <c r="J19" s="165"/>
    </row>
    <row r="20" spans="1:10" x14ac:dyDescent="0.35">
      <c r="A20" s="93"/>
      <c r="B20" s="93"/>
      <c r="C20" s="93"/>
      <c r="D20" s="93"/>
      <c r="E20" s="93"/>
      <c r="F20" s="93"/>
      <c r="G20" s="93"/>
      <c r="H20" s="82" t="s">
        <v>293</v>
      </c>
      <c r="I20" s="165"/>
      <c r="J20" s="165"/>
    </row>
    <row r="21" spans="1:10" x14ac:dyDescent="0.35">
      <c r="A21" s="78"/>
      <c r="B21" s="78"/>
      <c r="C21" s="78"/>
      <c r="D21" s="78"/>
      <c r="E21" s="78"/>
      <c r="F21" s="78"/>
      <c r="G21" s="78"/>
      <c r="H21" s="78"/>
      <c r="I21" s="165"/>
      <c r="J21" s="165"/>
    </row>
    <row r="22" spans="1:10" x14ac:dyDescent="0.35">
      <c r="A22" s="225" t="s">
        <v>294</v>
      </c>
    </row>
    <row r="23" spans="1:10" ht="31.5" x14ac:dyDescent="0.35">
      <c r="A23" s="27" t="s">
        <v>362</v>
      </c>
    </row>
    <row r="24" spans="1:10" ht="31.5" customHeight="1" x14ac:dyDescent="0.35">
      <c r="A24" s="27" t="s">
        <v>2414</v>
      </c>
    </row>
  </sheetData>
  <mergeCells count="2">
    <mergeCell ref="A2:H2"/>
    <mergeCell ref="B5:H5"/>
  </mergeCells>
  <hyperlinks>
    <hyperlink ref="A1" location="Contents!A1" display="Contents" xr:uid="{2B00E5CC-20B9-42F5-AC1C-99BD70A95743}"/>
  </hyperlinks>
  <pageMargins left="0.7" right="0.7" top="0.75" bottom="0.75" header="0.3" footer="0.3"/>
  <pageSetup paperSize="9" scale="76"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40C24-D56D-477A-9EAD-093B83589DB2}">
  <dimension ref="A1:I23"/>
  <sheetViews>
    <sheetView workbookViewId="0"/>
  </sheetViews>
  <sheetFormatPr defaultColWidth="9" defaultRowHeight="14.5" x14ac:dyDescent="0.35"/>
  <cols>
    <col min="1" max="1" width="35.1796875" style="84" customWidth="1"/>
    <col min="2" max="2" width="9.54296875" style="84" customWidth="1"/>
    <col min="3" max="3" width="9.453125" style="84" customWidth="1"/>
    <col min="4" max="4" width="9.54296875" style="84" customWidth="1"/>
    <col min="5" max="16384" width="9" style="84"/>
  </cols>
  <sheetData>
    <row r="1" spans="1:6" customFormat="1" x14ac:dyDescent="0.35">
      <c r="A1" s="4" t="s">
        <v>9</v>
      </c>
    </row>
    <row r="2" spans="1:6" ht="18" customHeight="1" x14ac:dyDescent="0.35">
      <c r="A2" s="100" t="s">
        <v>2028</v>
      </c>
      <c r="B2" s="117"/>
      <c r="C2" s="117"/>
      <c r="D2" s="117"/>
      <c r="E2" s="117"/>
    </row>
    <row r="3" spans="1:6" x14ac:dyDescent="0.35">
      <c r="A3" s="76" t="s">
        <v>271</v>
      </c>
    </row>
    <row r="4" spans="1:6" ht="15" thickBot="1" x14ac:dyDescent="0.4">
      <c r="A4" s="76" t="s">
        <v>1221</v>
      </c>
    </row>
    <row r="5" spans="1:6" x14ac:dyDescent="0.35">
      <c r="A5" s="39"/>
      <c r="B5" s="1500" t="s">
        <v>1991</v>
      </c>
      <c r="C5" s="1500"/>
      <c r="D5" s="1500"/>
      <c r="E5" s="1501"/>
    </row>
    <row r="6" spans="1:6" ht="39" x14ac:dyDescent="0.35">
      <c r="A6" s="77"/>
      <c r="B6" s="41" t="s">
        <v>283</v>
      </c>
      <c r="C6" s="41" t="s">
        <v>361</v>
      </c>
      <c r="D6" s="41" t="s">
        <v>284</v>
      </c>
      <c r="E6" s="42" t="s">
        <v>302</v>
      </c>
    </row>
    <row r="7" spans="1:6" x14ac:dyDescent="0.35">
      <c r="A7" s="77" t="s">
        <v>372</v>
      </c>
      <c r="B7" s="41" t="s">
        <v>274</v>
      </c>
      <c r="C7" s="41" t="s">
        <v>274</v>
      </c>
      <c r="D7" s="41" t="s">
        <v>274</v>
      </c>
      <c r="E7" s="42" t="s">
        <v>274</v>
      </c>
    </row>
    <row r="8" spans="1:6" ht="20" x14ac:dyDescent="0.35">
      <c r="A8" s="151" t="s">
        <v>2029</v>
      </c>
      <c r="B8" s="513">
        <v>147</v>
      </c>
      <c r="C8" s="513">
        <v>978</v>
      </c>
      <c r="D8" s="513">
        <v>50</v>
      </c>
      <c r="E8" s="454">
        <v>1235</v>
      </c>
      <c r="F8" s="165"/>
    </row>
    <row r="9" spans="1:6" x14ac:dyDescent="0.35">
      <c r="A9" s="31" t="s">
        <v>2014</v>
      </c>
      <c r="B9" s="274">
        <v>69</v>
      </c>
      <c r="C9" s="274">
        <v>49</v>
      </c>
      <c r="D9" s="274">
        <v>51</v>
      </c>
      <c r="E9" s="455">
        <v>51</v>
      </c>
      <c r="F9" s="165"/>
    </row>
    <row r="10" spans="1:6" x14ac:dyDescent="0.35">
      <c r="A10" s="31" t="s">
        <v>2015</v>
      </c>
      <c r="B10" s="274">
        <v>38</v>
      </c>
      <c r="C10" s="274">
        <v>44</v>
      </c>
      <c r="D10" s="274">
        <v>56</v>
      </c>
      <c r="E10" s="455">
        <v>44</v>
      </c>
      <c r="F10" s="165"/>
    </row>
    <row r="11" spans="1:6" x14ac:dyDescent="0.35">
      <c r="A11" s="35" t="s">
        <v>2016</v>
      </c>
      <c r="B11" s="274">
        <v>41</v>
      </c>
      <c r="C11" s="274">
        <v>32</v>
      </c>
      <c r="D11" s="274">
        <v>60</v>
      </c>
      <c r="E11" s="455">
        <v>35</v>
      </c>
      <c r="F11" s="165"/>
    </row>
    <row r="12" spans="1:6" x14ac:dyDescent="0.35">
      <c r="A12" s="31" t="s">
        <v>2017</v>
      </c>
      <c r="B12" s="274">
        <v>22</v>
      </c>
      <c r="C12" s="274">
        <v>37</v>
      </c>
      <c r="D12" s="274">
        <v>27</v>
      </c>
      <c r="E12" s="455">
        <v>34</v>
      </c>
      <c r="F12" s="165"/>
    </row>
    <row r="13" spans="1:6" x14ac:dyDescent="0.35">
      <c r="A13" s="31" t="s">
        <v>2018</v>
      </c>
      <c r="B13" s="274">
        <v>32</v>
      </c>
      <c r="C13" s="274">
        <v>29</v>
      </c>
      <c r="D13" s="274">
        <v>42</v>
      </c>
      <c r="E13" s="455">
        <v>31</v>
      </c>
      <c r="F13" s="165"/>
    </row>
    <row r="14" spans="1:6" x14ac:dyDescent="0.35">
      <c r="A14" s="31" t="s">
        <v>2019</v>
      </c>
      <c r="B14" s="274">
        <v>6</v>
      </c>
      <c r="C14" s="274">
        <v>12</v>
      </c>
      <c r="D14" s="274">
        <v>15</v>
      </c>
      <c r="E14" s="455">
        <v>11</v>
      </c>
      <c r="F14" s="165"/>
    </row>
    <row r="15" spans="1:6" x14ac:dyDescent="0.35">
      <c r="A15" s="31" t="s">
        <v>2020</v>
      </c>
      <c r="B15" s="274">
        <v>29</v>
      </c>
      <c r="C15" s="274">
        <v>18</v>
      </c>
      <c r="D15" s="274">
        <v>38</v>
      </c>
      <c r="E15" s="455">
        <v>20</v>
      </c>
      <c r="F15" s="165"/>
    </row>
    <row r="16" spans="1:6" x14ac:dyDescent="0.35">
      <c r="A16" s="31" t="s">
        <v>2021</v>
      </c>
      <c r="B16" s="274">
        <v>16</v>
      </c>
      <c r="C16" s="274">
        <v>12</v>
      </c>
      <c r="D16" s="274">
        <v>13</v>
      </c>
      <c r="E16" s="455">
        <v>13</v>
      </c>
      <c r="F16" s="165"/>
    </row>
    <row r="17" spans="1:9" x14ac:dyDescent="0.35">
      <c r="A17" s="31" t="s">
        <v>2022</v>
      </c>
      <c r="B17" s="274">
        <v>2</v>
      </c>
      <c r="C17" s="274">
        <v>9</v>
      </c>
      <c r="D17" s="274">
        <v>1</v>
      </c>
      <c r="E17" s="455">
        <v>7</v>
      </c>
      <c r="F17" s="165"/>
    </row>
    <row r="18" spans="1:9" x14ac:dyDescent="0.35">
      <c r="A18" s="31" t="s">
        <v>2023</v>
      </c>
      <c r="B18" s="274">
        <v>8</v>
      </c>
      <c r="C18" s="274">
        <v>5</v>
      </c>
      <c r="D18" s="274">
        <v>9</v>
      </c>
      <c r="E18" s="455">
        <v>5</v>
      </c>
      <c r="F18" s="165"/>
    </row>
    <row r="19" spans="1:9" ht="15" thickBot="1" x14ac:dyDescent="0.4">
      <c r="A19" s="32" t="s">
        <v>2027</v>
      </c>
      <c r="B19" s="276">
        <v>7</v>
      </c>
      <c r="C19" s="276">
        <v>8</v>
      </c>
      <c r="D19" s="276">
        <v>21</v>
      </c>
      <c r="E19" s="456">
        <v>10</v>
      </c>
      <c r="F19" s="165"/>
    </row>
    <row r="20" spans="1:9" x14ac:dyDescent="0.35">
      <c r="A20" s="93"/>
      <c r="B20" s="93"/>
      <c r="C20" s="93"/>
      <c r="D20" s="93"/>
      <c r="E20" s="82" t="s">
        <v>293</v>
      </c>
      <c r="F20" s="165"/>
    </row>
    <row r="21" spans="1:9" x14ac:dyDescent="0.35">
      <c r="A21" s="78"/>
      <c r="B21" s="78"/>
      <c r="C21" s="78"/>
      <c r="D21" s="78"/>
      <c r="E21" s="78"/>
      <c r="F21" s="165"/>
    </row>
    <row r="22" spans="1:9" x14ac:dyDescent="0.35">
      <c r="A22" s="225" t="s">
        <v>294</v>
      </c>
    </row>
    <row r="23" spans="1:9" ht="32" customHeight="1" x14ac:dyDescent="0.35">
      <c r="A23" s="27" t="s">
        <v>2414</v>
      </c>
      <c r="B23" s="78"/>
      <c r="C23" s="78"/>
      <c r="D23" s="78"/>
      <c r="E23" s="78"/>
      <c r="F23" s="78"/>
      <c r="I23" s="93"/>
    </row>
  </sheetData>
  <mergeCells count="1">
    <mergeCell ref="B5:E5"/>
  </mergeCells>
  <hyperlinks>
    <hyperlink ref="A1" location="Contents!A1" display="Contents" xr:uid="{997EABEC-4B95-44F2-9072-3176C05087AF}"/>
  </hyperlinks>
  <pageMargins left="0.7" right="0.7" top="0.75" bottom="0.75" header="0.3" footer="0.3"/>
  <pageSetup paperSize="9" scale="76"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3FF78-AB97-47CE-A2C0-BE84D221371D}">
  <dimension ref="A1:K24"/>
  <sheetViews>
    <sheetView workbookViewId="0"/>
  </sheetViews>
  <sheetFormatPr defaultColWidth="9" defaultRowHeight="14.5" x14ac:dyDescent="0.35"/>
  <cols>
    <col min="1" max="1" width="56" style="84" customWidth="1"/>
    <col min="2" max="2" width="10.81640625" style="84" customWidth="1"/>
    <col min="3" max="3" width="12.1796875" style="84" customWidth="1"/>
    <col min="4" max="4" width="8.81640625" style="84" customWidth="1"/>
    <col min="5" max="5" width="10" style="84" customWidth="1"/>
    <col min="6" max="10" width="9" style="84"/>
    <col min="11" max="11" width="10" customWidth="1"/>
    <col min="12" max="16384" width="9" style="84"/>
  </cols>
  <sheetData>
    <row r="1" spans="1:8" customFormat="1" x14ac:dyDescent="0.35">
      <c r="A1" s="4" t="s">
        <v>9</v>
      </c>
      <c r="B1" s="4"/>
      <c r="C1" s="4"/>
      <c r="D1" s="4"/>
    </row>
    <row r="2" spans="1:8" ht="27.75" customHeight="1" x14ac:dyDescent="0.35">
      <c r="A2" s="75" t="s">
        <v>2030</v>
      </c>
      <c r="B2" s="75"/>
      <c r="C2" s="75"/>
      <c r="D2" s="75"/>
      <c r="E2" s="75"/>
      <c r="F2" s="75"/>
      <c r="G2" s="75"/>
    </row>
    <row r="3" spans="1:8" x14ac:dyDescent="0.35">
      <c r="A3" s="76" t="s">
        <v>271</v>
      </c>
      <c r="B3" s="76"/>
      <c r="C3" s="76"/>
      <c r="D3" s="76"/>
    </row>
    <row r="4" spans="1:8" ht="15" thickBot="1" x14ac:dyDescent="0.4">
      <c r="A4" s="76" t="s">
        <v>1221</v>
      </c>
      <c r="B4" s="76"/>
      <c r="C4" s="76"/>
      <c r="D4" s="76"/>
      <c r="E4" s="99"/>
      <c r="F4" s="99"/>
      <c r="G4" s="99"/>
      <c r="H4" s="99"/>
    </row>
    <row r="5" spans="1:8" ht="27" customHeight="1" thickBot="1" x14ac:dyDescent="0.4">
      <c r="A5" s="1031"/>
      <c r="B5" s="1611" t="s">
        <v>367</v>
      </c>
      <c r="C5" s="1612"/>
      <c r="D5" s="1613"/>
      <c r="E5" s="40"/>
    </row>
    <row r="6" spans="1:8" x14ac:dyDescent="0.35">
      <c r="A6" s="1031" t="s">
        <v>2031</v>
      </c>
      <c r="B6" s="436" t="s">
        <v>1802</v>
      </c>
      <c r="C6" s="1228" t="s">
        <v>1803</v>
      </c>
      <c r="D6" s="1228" t="s">
        <v>365</v>
      </c>
      <c r="E6" s="40" t="s">
        <v>302</v>
      </c>
      <c r="F6" s="93"/>
    </row>
    <row r="7" spans="1:8" x14ac:dyDescent="0.35">
      <c r="A7" s="1229" t="s">
        <v>2032</v>
      </c>
      <c r="B7" s="56">
        <v>1607</v>
      </c>
      <c r="C7" s="56">
        <v>1095</v>
      </c>
      <c r="D7" s="56">
        <v>289</v>
      </c>
      <c r="E7" s="79">
        <v>2991</v>
      </c>
      <c r="F7" s="93"/>
    </row>
    <row r="8" spans="1:8" x14ac:dyDescent="0.35">
      <c r="A8" s="187" t="s">
        <v>2033</v>
      </c>
      <c r="B8" s="63"/>
      <c r="C8" s="63"/>
      <c r="D8" s="63"/>
      <c r="E8" s="68"/>
      <c r="F8" s="93"/>
    </row>
    <row r="9" spans="1:8" x14ac:dyDescent="0.35">
      <c r="A9" s="35" t="s">
        <v>351</v>
      </c>
      <c r="B9" s="71">
        <v>76</v>
      </c>
      <c r="C9" s="71">
        <v>38</v>
      </c>
      <c r="D9" s="71">
        <v>22</v>
      </c>
      <c r="E9" s="72">
        <v>49</v>
      </c>
      <c r="F9" s="93"/>
    </row>
    <row r="10" spans="1:8" x14ac:dyDescent="0.35">
      <c r="A10" s="35" t="s">
        <v>352</v>
      </c>
      <c r="B10" s="71">
        <v>24</v>
      </c>
      <c r="C10" s="71">
        <v>62</v>
      </c>
      <c r="D10" s="71">
        <v>78</v>
      </c>
      <c r="E10" s="72">
        <v>51</v>
      </c>
      <c r="F10" s="93"/>
    </row>
    <row r="11" spans="1:8" x14ac:dyDescent="0.35">
      <c r="A11" s="1614"/>
      <c r="B11" s="1615"/>
      <c r="C11" s="1615"/>
      <c r="D11" s="1615"/>
      <c r="E11" s="1616"/>
      <c r="F11" s="93"/>
    </row>
    <row r="12" spans="1:8" ht="20" x14ac:dyDescent="0.35">
      <c r="A12" s="1229" t="s">
        <v>2034</v>
      </c>
      <c r="B12" s="56">
        <v>1205</v>
      </c>
      <c r="C12" s="90">
        <v>438</v>
      </c>
      <c r="D12" s="90">
        <v>63</v>
      </c>
      <c r="E12" s="79">
        <v>1706</v>
      </c>
      <c r="F12" s="93"/>
    </row>
    <row r="13" spans="1:8" x14ac:dyDescent="0.35">
      <c r="A13" s="187" t="s">
        <v>2035</v>
      </c>
      <c r="B13" s="63"/>
      <c r="C13" s="63"/>
      <c r="D13" s="63"/>
      <c r="E13" s="1168"/>
      <c r="F13" s="93"/>
    </row>
    <row r="14" spans="1:8" x14ac:dyDescent="0.35">
      <c r="A14" s="35" t="s">
        <v>351</v>
      </c>
      <c r="B14" s="71">
        <v>96</v>
      </c>
      <c r="C14" s="71">
        <v>90</v>
      </c>
      <c r="D14" s="71">
        <v>67</v>
      </c>
      <c r="E14" s="72">
        <v>92</v>
      </c>
      <c r="F14" s="93"/>
    </row>
    <row r="15" spans="1:8" ht="15" thickBot="1" x14ac:dyDescent="0.4">
      <c r="A15" s="37" t="s">
        <v>352</v>
      </c>
      <c r="B15" s="59">
        <v>4</v>
      </c>
      <c r="C15" s="59">
        <v>10</v>
      </c>
      <c r="D15" s="59">
        <v>33</v>
      </c>
      <c r="E15" s="65">
        <v>8</v>
      </c>
      <c r="F15" s="93"/>
    </row>
    <row r="16" spans="1:8" x14ac:dyDescent="0.35">
      <c r="A16" s="93"/>
      <c r="B16" s="93"/>
      <c r="C16" s="93"/>
      <c r="D16" s="93"/>
      <c r="E16" s="82" t="s">
        <v>293</v>
      </c>
    </row>
    <row r="19" spans="1:8" x14ac:dyDescent="0.35">
      <c r="F19" s="74"/>
      <c r="G19" s="74"/>
      <c r="H19" s="74"/>
    </row>
    <row r="20" spans="1:8" x14ac:dyDescent="0.35">
      <c r="A20" s="74"/>
      <c r="B20" s="74"/>
      <c r="C20" s="74"/>
      <c r="D20" s="74"/>
      <c r="E20" s="74"/>
      <c r="F20" s="74"/>
      <c r="G20" s="74"/>
      <c r="H20" s="74"/>
    </row>
    <row r="21" spans="1:8" x14ac:dyDescent="0.35">
      <c r="A21" s="74"/>
      <c r="B21" s="74"/>
      <c r="C21" s="74"/>
      <c r="D21" s="74"/>
      <c r="E21" s="74"/>
      <c r="F21" s="74"/>
      <c r="G21" s="74"/>
      <c r="H21" s="74"/>
    </row>
    <row r="22" spans="1:8" x14ac:dyDescent="0.35">
      <c r="A22" s="74"/>
      <c r="B22" s="74"/>
      <c r="C22" s="74"/>
      <c r="D22" s="74"/>
      <c r="E22" s="74"/>
      <c r="F22" s="74"/>
      <c r="G22" s="74"/>
      <c r="H22" s="74"/>
    </row>
    <row r="23" spans="1:8" x14ac:dyDescent="0.35">
      <c r="A23" s="74"/>
      <c r="B23" s="74"/>
      <c r="C23" s="74"/>
      <c r="D23" s="74"/>
      <c r="E23" s="74"/>
      <c r="F23" s="74"/>
      <c r="G23" s="74"/>
      <c r="H23" s="74"/>
    </row>
    <row r="24" spans="1:8" x14ac:dyDescent="0.35">
      <c r="A24" s="74"/>
      <c r="B24" s="74"/>
      <c r="C24" s="74"/>
      <c r="D24" s="74"/>
      <c r="E24" s="74"/>
    </row>
  </sheetData>
  <mergeCells count="2">
    <mergeCell ref="B5:D5"/>
    <mergeCell ref="A11:E11"/>
  </mergeCells>
  <hyperlinks>
    <hyperlink ref="A1" location="Contents!A1" display="Contents" xr:uid="{3ED1802C-C162-48BD-9C12-D42A26EE6318}"/>
  </hyperlinks>
  <pageMargins left="0.7" right="0.7" top="0.75" bottom="0.75" header="0.3" footer="0.3"/>
  <pageSetup paperSize="9"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70A6C-E694-4ED0-B54C-6B15287D3F6A}">
  <dimension ref="A1:L22"/>
  <sheetViews>
    <sheetView workbookViewId="0"/>
  </sheetViews>
  <sheetFormatPr defaultColWidth="9" defaultRowHeight="14.5" x14ac:dyDescent="0.35"/>
  <cols>
    <col min="1" max="1" width="36" style="84" customWidth="1"/>
    <col min="2" max="9" width="9" style="84"/>
    <col min="10" max="10" width="36" customWidth="1"/>
    <col min="13" max="16384" width="9" style="84"/>
  </cols>
  <sheetData>
    <row r="1" spans="1:12" customFormat="1" x14ac:dyDescent="0.35">
      <c r="A1" s="4" t="s">
        <v>9</v>
      </c>
    </row>
    <row r="2" spans="1:12" x14ac:dyDescent="0.35">
      <c r="A2" s="75" t="s">
        <v>2036</v>
      </c>
    </row>
    <row r="3" spans="1:12" x14ac:dyDescent="0.35">
      <c r="A3" s="76" t="s">
        <v>271</v>
      </c>
    </row>
    <row r="4" spans="1:12" ht="15" thickBot="1" x14ac:dyDescent="0.4">
      <c r="A4" s="76" t="s">
        <v>1221</v>
      </c>
    </row>
    <row r="5" spans="1:12" x14ac:dyDescent="0.35">
      <c r="A5" s="1230" t="s">
        <v>2037</v>
      </c>
      <c r="B5" s="40" t="s">
        <v>274</v>
      </c>
    </row>
    <row r="6" spans="1:12" x14ac:dyDescent="0.35">
      <c r="A6" s="151" t="s">
        <v>2038</v>
      </c>
      <c r="B6" s="79">
        <v>3024</v>
      </c>
      <c r="C6" s="93"/>
      <c r="D6" s="93"/>
    </row>
    <row r="7" spans="1:12" x14ac:dyDescent="0.35">
      <c r="A7" s="1231" t="s">
        <v>449</v>
      </c>
      <c r="B7" s="72">
        <v>2</v>
      </c>
      <c r="C7" s="93"/>
      <c r="D7" s="93"/>
    </row>
    <row r="8" spans="1:12" x14ac:dyDescent="0.35">
      <c r="A8" s="1231" t="s">
        <v>2039</v>
      </c>
      <c r="B8" s="72">
        <v>12</v>
      </c>
      <c r="C8" s="93"/>
      <c r="D8" s="93"/>
    </row>
    <row r="9" spans="1:12" x14ac:dyDescent="0.35">
      <c r="A9" s="1231" t="s">
        <v>2040</v>
      </c>
      <c r="B9" s="72">
        <v>12</v>
      </c>
      <c r="C9" s="93"/>
      <c r="D9" s="93"/>
    </row>
    <row r="10" spans="1:12" x14ac:dyDescent="0.35">
      <c r="A10" s="1231" t="s">
        <v>2041</v>
      </c>
      <c r="B10" s="72">
        <v>14</v>
      </c>
      <c r="C10" s="93"/>
      <c r="D10" s="93"/>
    </row>
    <row r="11" spans="1:12" x14ac:dyDescent="0.35">
      <c r="A11" s="1231" t="s">
        <v>2042</v>
      </c>
      <c r="B11" s="72">
        <v>12</v>
      </c>
      <c r="C11" s="93"/>
      <c r="D11" s="93"/>
    </row>
    <row r="12" spans="1:12" x14ac:dyDescent="0.35">
      <c r="A12" s="1231" t="s">
        <v>2043</v>
      </c>
      <c r="B12" s="72">
        <v>11</v>
      </c>
      <c r="C12" s="93"/>
      <c r="D12" s="93"/>
    </row>
    <row r="13" spans="1:12" ht="15" thickBot="1" x14ac:dyDescent="0.4">
      <c r="A13" s="1232" t="s">
        <v>687</v>
      </c>
      <c r="B13" s="65">
        <v>37</v>
      </c>
      <c r="C13" s="93"/>
      <c r="D13" s="93"/>
    </row>
    <row r="14" spans="1:12" x14ac:dyDescent="0.35">
      <c r="A14" s="93"/>
      <c r="B14" s="82" t="s">
        <v>293</v>
      </c>
      <c r="C14" s="93"/>
      <c r="D14" s="93"/>
    </row>
    <row r="15" spans="1:12" x14ac:dyDescent="0.35">
      <c r="A15" s="93"/>
      <c r="B15" s="93"/>
      <c r="C15" s="93"/>
      <c r="D15" s="93"/>
    </row>
    <row r="16" spans="1:12" s="238" customFormat="1" x14ac:dyDescent="0.35">
      <c r="A16" s="1233"/>
      <c r="J16"/>
      <c r="K16"/>
      <c r="L16"/>
    </row>
    <row r="18" spans="1:8" x14ac:dyDescent="0.35">
      <c r="A18" s="74"/>
      <c r="B18" s="74"/>
      <c r="C18" s="74"/>
      <c r="D18" s="74"/>
      <c r="E18" s="74"/>
      <c r="F18" s="74"/>
      <c r="G18" s="74"/>
      <c r="H18" s="74"/>
    </row>
    <row r="19" spans="1:8" x14ac:dyDescent="0.35">
      <c r="A19" s="74"/>
      <c r="B19" s="74"/>
      <c r="C19" s="74"/>
      <c r="D19" s="74"/>
      <c r="E19" s="74"/>
      <c r="F19" s="74"/>
      <c r="G19" s="74"/>
      <c r="H19" s="74"/>
    </row>
    <row r="20" spans="1:8" x14ac:dyDescent="0.35">
      <c r="A20" s="74"/>
      <c r="B20" s="74"/>
      <c r="C20" s="74"/>
      <c r="D20" s="74"/>
      <c r="E20" s="74"/>
      <c r="F20" s="74"/>
      <c r="G20" s="74"/>
      <c r="H20" s="74"/>
    </row>
    <row r="21" spans="1:8" x14ac:dyDescent="0.35">
      <c r="A21" s="74"/>
      <c r="B21" s="74"/>
      <c r="C21" s="74"/>
      <c r="D21" s="74"/>
      <c r="E21" s="74"/>
      <c r="F21" s="74"/>
      <c r="G21" s="74"/>
      <c r="H21" s="74"/>
    </row>
    <row r="22" spans="1:8" x14ac:dyDescent="0.35">
      <c r="A22" s="74"/>
      <c r="B22" s="74"/>
      <c r="C22" s="74"/>
      <c r="D22" s="74"/>
      <c r="E22" s="74"/>
      <c r="F22" s="74"/>
      <c r="G22" s="74"/>
      <c r="H22" s="74"/>
    </row>
  </sheetData>
  <hyperlinks>
    <hyperlink ref="A1" location="Contents!A1" display="Contents" xr:uid="{A3639478-146C-4A46-A8E7-014821ACEC9A}"/>
  </hyperlinks>
  <pageMargins left="0.7" right="0.7" top="0.75" bottom="0.75" header="0.3" footer="0.3"/>
  <pageSetup paperSize="9"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B3F68-431D-42DF-A4CC-A6F73BF85F17}">
  <dimension ref="A1:AD17"/>
  <sheetViews>
    <sheetView workbookViewId="0"/>
  </sheetViews>
  <sheetFormatPr defaultColWidth="9" defaultRowHeight="14" x14ac:dyDescent="0.3"/>
  <cols>
    <col min="1" max="1" width="34.1796875" style="104" customWidth="1"/>
    <col min="2" max="7" width="9" style="74"/>
    <col min="8" max="8" width="12" style="74" customWidth="1"/>
    <col min="9" max="14" width="9" style="74"/>
    <col min="15" max="15" width="11.81640625" style="74" customWidth="1"/>
    <col min="16" max="21" width="9" style="74"/>
    <col min="22" max="22" width="11.81640625" style="74" customWidth="1"/>
    <col min="23" max="28" width="9" style="74"/>
    <col min="29" max="29" width="11.54296875" style="74" customWidth="1"/>
    <col min="30" max="16384" width="9" style="74"/>
  </cols>
  <sheetData>
    <row r="1" spans="1:30" s="1" customFormat="1" x14ac:dyDescent="0.3">
      <c r="A1" s="8" t="s">
        <v>9</v>
      </c>
    </row>
    <row r="2" spans="1:30" x14ac:dyDescent="0.3">
      <c r="A2" s="75" t="s">
        <v>2044</v>
      </c>
    </row>
    <row r="3" spans="1:30" x14ac:dyDescent="0.3">
      <c r="A3" s="76" t="s">
        <v>271</v>
      </c>
    </row>
    <row r="4" spans="1:30" ht="14.5" thickBot="1" x14ac:dyDescent="0.35">
      <c r="A4" s="76" t="s">
        <v>1245</v>
      </c>
    </row>
    <row r="5" spans="1:30" ht="15.75" customHeight="1" x14ac:dyDescent="0.3">
      <c r="A5" s="1091"/>
      <c r="B5" s="1503">
        <v>2017</v>
      </c>
      <c r="C5" s="1483"/>
      <c r="D5" s="1483"/>
      <c r="E5" s="1483"/>
      <c r="F5" s="1483"/>
      <c r="G5" s="1483"/>
      <c r="H5" s="1484"/>
      <c r="I5" s="1503">
        <v>2019</v>
      </c>
      <c r="J5" s="1483"/>
      <c r="K5" s="1483"/>
      <c r="L5" s="1483"/>
      <c r="M5" s="1483"/>
      <c r="N5" s="1483"/>
      <c r="O5" s="1483"/>
      <c r="P5" s="1503">
        <v>2021</v>
      </c>
      <c r="Q5" s="1483"/>
      <c r="R5" s="1483"/>
      <c r="S5" s="1483"/>
      <c r="T5" s="1483"/>
      <c r="U5" s="1483"/>
      <c r="V5" s="1484"/>
      <c r="W5" s="1503">
        <v>2022</v>
      </c>
      <c r="X5" s="1483"/>
      <c r="Y5" s="1483"/>
      <c r="Z5" s="1483"/>
      <c r="AA5" s="1483"/>
      <c r="AB5" s="1483"/>
      <c r="AC5" s="1484"/>
    </row>
    <row r="6" spans="1:30" ht="77.25" customHeight="1" x14ac:dyDescent="0.3">
      <c r="A6" s="182" t="s">
        <v>2045</v>
      </c>
      <c r="B6" s="1234" t="s">
        <v>2046</v>
      </c>
      <c r="C6" s="680" t="s">
        <v>2047</v>
      </c>
      <c r="D6" s="680" t="s">
        <v>2048</v>
      </c>
      <c r="E6" s="680" t="s">
        <v>2049</v>
      </c>
      <c r="F6" s="680" t="s">
        <v>2050</v>
      </c>
      <c r="G6" s="680" t="s">
        <v>655</v>
      </c>
      <c r="H6" s="678" t="s">
        <v>301</v>
      </c>
      <c r="I6" s="680" t="s">
        <v>2046</v>
      </c>
      <c r="J6" s="680" t="s">
        <v>2047</v>
      </c>
      <c r="K6" s="680" t="s">
        <v>2048</v>
      </c>
      <c r="L6" s="680" t="s">
        <v>2049</v>
      </c>
      <c r="M6" s="680" t="s">
        <v>2050</v>
      </c>
      <c r="N6" s="680" t="s">
        <v>655</v>
      </c>
      <c r="O6" s="1235" t="s">
        <v>301</v>
      </c>
      <c r="P6" s="1234" t="s">
        <v>2046</v>
      </c>
      <c r="Q6" s="680" t="s">
        <v>2047</v>
      </c>
      <c r="R6" s="680" t="s">
        <v>2048</v>
      </c>
      <c r="S6" s="680" t="s">
        <v>2049</v>
      </c>
      <c r="T6" s="680" t="s">
        <v>2050</v>
      </c>
      <c r="U6" s="680" t="s">
        <v>655</v>
      </c>
      <c r="V6" s="678" t="s">
        <v>301</v>
      </c>
      <c r="W6" s="680" t="s">
        <v>2046</v>
      </c>
      <c r="X6" s="680" t="s">
        <v>2047</v>
      </c>
      <c r="Y6" s="680" t="s">
        <v>2048</v>
      </c>
      <c r="Z6" s="680" t="s">
        <v>2049</v>
      </c>
      <c r="AA6" s="680" t="s">
        <v>2050</v>
      </c>
      <c r="AB6" s="680" t="s">
        <v>655</v>
      </c>
      <c r="AC6" s="678" t="s">
        <v>301</v>
      </c>
    </row>
    <row r="7" spans="1:30" x14ac:dyDescent="0.3">
      <c r="A7" s="677" t="s">
        <v>2051</v>
      </c>
      <c r="B7" s="1236"/>
      <c r="C7" s="402"/>
      <c r="D7" s="402"/>
      <c r="E7" s="402"/>
      <c r="F7" s="402"/>
      <c r="G7" s="402"/>
      <c r="H7" s="1237"/>
      <c r="I7" s="1238"/>
      <c r="J7" s="1239"/>
      <c r="K7" s="1239"/>
      <c r="L7" s="1239"/>
      <c r="M7" s="1239"/>
      <c r="N7" s="1239"/>
      <c r="O7" s="1240"/>
      <c r="P7" s="1236"/>
      <c r="Q7" s="402"/>
      <c r="R7" s="402"/>
      <c r="S7" s="402"/>
      <c r="T7" s="402"/>
      <c r="U7" s="402"/>
      <c r="V7" s="1237"/>
      <c r="W7" s="1238"/>
      <c r="X7" s="1239"/>
      <c r="Y7" s="1239"/>
      <c r="Z7" s="1239"/>
      <c r="AA7" s="1239"/>
      <c r="AB7" s="1239"/>
      <c r="AC7" s="1237"/>
      <c r="AD7" s="78"/>
    </row>
    <row r="8" spans="1:30" x14ac:dyDescent="0.3">
      <c r="A8" s="35" t="s">
        <v>2052</v>
      </c>
      <c r="B8" s="1241">
        <v>32</v>
      </c>
      <c r="C8" s="1242">
        <v>37</v>
      </c>
      <c r="D8" s="1242">
        <v>17</v>
      </c>
      <c r="E8" s="1242">
        <v>4</v>
      </c>
      <c r="F8" s="1242">
        <v>3</v>
      </c>
      <c r="G8" s="1242">
        <v>6</v>
      </c>
      <c r="H8" s="1243">
        <v>2271</v>
      </c>
      <c r="I8" s="1242">
        <v>29</v>
      </c>
      <c r="J8" s="1242">
        <v>35</v>
      </c>
      <c r="K8" s="1242">
        <v>22</v>
      </c>
      <c r="L8" s="1242">
        <v>4</v>
      </c>
      <c r="M8" s="1242">
        <v>2</v>
      </c>
      <c r="N8" s="1244">
        <v>7</v>
      </c>
      <c r="O8" s="1245">
        <v>2533</v>
      </c>
      <c r="P8" s="1241">
        <v>31</v>
      </c>
      <c r="Q8" s="1242">
        <v>32</v>
      </c>
      <c r="R8" s="1242">
        <v>24</v>
      </c>
      <c r="S8" s="1242">
        <v>2</v>
      </c>
      <c r="T8" s="1242">
        <v>2</v>
      </c>
      <c r="U8" s="1242">
        <v>9</v>
      </c>
      <c r="V8" s="1243">
        <v>2492</v>
      </c>
      <c r="W8" s="1242">
        <v>28</v>
      </c>
      <c r="X8" s="1242">
        <v>34</v>
      </c>
      <c r="Y8" s="1242">
        <v>26</v>
      </c>
      <c r="Z8" s="1242">
        <v>3</v>
      </c>
      <c r="AA8" s="1242">
        <v>1</v>
      </c>
      <c r="AB8" s="1244">
        <v>8</v>
      </c>
      <c r="AC8" s="1246">
        <v>3066</v>
      </c>
      <c r="AD8" s="1247"/>
    </row>
    <row r="9" spans="1:30" x14ac:dyDescent="0.3">
      <c r="A9" s="35" t="s">
        <v>2053</v>
      </c>
      <c r="B9" s="1241">
        <v>20</v>
      </c>
      <c r="C9" s="1242">
        <v>28</v>
      </c>
      <c r="D9" s="1242">
        <v>26</v>
      </c>
      <c r="E9" s="1242">
        <v>6</v>
      </c>
      <c r="F9" s="1242">
        <v>3</v>
      </c>
      <c r="G9" s="1242">
        <v>17</v>
      </c>
      <c r="H9" s="1243">
        <v>2271</v>
      </c>
      <c r="I9" s="1242">
        <v>20</v>
      </c>
      <c r="J9" s="1242">
        <v>27</v>
      </c>
      <c r="K9" s="1242">
        <v>27</v>
      </c>
      <c r="L9" s="1242">
        <v>6</v>
      </c>
      <c r="M9" s="1242">
        <v>4</v>
      </c>
      <c r="N9" s="1244">
        <v>16</v>
      </c>
      <c r="O9" s="1245">
        <v>2530</v>
      </c>
      <c r="P9" s="1241">
        <v>23</v>
      </c>
      <c r="Q9" s="1242">
        <v>24</v>
      </c>
      <c r="R9" s="1242">
        <v>31</v>
      </c>
      <c r="S9" s="1242">
        <v>3</v>
      </c>
      <c r="T9" s="1242">
        <v>2</v>
      </c>
      <c r="U9" s="1242">
        <v>17</v>
      </c>
      <c r="V9" s="1243">
        <v>2494</v>
      </c>
      <c r="W9" s="1242">
        <v>20</v>
      </c>
      <c r="X9" s="1242">
        <v>25</v>
      </c>
      <c r="Y9" s="1242">
        <v>33</v>
      </c>
      <c r="Z9" s="1242">
        <v>5</v>
      </c>
      <c r="AA9" s="1242">
        <v>2</v>
      </c>
      <c r="AB9" s="1244">
        <v>14</v>
      </c>
      <c r="AC9" s="1246">
        <v>3056</v>
      </c>
      <c r="AD9" s="1247"/>
    </row>
    <row r="10" spans="1:30" x14ac:dyDescent="0.3">
      <c r="A10" s="35" t="s">
        <v>2054</v>
      </c>
      <c r="B10" s="1241">
        <v>27</v>
      </c>
      <c r="C10" s="1242">
        <v>30</v>
      </c>
      <c r="D10" s="1242">
        <v>23</v>
      </c>
      <c r="E10" s="1242">
        <v>4</v>
      </c>
      <c r="F10" s="1242">
        <v>2</v>
      </c>
      <c r="G10" s="1242">
        <v>14</v>
      </c>
      <c r="H10" s="1243">
        <v>2271</v>
      </c>
      <c r="I10" s="1242">
        <v>27</v>
      </c>
      <c r="J10" s="1242">
        <v>28</v>
      </c>
      <c r="K10" s="1242">
        <v>25</v>
      </c>
      <c r="L10" s="1242">
        <v>5</v>
      </c>
      <c r="M10" s="1242">
        <v>2</v>
      </c>
      <c r="N10" s="1244">
        <v>13</v>
      </c>
      <c r="O10" s="1245">
        <v>2535</v>
      </c>
      <c r="P10" s="1241">
        <v>27</v>
      </c>
      <c r="Q10" s="1242">
        <v>26</v>
      </c>
      <c r="R10" s="1242">
        <v>29</v>
      </c>
      <c r="S10" s="1242">
        <v>3</v>
      </c>
      <c r="T10" s="1242">
        <v>1</v>
      </c>
      <c r="U10" s="1242">
        <v>14</v>
      </c>
      <c r="V10" s="1243">
        <v>2496</v>
      </c>
      <c r="W10" s="1242">
        <v>25</v>
      </c>
      <c r="X10" s="1242">
        <v>27</v>
      </c>
      <c r="Y10" s="1242">
        <v>31</v>
      </c>
      <c r="Z10" s="1242">
        <v>3</v>
      </c>
      <c r="AA10" s="1242">
        <v>2</v>
      </c>
      <c r="AB10" s="1244">
        <v>12</v>
      </c>
      <c r="AC10" s="1246">
        <v>3058</v>
      </c>
      <c r="AD10" s="1247"/>
    </row>
    <row r="11" spans="1:30" x14ac:dyDescent="0.3">
      <c r="A11" s="35" t="s">
        <v>2055</v>
      </c>
      <c r="B11" s="1241">
        <v>31</v>
      </c>
      <c r="C11" s="1242">
        <v>32</v>
      </c>
      <c r="D11" s="1242">
        <v>23</v>
      </c>
      <c r="E11" s="1242">
        <v>5</v>
      </c>
      <c r="F11" s="1242">
        <v>2</v>
      </c>
      <c r="G11" s="1242">
        <v>8</v>
      </c>
      <c r="H11" s="1243">
        <v>2271</v>
      </c>
      <c r="I11" s="1242">
        <v>31</v>
      </c>
      <c r="J11" s="1242">
        <v>29</v>
      </c>
      <c r="K11" s="1242">
        <v>25</v>
      </c>
      <c r="L11" s="1242">
        <v>5</v>
      </c>
      <c r="M11" s="1242">
        <v>3</v>
      </c>
      <c r="N11" s="1244">
        <v>7</v>
      </c>
      <c r="O11" s="1245">
        <v>2525</v>
      </c>
      <c r="P11" s="1241">
        <v>32</v>
      </c>
      <c r="Q11" s="1242">
        <v>26</v>
      </c>
      <c r="R11" s="1242">
        <v>29</v>
      </c>
      <c r="S11" s="1242">
        <v>4</v>
      </c>
      <c r="T11" s="1242">
        <v>2</v>
      </c>
      <c r="U11" s="1242">
        <v>7</v>
      </c>
      <c r="V11" s="1243">
        <v>2481</v>
      </c>
      <c r="W11" s="1242">
        <v>27</v>
      </c>
      <c r="X11" s="1242">
        <v>24</v>
      </c>
      <c r="Y11" s="1242">
        <v>31</v>
      </c>
      <c r="Z11" s="1242">
        <v>5</v>
      </c>
      <c r="AA11" s="1242">
        <v>4</v>
      </c>
      <c r="AB11" s="1244">
        <v>9</v>
      </c>
      <c r="AC11" s="1246">
        <v>3056</v>
      </c>
      <c r="AD11" s="1247"/>
    </row>
    <row r="12" spans="1:30" x14ac:dyDescent="0.3">
      <c r="A12" s="36" t="s">
        <v>2056</v>
      </c>
      <c r="B12" s="1241">
        <v>7</v>
      </c>
      <c r="C12" s="1242">
        <v>19</v>
      </c>
      <c r="D12" s="1242">
        <v>35</v>
      </c>
      <c r="E12" s="1242">
        <v>15</v>
      </c>
      <c r="F12" s="1242">
        <v>8</v>
      </c>
      <c r="G12" s="1242">
        <v>16</v>
      </c>
      <c r="H12" s="1248">
        <v>2271</v>
      </c>
      <c r="I12" s="1249">
        <v>8</v>
      </c>
      <c r="J12" s="1249">
        <v>16</v>
      </c>
      <c r="K12" s="1249">
        <v>39</v>
      </c>
      <c r="L12" s="1249">
        <v>14</v>
      </c>
      <c r="M12" s="1249">
        <v>6</v>
      </c>
      <c r="N12" s="1250">
        <v>17</v>
      </c>
      <c r="O12" s="1251">
        <v>2532</v>
      </c>
      <c r="P12" s="1241">
        <v>10</v>
      </c>
      <c r="Q12" s="1242">
        <v>17</v>
      </c>
      <c r="R12" s="1242">
        <v>37</v>
      </c>
      <c r="S12" s="1242">
        <v>11</v>
      </c>
      <c r="T12" s="1242">
        <v>7</v>
      </c>
      <c r="U12" s="1242">
        <v>19</v>
      </c>
      <c r="V12" s="1248">
        <v>2496</v>
      </c>
      <c r="W12" s="1249">
        <v>10</v>
      </c>
      <c r="X12" s="1249">
        <v>15</v>
      </c>
      <c r="Y12" s="1249">
        <v>38</v>
      </c>
      <c r="Z12" s="1249">
        <v>13</v>
      </c>
      <c r="AA12" s="1249">
        <v>8</v>
      </c>
      <c r="AB12" s="1250">
        <v>17</v>
      </c>
      <c r="AC12" s="1252">
        <v>3066</v>
      </c>
      <c r="AD12" s="1247"/>
    </row>
    <row r="13" spans="1:30" ht="20.5" thickBot="1" x14ac:dyDescent="0.35">
      <c r="A13" s="37" t="s">
        <v>2057</v>
      </c>
      <c r="B13" s="1253" t="s">
        <v>376</v>
      </c>
      <c r="C13" s="1254" t="s">
        <v>376</v>
      </c>
      <c r="D13" s="1254" t="s">
        <v>376</v>
      </c>
      <c r="E13" s="1254" t="s">
        <v>376</v>
      </c>
      <c r="F13" s="1254" t="s">
        <v>376</v>
      </c>
      <c r="G13" s="1254" t="s">
        <v>376</v>
      </c>
      <c r="H13" s="1255" t="s">
        <v>376</v>
      </c>
      <c r="I13" s="1254" t="s">
        <v>376</v>
      </c>
      <c r="J13" s="1254" t="s">
        <v>376</v>
      </c>
      <c r="K13" s="1254" t="s">
        <v>376</v>
      </c>
      <c r="L13" s="1254" t="s">
        <v>376</v>
      </c>
      <c r="M13" s="1254" t="s">
        <v>376</v>
      </c>
      <c r="N13" s="1256" t="s">
        <v>376</v>
      </c>
      <c r="O13" s="1257" t="s">
        <v>376</v>
      </c>
      <c r="P13" s="1253">
        <v>6</v>
      </c>
      <c r="Q13" s="1254">
        <v>29</v>
      </c>
      <c r="R13" s="1254">
        <v>25</v>
      </c>
      <c r="S13" s="1254">
        <v>31</v>
      </c>
      <c r="T13" s="1254">
        <v>4</v>
      </c>
      <c r="U13" s="1254">
        <v>5</v>
      </c>
      <c r="V13" s="1255">
        <v>2466</v>
      </c>
      <c r="W13" s="1254">
        <v>4</v>
      </c>
      <c r="X13" s="1254">
        <v>29</v>
      </c>
      <c r="Y13" s="1254">
        <v>25</v>
      </c>
      <c r="Z13" s="1254">
        <v>31</v>
      </c>
      <c r="AA13" s="1254">
        <v>6</v>
      </c>
      <c r="AB13" s="1256">
        <v>5</v>
      </c>
      <c r="AC13" s="1258">
        <v>3032</v>
      </c>
      <c r="AD13" s="1247"/>
    </row>
    <row r="14" spans="1:30" x14ac:dyDescent="0.3">
      <c r="A14" s="86"/>
      <c r="AC14" s="82" t="s">
        <v>293</v>
      </c>
    </row>
    <row r="15" spans="1:30" x14ac:dyDescent="0.3">
      <c r="A15" s="86"/>
    </row>
    <row r="16" spans="1:30" x14ac:dyDescent="0.3">
      <c r="A16" s="83" t="s">
        <v>294</v>
      </c>
    </row>
    <row r="17" spans="1:1" x14ac:dyDescent="0.3">
      <c r="A17" s="86" t="s">
        <v>336</v>
      </c>
    </row>
  </sheetData>
  <mergeCells count="4">
    <mergeCell ref="B5:H5"/>
    <mergeCell ref="I5:O5"/>
    <mergeCell ref="P5:V5"/>
    <mergeCell ref="W5:AC5"/>
  </mergeCells>
  <hyperlinks>
    <hyperlink ref="A1" location="Contents!A1" display="Contents" xr:uid="{A47C87F2-7507-4777-8D44-95BAE84952C4}"/>
  </hyperlinks>
  <pageMargins left="0.7" right="0.7" top="0.75" bottom="0.75" header="0.3" footer="0.3"/>
  <pageSetup paperSize="9" scale="82"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C142F-F0FB-44DC-B9AB-0523E017FAAD}">
  <dimension ref="A1:I59"/>
  <sheetViews>
    <sheetView workbookViewId="0"/>
  </sheetViews>
  <sheetFormatPr defaultColWidth="9" defaultRowHeight="14" x14ac:dyDescent="0.3"/>
  <cols>
    <col min="1" max="1" width="23.1796875" style="238" customWidth="1"/>
    <col min="2" max="2" width="13.1796875" style="238" customWidth="1"/>
    <col min="3" max="5" width="11" style="238" customWidth="1"/>
    <col min="6" max="6" width="15" style="238" customWidth="1"/>
    <col min="7" max="7" width="11" style="238" customWidth="1"/>
    <col min="8" max="8" width="12" style="238" customWidth="1"/>
    <col min="9" max="9" width="9" style="238" customWidth="1"/>
    <col min="10" max="16384" width="9" style="238"/>
  </cols>
  <sheetData>
    <row r="1" spans="1:9" s="16" customFormat="1" x14ac:dyDescent="0.3">
      <c r="A1" s="1259" t="s">
        <v>9</v>
      </c>
    </row>
    <row r="2" spans="1:9" ht="14.25" customHeight="1" x14ac:dyDescent="0.3">
      <c r="A2" s="229" t="s">
        <v>2058</v>
      </c>
      <c r="B2" s="229"/>
      <c r="C2" s="229"/>
      <c r="D2" s="229"/>
      <c r="E2" s="229"/>
      <c r="F2" s="229"/>
      <c r="G2" s="229"/>
      <c r="H2" s="229"/>
    </row>
    <row r="3" spans="1:9" x14ac:dyDescent="0.3">
      <c r="A3" s="230" t="s">
        <v>271</v>
      </c>
    </row>
    <row r="4" spans="1:9" ht="14.5" thickBot="1" x14ac:dyDescent="0.35">
      <c r="A4" s="230" t="s">
        <v>1221</v>
      </c>
    </row>
    <row r="5" spans="1:9" ht="15.75" customHeight="1" x14ac:dyDescent="0.3">
      <c r="A5" s="1156"/>
      <c r="B5" s="1510" t="s">
        <v>650</v>
      </c>
      <c r="C5" s="1510"/>
      <c r="D5" s="1510"/>
      <c r="E5" s="1510"/>
      <c r="F5" s="1510"/>
      <c r="G5" s="1510"/>
      <c r="H5" s="1260"/>
    </row>
    <row r="6" spans="1:9" ht="36" customHeight="1" x14ac:dyDescent="0.3">
      <c r="A6" s="239" t="s">
        <v>373</v>
      </c>
      <c r="B6" s="1157" t="s">
        <v>2046</v>
      </c>
      <c r="C6" s="1157" t="s">
        <v>2047</v>
      </c>
      <c r="D6" s="1157" t="s">
        <v>2048</v>
      </c>
      <c r="E6" s="1157" t="s">
        <v>2049</v>
      </c>
      <c r="F6" s="1157" t="s">
        <v>2050</v>
      </c>
      <c r="G6" s="1157" t="s">
        <v>655</v>
      </c>
      <c r="H6" s="1158" t="s">
        <v>301</v>
      </c>
    </row>
    <row r="7" spans="1:9" x14ac:dyDescent="0.3">
      <c r="A7" s="1172" t="s">
        <v>2059</v>
      </c>
      <c r="B7" s="1261"/>
      <c r="C7" s="1261"/>
      <c r="D7" s="1261"/>
      <c r="E7" s="1261"/>
      <c r="F7" s="1261"/>
      <c r="G7" s="1261"/>
      <c r="H7" s="1262"/>
      <c r="I7" s="1263"/>
    </row>
    <row r="8" spans="1:9" s="1267" customFormat="1" x14ac:dyDescent="0.3">
      <c r="A8" s="240" t="s">
        <v>302</v>
      </c>
      <c r="B8" s="1264">
        <v>28</v>
      </c>
      <c r="C8" s="1264">
        <v>34</v>
      </c>
      <c r="D8" s="1264">
        <v>26</v>
      </c>
      <c r="E8" s="1264">
        <v>3</v>
      </c>
      <c r="F8" s="1264">
        <v>1</v>
      </c>
      <c r="G8" s="1264">
        <v>8</v>
      </c>
      <c r="H8" s="1265">
        <v>3066</v>
      </c>
      <c r="I8" s="1266"/>
    </row>
    <row r="9" spans="1:9" x14ac:dyDescent="0.3">
      <c r="A9" s="241"/>
      <c r="B9" s="1261"/>
      <c r="C9" s="1261"/>
      <c r="D9" s="1261"/>
      <c r="E9" s="1261"/>
      <c r="F9" s="1261"/>
      <c r="G9" s="1261"/>
      <c r="H9" s="1268"/>
      <c r="I9" s="1266"/>
    </row>
    <row r="10" spans="1:9" x14ac:dyDescent="0.3">
      <c r="A10" s="62" t="s">
        <v>367</v>
      </c>
      <c r="B10" s="1261"/>
      <c r="C10" s="1261"/>
      <c r="D10" s="1261"/>
      <c r="E10" s="1261"/>
      <c r="F10" s="1261"/>
      <c r="G10" s="1261"/>
      <c r="H10" s="1268"/>
      <c r="I10" s="1266"/>
    </row>
    <row r="11" spans="1:9" x14ac:dyDescent="0.3">
      <c r="A11" s="111">
        <v>0</v>
      </c>
      <c r="B11" s="1261">
        <v>17</v>
      </c>
      <c r="C11" s="1261">
        <v>24</v>
      </c>
      <c r="D11" s="1261">
        <v>22</v>
      </c>
      <c r="E11" s="1261">
        <v>4</v>
      </c>
      <c r="F11" s="1261">
        <v>1</v>
      </c>
      <c r="G11" s="1261">
        <v>32</v>
      </c>
      <c r="H11" s="1268">
        <v>209</v>
      </c>
      <c r="I11" s="1266"/>
    </row>
    <row r="12" spans="1:9" x14ac:dyDescent="0.3">
      <c r="A12" s="111">
        <v>1</v>
      </c>
      <c r="B12" s="1261">
        <v>32</v>
      </c>
      <c r="C12" s="1261">
        <v>28</v>
      </c>
      <c r="D12" s="1261">
        <v>24</v>
      </c>
      <c r="E12" s="1261">
        <v>3</v>
      </c>
      <c r="F12" s="1261">
        <v>2</v>
      </c>
      <c r="G12" s="1261">
        <v>12</v>
      </c>
      <c r="H12" s="1268">
        <v>521</v>
      </c>
      <c r="I12" s="1266"/>
    </row>
    <row r="13" spans="1:9" x14ac:dyDescent="0.3">
      <c r="A13" s="111">
        <v>2</v>
      </c>
      <c r="B13" s="1261">
        <v>36</v>
      </c>
      <c r="C13" s="1261">
        <v>32</v>
      </c>
      <c r="D13" s="1261">
        <v>24</v>
      </c>
      <c r="E13" s="1261">
        <v>1</v>
      </c>
      <c r="F13" s="1261">
        <v>2</v>
      </c>
      <c r="G13" s="1261">
        <v>5</v>
      </c>
      <c r="H13" s="1268">
        <v>578</v>
      </c>
      <c r="I13" s="1266"/>
    </row>
    <row r="14" spans="1:9" x14ac:dyDescent="0.3">
      <c r="A14" s="111">
        <v>3</v>
      </c>
      <c r="B14" s="1261">
        <v>31</v>
      </c>
      <c r="C14" s="1261">
        <v>33</v>
      </c>
      <c r="D14" s="1261">
        <v>28</v>
      </c>
      <c r="E14" s="1261">
        <v>3</v>
      </c>
      <c r="F14" s="1261" t="s">
        <v>279</v>
      </c>
      <c r="G14" s="1261">
        <v>4</v>
      </c>
      <c r="H14" s="1268">
        <v>623</v>
      </c>
      <c r="I14" s="1266"/>
    </row>
    <row r="15" spans="1:9" x14ac:dyDescent="0.3">
      <c r="A15" s="111">
        <v>4</v>
      </c>
      <c r="B15" s="1261">
        <v>25</v>
      </c>
      <c r="C15" s="1261">
        <v>40</v>
      </c>
      <c r="D15" s="1261">
        <v>27</v>
      </c>
      <c r="E15" s="1261">
        <v>3</v>
      </c>
      <c r="F15" s="1261">
        <v>1</v>
      </c>
      <c r="G15" s="1261">
        <v>4</v>
      </c>
      <c r="H15" s="1268">
        <v>649</v>
      </c>
      <c r="I15" s="1266"/>
    </row>
    <row r="16" spans="1:9" x14ac:dyDescent="0.3">
      <c r="A16" s="111">
        <v>5</v>
      </c>
      <c r="B16" s="1261">
        <v>24</v>
      </c>
      <c r="C16" s="1261">
        <v>38</v>
      </c>
      <c r="D16" s="1261">
        <v>29</v>
      </c>
      <c r="E16" s="1261">
        <v>3</v>
      </c>
      <c r="F16" s="1261" t="s">
        <v>279</v>
      </c>
      <c r="G16" s="1261">
        <v>7</v>
      </c>
      <c r="H16" s="1268">
        <v>486</v>
      </c>
      <c r="I16" s="1263"/>
    </row>
    <row r="17" spans="1:9" x14ac:dyDescent="0.3">
      <c r="A17" s="134"/>
      <c r="B17" s="1261"/>
      <c r="C17" s="1261"/>
      <c r="D17" s="1261"/>
      <c r="E17" s="1261"/>
      <c r="F17" s="1261"/>
      <c r="G17" s="1261"/>
      <c r="H17" s="1268"/>
      <c r="I17" s="1269"/>
    </row>
    <row r="18" spans="1:9" x14ac:dyDescent="0.3">
      <c r="A18" s="240" t="s">
        <v>303</v>
      </c>
      <c r="B18" s="1261"/>
      <c r="C18" s="1261"/>
      <c r="D18" s="1261"/>
      <c r="E18" s="1261"/>
      <c r="F18" s="1261"/>
      <c r="G18" s="1261"/>
      <c r="H18" s="1268"/>
      <c r="I18" s="1270"/>
    </row>
    <row r="19" spans="1:9" x14ac:dyDescent="0.3">
      <c r="A19" s="241" t="s">
        <v>304</v>
      </c>
      <c r="B19" s="1261">
        <v>30</v>
      </c>
      <c r="C19" s="1261">
        <v>33</v>
      </c>
      <c r="D19" s="1261">
        <v>25</v>
      </c>
      <c r="E19" s="1261">
        <v>3</v>
      </c>
      <c r="F19" s="1261">
        <v>1</v>
      </c>
      <c r="G19" s="1261">
        <v>8</v>
      </c>
      <c r="H19" s="1265">
        <v>2351</v>
      </c>
      <c r="I19" s="1270"/>
    </row>
    <row r="20" spans="1:9" x14ac:dyDescent="0.3">
      <c r="A20" s="241" t="s">
        <v>305</v>
      </c>
      <c r="B20" s="1261">
        <v>20</v>
      </c>
      <c r="C20" s="1261">
        <v>36</v>
      </c>
      <c r="D20" s="1261">
        <v>30</v>
      </c>
      <c r="E20" s="1261">
        <v>3</v>
      </c>
      <c r="F20" s="1261">
        <v>1</v>
      </c>
      <c r="G20" s="1261">
        <v>10</v>
      </c>
      <c r="H20" s="1268">
        <v>715</v>
      </c>
      <c r="I20" s="1270"/>
    </row>
    <row r="21" spans="1:9" x14ac:dyDescent="0.3">
      <c r="A21" s="241"/>
      <c r="B21" s="1261"/>
      <c r="C21" s="1261"/>
      <c r="D21" s="1261"/>
      <c r="E21" s="1261"/>
      <c r="F21" s="1261"/>
      <c r="G21" s="1261"/>
      <c r="H21" s="1268"/>
      <c r="I21" s="1270"/>
    </row>
    <row r="22" spans="1:9" x14ac:dyDescent="0.3">
      <c r="A22" s="240" t="s">
        <v>306</v>
      </c>
      <c r="B22" s="1261"/>
      <c r="C22" s="1261"/>
      <c r="D22" s="1261"/>
      <c r="E22" s="1261"/>
      <c r="F22" s="1261"/>
      <c r="G22" s="1261"/>
      <c r="H22" s="1268"/>
      <c r="I22" s="1270"/>
    </row>
    <row r="23" spans="1:9" x14ac:dyDescent="0.3">
      <c r="A23" s="241" t="s">
        <v>307</v>
      </c>
      <c r="B23" s="1261">
        <v>34</v>
      </c>
      <c r="C23" s="1261">
        <v>37</v>
      </c>
      <c r="D23" s="1261">
        <v>22</v>
      </c>
      <c r="E23" s="1261">
        <v>2</v>
      </c>
      <c r="F23" s="1261">
        <v>1</v>
      </c>
      <c r="G23" s="1261">
        <v>5</v>
      </c>
      <c r="H23" s="1265">
        <v>1584</v>
      </c>
      <c r="I23" s="1266"/>
    </row>
    <row r="24" spans="1:9" x14ac:dyDescent="0.3">
      <c r="A24" s="241" t="s">
        <v>308</v>
      </c>
      <c r="B24" s="1261">
        <v>25</v>
      </c>
      <c r="C24" s="1261">
        <v>27</v>
      </c>
      <c r="D24" s="1261">
        <v>29</v>
      </c>
      <c r="E24" s="1261">
        <v>4</v>
      </c>
      <c r="F24" s="1261">
        <v>1</v>
      </c>
      <c r="G24" s="1261">
        <v>13</v>
      </c>
      <c r="H24" s="1268">
        <v>669</v>
      </c>
      <c r="I24" s="1266"/>
    </row>
    <row r="25" spans="1:9" x14ac:dyDescent="0.3">
      <c r="A25" s="241" t="s">
        <v>309</v>
      </c>
      <c r="B25" s="1261">
        <v>16</v>
      </c>
      <c r="C25" s="1261">
        <v>19</v>
      </c>
      <c r="D25" s="1261">
        <v>44</v>
      </c>
      <c r="E25" s="1261">
        <v>8</v>
      </c>
      <c r="F25" s="1261">
        <v>5</v>
      </c>
      <c r="G25" s="1261">
        <v>8</v>
      </c>
      <c r="H25" s="1268">
        <v>98</v>
      </c>
      <c r="I25" s="1266"/>
    </row>
    <row r="26" spans="1:9" x14ac:dyDescent="0.3">
      <c r="A26" s="241" t="s">
        <v>310</v>
      </c>
      <c r="B26" s="1261">
        <v>20</v>
      </c>
      <c r="C26" s="1261">
        <v>38</v>
      </c>
      <c r="D26" s="1261">
        <v>28</v>
      </c>
      <c r="E26" s="1261">
        <v>2</v>
      </c>
      <c r="F26" s="1261">
        <v>1</v>
      </c>
      <c r="G26" s="1261">
        <v>11</v>
      </c>
      <c r="H26" s="1268">
        <v>357</v>
      </c>
      <c r="I26" s="1266"/>
    </row>
    <row r="27" spans="1:9" x14ac:dyDescent="0.3">
      <c r="A27" s="241" t="s">
        <v>311</v>
      </c>
      <c r="B27" s="1261">
        <v>19</v>
      </c>
      <c r="C27" s="1261">
        <v>33</v>
      </c>
      <c r="D27" s="1261">
        <v>31</v>
      </c>
      <c r="E27" s="1261">
        <v>4</v>
      </c>
      <c r="F27" s="1261">
        <v>2</v>
      </c>
      <c r="G27" s="1261">
        <v>10</v>
      </c>
      <c r="H27" s="1268">
        <v>358</v>
      </c>
      <c r="I27" s="1266"/>
    </row>
    <row r="28" spans="1:9" x14ac:dyDescent="0.3">
      <c r="A28" s="241"/>
      <c r="B28" s="1261"/>
      <c r="C28" s="1261"/>
      <c r="D28" s="1261"/>
      <c r="E28" s="1261"/>
      <c r="F28" s="1261"/>
      <c r="G28" s="1261"/>
      <c r="H28" s="1268"/>
      <c r="I28" s="1266"/>
    </row>
    <row r="29" spans="1:9" x14ac:dyDescent="0.3">
      <c r="A29" s="240" t="s">
        <v>312</v>
      </c>
      <c r="B29" s="1261"/>
      <c r="C29" s="1261"/>
      <c r="D29" s="1261"/>
      <c r="E29" s="1271"/>
      <c r="F29" s="1271"/>
      <c r="G29" s="1261"/>
      <c r="H29" s="1268"/>
      <c r="I29" s="1266"/>
    </row>
    <row r="30" spans="1:9" x14ac:dyDescent="0.3">
      <c r="A30" s="241" t="s">
        <v>313</v>
      </c>
      <c r="B30" s="1261">
        <v>17</v>
      </c>
      <c r="C30" s="1261">
        <v>36</v>
      </c>
      <c r="D30" s="1261">
        <v>28</v>
      </c>
      <c r="E30" s="1261">
        <v>5</v>
      </c>
      <c r="F30" s="1261">
        <v>3</v>
      </c>
      <c r="G30" s="1261">
        <v>12</v>
      </c>
      <c r="H30" s="1268">
        <v>121</v>
      </c>
      <c r="I30" s="1266"/>
    </row>
    <row r="31" spans="1:9" x14ac:dyDescent="0.3">
      <c r="A31" s="241" t="s">
        <v>397</v>
      </c>
      <c r="B31" s="1261">
        <v>20</v>
      </c>
      <c r="C31" s="1261">
        <v>32</v>
      </c>
      <c r="D31" s="1261">
        <v>33</v>
      </c>
      <c r="E31" s="1261">
        <v>4</v>
      </c>
      <c r="F31" s="1261">
        <v>3</v>
      </c>
      <c r="G31" s="1261">
        <v>9</v>
      </c>
      <c r="H31" s="1268">
        <v>421</v>
      </c>
      <c r="I31" s="1266"/>
    </row>
    <row r="32" spans="1:9" x14ac:dyDescent="0.3">
      <c r="A32" s="241" t="s">
        <v>398</v>
      </c>
      <c r="B32" s="1261">
        <v>25</v>
      </c>
      <c r="C32" s="1261">
        <v>32</v>
      </c>
      <c r="D32" s="1261">
        <v>29</v>
      </c>
      <c r="E32" s="1261">
        <v>5</v>
      </c>
      <c r="F32" s="1261" t="s">
        <v>279</v>
      </c>
      <c r="G32" s="1261">
        <v>9</v>
      </c>
      <c r="H32" s="1268">
        <v>417</v>
      </c>
      <c r="I32" s="1266"/>
    </row>
    <row r="33" spans="1:9" x14ac:dyDescent="0.3">
      <c r="A33" s="241" t="s">
        <v>399</v>
      </c>
      <c r="B33" s="1261">
        <v>24</v>
      </c>
      <c r="C33" s="1261">
        <v>34</v>
      </c>
      <c r="D33" s="1261">
        <v>29</v>
      </c>
      <c r="E33" s="1261">
        <v>3</v>
      </c>
      <c r="F33" s="1261">
        <v>1</v>
      </c>
      <c r="G33" s="1261">
        <v>8</v>
      </c>
      <c r="H33" s="1268">
        <v>490</v>
      </c>
      <c r="I33" s="1266"/>
    </row>
    <row r="34" spans="1:9" x14ac:dyDescent="0.3">
      <c r="A34" s="241" t="s">
        <v>314</v>
      </c>
      <c r="B34" s="1261">
        <v>38</v>
      </c>
      <c r="C34" s="1261">
        <v>37</v>
      </c>
      <c r="D34" s="1261">
        <v>20</v>
      </c>
      <c r="E34" s="1261">
        <v>1</v>
      </c>
      <c r="F34" s="1261">
        <v>1</v>
      </c>
      <c r="G34" s="1261">
        <v>3</v>
      </c>
      <c r="H34" s="1265">
        <v>1180</v>
      </c>
      <c r="I34" s="1266"/>
    </row>
    <row r="35" spans="1:9" x14ac:dyDescent="0.3">
      <c r="A35" s="241"/>
      <c r="B35" s="1261"/>
      <c r="C35" s="1261"/>
      <c r="D35" s="1261"/>
      <c r="E35" s="1261"/>
      <c r="F35" s="1261"/>
      <c r="G35" s="1261"/>
      <c r="H35" s="1268"/>
      <c r="I35" s="1266"/>
    </row>
    <row r="36" spans="1:9" ht="14.25" customHeight="1" x14ac:dyDescent="0.3">
      <c r="A36" s="240" t="s">
        <v>315</v>
      </c>
      <c r="B36" s="1261"/>
      <c r="C36" s="1261"/>
      <c r="D36" s="1261"/>
      <c r="E36" s="1261"/>
      <c r="F36" s="1261"/>
      <c r="G36" s="1261"/>
      <c r="H36" s="1268"/>
      <c r="I36" s="1266"/>
    </row>
    <row r="37" spans="1:9" x14ac:dyDescent="0.3">
      <c r="A37" s="1167">
        <v>1</v>
      </c>
      <c r="B37" s="1261">
        <v>32</v>
      </c>
      <c r="C37" s="1261">
        <v>34</v>
      </c>
      <c r="D37" s="1261">
        <v>23</v>
      </c>
      <c r="E37" s="1261">
        <v>2</v>
      </c>
      <c r="F37" s="1261">
        <v>1</v>
      </c>
      <c r="G37" s="1261">
        <v>8</v>
      </c>
      <c r="H37" s="1268">
        <v>947</v>
      </c>
      <c r="I37" s="1266"/>
    </row>
    <row r="38" spans="1:9" x14ac:dyDescent="0.3">
      <c r="A38" s="1167">
        <v>2</v>
      </c>
      <c r="B38" s="1261">
        <v>29</v>
      </c>
      <c r="C38" s="1261">
        <v>35</v>
      </c>
      <c r="D38" s="1261">
        <v>26</v>
      </c>
      <c r="E38" s="1261">
        <v>2</v>
      </c>
      <c r="F38" s="1261">
        <v>1</v>
      </c>
      <c r="G38" s="1261">
        <v>6</v>
      </c>
      <c r="H38" s="1265">
        <v>1424</v>
      </c>
      <c r="I38" s="1266"/>
    </row>
    <row r="39" spans="1:9" x14ac:dyDescent="0.3">
      <c r="A39" s="241" t="s">
        <v>316</v>
      </c>
      <c r="B39" s="1261">
        <v>21</v>
      </c>
      <c r="C39" s="1261">
        <v>30</v>
      </c>
      <c r="D39" s="1261">
        <v>31</v>
      </c>
      <c r="E39" s="1261">
        <v>4</v>
      </c>
      <c r="F39" s="1261">
        <v>2</v>
      </c>
      <c r="G39" s="1261">
        <v>12</v>
      </c>
      <c r="H39" s="1268">
        <v>695</v>
      </c>
      <c r="I39" s="1266"/>
    </row>
    <row r="40" spans="1:9" x14ac:dyDescent="0.3">
      <c r="A40" s="241"/>
      <c r="B40" s="1261"/>
      <c r="C40" s="1261"/>
      <c r="D40" s="1261"/>
      <c r="E40" s="1261"/>
      <c r="F40" s="1261"/>
      <c r="G40" s="1261"/>
      <c r="H40" s="1268"/>
      <c r="I40" s="1266"/>
    </row>
    <row r="41" spans="1:9" x14ac:dyDescent="0.3">
      <c r="A41" s="62" t="s">
        <v>400</v>
      </c>
      <c r="B41" s="1261"/>
      <c r="C41" s="1261"/>
      <c r="D41" s="1261"/>
      <c r="E41" s="1261"/>
      <c r="F41" s="1261"/>
      <c r="G41" s="1261"/>
      <c r="H41" s="1268"/>
      <c r="I41" s="1266"/>
    </row>
    <row r="42" spans="1:9" ht="20" x14ac:dyDescent="0.3">
      <c r="A42" s="241" t="s">
        <v>1969</v>
      </c>
      <c r="B42" s="1261">
        <v>33</v>
      </c>
      <c r="C42" s="1261">
        <v>33</v>
      </c>
      <c r="D42" s="1261">
        <v>22</v>
      </c>
      <c r="E42" s="1261">
        <v>2</v>
      </c>
      <c r="F42" s="1261">
        <v>1</v>
      </c>
      <c r="G42" s="1261">
        <v>8</v>
      </c>
      <c r="H42" s="1265">
        <v>1424</v>
      </c>
      <c r="I42" s="1266"/>
    </row>
    <row r="43" spans="1:9" ht="20" x14ac:dyDescent="0.3">
      <c r="A43" s="241" t="s">
        <v>1283</v>
      </c>
      <c r="B43" s="1261">
        <v>24</v>
      </c>
      <c r="C43" s="1261">
        <v>33</v>
      </c>
      <c r="D43" s="1261">
        <v>30</v>
      </c>
      <c r="E43" s="1261">
        <v>3</v>
      </c>
      <c r="F43" s="1261">
        <v>1</v>
      </c>
      <c r="G43" s="1261">
        <v>9</v>
      </c>
      <c r="H43" s="1265">
        <v>1319</v>
      </c>
      <c r="I43" s="1266"/>
    </row>
    <row r="44" spans="1:9" x14ac:dyDescent="0.3">
      <c r="A44" s="241" t="s">
        <v>1289</v>
      </c>
      <c r="B44" s="1261">
        <v>22</v>
      </c>
      <c r="C44" s="1261">
        <v>38</v>
      </c>
      <c r="D44" s="1261">
        <v>30</v>
      </c>
      <c r="E44" s="1261">
        <v>4</v>
      </c>
      <c r="F44" s="1261" t="s">
        <v>279</v>
      </c>
      <c r="G44" s="1261">
        <v>5</v>
      </c>
      <c r="H44" s="1265">
        <v>323</v>
      </c>
      <c r="I44" s="1266"/>
    </row>
    <row r="45" spans="1:9" x14ac:dyDescent="0.3">
      <c r="A45" s="241"/>
      <c r="B45" s="1261"/>
      <c r="C45" s="1261"/>
      <c r="D45" s="1261"/>
      <c r="E45" s="1261"/>
      <c r="F45" s="1261"/>
      <c r="G45" s="1261"/>
      <c r="H45" s="1268"/>
      <c r="I45" s="1266"/>
    </row>
    <row r="46" spans="1:9" x14ac:dyDescent="0.3">
      <c r="A46" s="240" t="s">
        <v>327</v>
      </c>
      <c r="B46" s="1261"/>
      <c r="C46" s="1261"/>
      <c r="D46" s="1261"/>
      <c r="E46" s="1261"/>
      <c r="F46" s="1261"/>
      <c r="G46" s="1261"/>
      <c r="H46" s="1268"/>
      <c r="I46" s="1266"/>
    </row>
    <row r="47" spans="1:9" x14ac:dyDescent="0.3">
      <c r="A47" s="241" t="s">
        <v>401</v>
      </c>
      <c r="B47" s="1261">
        <v>19</v>
      </c>
      <c r="C47" s="1261">
        <v>31</v>
      </c>
      <c r="D47" s="1261">
        <v>32</v>
      </c>
      <c r="E47" s="1261">
        <v>3</v>
      </c>
      <c r="F47" s="1261">
        <v>1</v>
      </c>
      <c r="G47" s="1261">
        <v>13</v>
      </c>
      <c r="H47" s="1268">
        <v>847</v>
      </c>
      <c r="I47" s="1266"/>
    </row>
    <row r="48" spans="1:9" x14ac:dyDescent="0.3">
      <c r="A48" s="241" t="s">
        <v>402</v>
      </c>
      <c r="B48" s="1261">
        <v>26</v>
      </c>
      <c r="C48" s="1261">
        <v>33</v>
      </c>
      <c r="D48" s="1261">
        <v>27</v>
      </c>
      <c r="E48" s="1261">
        <v>4</v>
      </c>
      <c r="F48" s="1261">
        <v>2</v>
      </c>
      <c r="G48" s="1261">
        <v>8</v>
      </c>
      <c r="H48" s="1268">
        <v>681</v>
      </c>
      <c r="I48" s="1266"/>
    </row>
    <row r="49" spans="1:9" x14ac:dyDescent="0.3">
      <c r="A49" s="241" t="s">
        <v>403</v>
      </c>
      <c r="B49" s="1261">
        <v>32</v>
      </c>
      <c r="C49" s="1261">
        <v>36</v>
      </c>
      <c r="D49" s="1261">
        <v>24</v>
      </c>
      <c r="E49" s="1261">
        <v>2</v>
      </c>
      <c r="F49" s="1261">
        <v>1</v>
      </c>
      <c r="G49" s="1261">
        <v>4</v>
      </c>
      <c r="H49" s="1268">
        <v>594</v>
      </c>
      <c r="I49" s="1266"/>
    </row>
    <row r="50" spans="1:9" x14ac:dyDescent="0.3">
      <c r="A50" s="241" t="s">
        <v>404</v>
      </c>
      <c r="B50" s="1261">
        <v>33</v>
      </c>
      <c r="C50" s="1261">
        <v>34</v>
      </c>
      <c r="D50" s="1261">
        <v>22</v>
      </c>
      <c r="E50" s="1261">
        <v>2</v>
      </c>
      <c r="F50" s="1261" t="s">
        <v>279</v>
      </c>
      <c r="G50" s="1261">
        <v>8</v>
      </c>
      <c r="H50" s="1268">
        <v>490</v>
      </c>
      <c r="I50" s="1266"/>
    </row>
    <row r="51" spans="1:9" x14ac:dyDescent="0.3">
      <c r="A51" s="241" t="s">
        <v>405</v>
      </c>
      <c r="B51" s="1261">
        <v>36</v>
      </c>
      <c r="C51" s="1261">
        <v>36</v>
      </c>
      <c r="D51" s="1261">
        <v>22</v>
      </c>
      <c r="E51" s="1261">
        <v>2</v>
      </c>
      <c r="F51" s="1261" t="s">
        <v>279</v>
      </c>
      <c r="G51" s="1261">
        <v>4</v>
      </c>
      <c r="H51" s="1268">
        <v>454</v>
      </c>
      <c r="I51" s="1266"/>
    </row>
    <row r="52" spans="1:9" x14ac:dyDescent="0.3">
      <c r="A52" s="241"/>
      <c r="B52" s="1261"/>
      <c r="C52" s="1261"/>
      <c r="D52" s="1261"/>
      <c r="E52" s="1261"/>
      <c r="F52" s="1261"/>
      <c r="G52" s="1261"/>
      <c r="H52" s="1268"/>
      <c r="I52" s="1266"/>
    </row>
    <row r="53" spans="1:9" x14ac:dyDescent="0.3">
      <c r="A53" s="240" t="s">
        <v>333</v>
      </c>
      <c r="B53" s="1261"/>
      <c r="C53" s="1261"/>
      <c r="D53" s="1261"/>
      <c r="E53" s="1261"/>
      <c r="F53" s="1261"/>
      <c r="G53" s="1261"/>
      <c r="H53" s="1268"/>
      <c r="I53" s="1266"/>
    </row>
    <row r="54" spans="1:9" x14ac:dyDescent="0.3">
      <c r="A54" s="241" t="s">
        <v>334</v>
      </c>
      <c r="B54" s="1261">
        <v>39</v>
      </c>
      <c r="C54" s="1261">
        <v>37</v>
      </c>
      <c r="D54" s="1261">
        <v>18</v>
      </c>
      <c r="E54" s="1261">
        <v>1</v>
      </c>
      <c r="F54" s="1261" t="s">
        <v>279</v>
      </c>
      <c r="G54" s="1261">
        <v>4</v>
      </c>
      <c r="H54" s="1268">
        <v>369</v>
      </c>
      <c r="I54" s="1266"/>
    </row>
    <row r="55" spans="1:9" ht="14.5" thickBot="1" x14ac:dyDescent="0.35">
      <c r="A55" s="1272" t="s">
        <v>335</v>
      </c>
      <c r="B55" s="1273">
        <v>26</v>
      </c>
      <c r="C55" s="1273">
        <v>33</v>
      </c>
      <c r="D55" s="1273">
        <v>27</v>
      </c>
      <c r="E55" s="1273">
        <v>3</v>
      </c>
      <c r="F55" s="1273">
        <v>1</v>
      </c>
      <c r="G55" s="1273">
        <v>9</v>
      </c>
      <c r="H55" s="1274">
        <v>2697</v>
      </c>
      <c r="I55" s="1266"/>
    </row>
    <row r="56" spans="1:9" x14ac:dyDescent="0.3">
      <c r="A56" s="1275"/>
      <c r="B56" s="1276"/>
      <c r="C56" s="1276"/>
      <c r="D56" s="1276"/>
      <c r="E56" s="1276"/>
      <c r="F56" s="1276"/>
      <c r="G56" s="1276"/>
      <c r="H56" s="1137" t="s">
        <v>293</v>
      </c>
      <c r="I56" s="1263"/>
    </row>
    <row r="57" spans="1:9" x14ac:dyDescent="0.3">
      <c r="A57" s="1275"/>
      <c r="B57" s="1276"/>
      <c r="C57" s="1276"/>
      <c r="D57" s="1276"/>
      <c r="E57" s="1276"/>
      <c r="F57" s="1276"/>
      <c r="G57" s="1276"/>
      <c r="H57" s="1137"/>
      <c r="I57" s="1263"/>
    </row>
    <row r="58" spans="1:9" x14ac:dyDescent="0.3">
      <c r="A58" s="1138" t="s">
        <v>294</v>
      </c>
      <c r="B58" s="1276"/>
      <c r="C58" s="1276"/>
      <c r="D58" s="1276"/>
      <c r="E58" s="1276"/>
      <c r="F58" s="1276"/>
      <c r="G58" s="1276"/>
      <c r="H58" s="1277"/>
      <c r="I58" s="1263"/>
    </row>
    <row r="59" spans="1:9" x14ac:dyDescent="0.3">
      <c r="A59" s="1263" t="s">
        <v>336</v>
      </c>
      <c r="B59" s="1263"/>
      <c r="C59" s="1263"/>
      <c r="D59" s="1263"/>
      <c r="E59" s="1263"/>
      <c r="F59" s="1263"/>
      <c r="G59" s="1263"/>
      <c r="H59" s="1263"/>
      <c r="I59" s="1263"/>
    </row>
  </sheetData>
  <mergeCells count="1">
    <mergeCell ref="B5:G5"/>
  </mergeCells>
  <hyperlinks>
    <hyperlink ref="A1" location="Contents!A1" display="Contents" xr:uid="{8636BAAA-1C9E-436A-AE6A-0EB6F955E46A}"/>
  </hyperlinks>
  <pageMargins left="0.70000000000000007" right="0.70000000000000007" top="0.75" bottom="0.75" header="0.30000000000000004" footer="0.30000000000000004"/>
  <pageSetup paperSize="9" fitToWidth="0" fitToHeight="0"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B9EAC-646B-48EC-B08F-CDA3EF483801}">
  <dimension ref="A1:AC59"/>
  <sheetViews>
    <sheetView workbookViewId="0"/>
  </sheetViews>
  <sheetFormatPr defaultColWidth="9" defaultRowHeight="14.5" x14ac:dyDescent="0.35"/>
  <cols>
    <col min="1" max="1" width="23.1796875" style="74" customWidth="1"/>
    <col min="2" max="2" width="13.1796875" style="74" customWidth="1"/>
    <col min="3" max="5" width="11" style="74" customWidth="1"/>
    <col min="6" max="6" width="15" style="74" customWidth="1"/>
    <col min="7" max="7" width="11" style="74" customWidth="1"/>
    <col min="8" max="8" width="12" style="74" customWidth="1"/>
    <col min="9" max="13" width="9" style="74"/>
    <col min="14" max="14" width="23.1796875" customWidth="1"/>
    <col min="15" max="15" width="13.1796875" customWidth="1"/>
    <col min="16" max="18" width="11" customWidth="1"/>
    <col min="19" max="19" width="15" customWidth="1"/>
    <col min="20" max="20" width="11" customWidth="1"/>
    <col min="21" max="21" width="12" customWidth="1"/>
    <col min="30" max="16384" width="9" style="74"/>
  </cols>
  <sheetData>
    <row r="1" spans="1:29" s="1" customFormat="1" x14ac:dyDescent="0.35">
      <c r="A1" s="4" t="s">
        <v>9</v>
      </c>
      <c r="N1"/>
      <c r="O1"/>
      <c r="P1"/>
      <c r="Q1"/>
      <c r="R1"/>
      <c r="S1"/>
      <c r="T1"/>
      <c r="U1"/>
      <c r="V1"/>
      <c r="W1"/>
      <c r="X1"/>
      <c r="Y1"/>
      <c r="Z1"/>
      <c r="AA1"/>
      <c r="AB1"/>
      <c r="AC1"/>
    </row>
    <row r="2" spans="1:29" x14ac:dyDescent="0.35">
      <c r="A2" s="75" t="s">
        <v>2060</v>
      </c>
      <c r="B2" s="75"/>
      <c r="C2" s="75"/>
      <c r="D2" s="84"/>
      <c r="E2" s="84"/>
      <c r="F2" s="84"/>
      <c r="G2" s="84"/>
      <c r="H2" s="84"/>
    </row>
    <row r="3" spans="1:29" x14ac:dyDescent="0.35">
      <c r="A3" s="76" t="s">
        <v>271</v>
      </c>
    </row>
    <row r="4" spans="1:29" ht="15" thickBot="1" x14ac:dyDescent="0.4">
      <c r="A4" s="76" t="s">
        <v>1221</v>
      </c>
    </row>
    <row r="5" spans="1:29" ht="15.75" customHeight="1" x14ac:dyDescent="0.35">
      <c r="A5" s="39"/>
      <c r="B5" s="1482" t="s">
        <v>650</v>
      </c>
      <c r="C5" s="1483"/>
      <c r="D5" s="1483"/>
      <c r="E5" s="1483"/>
      <c r="F5" s="1483"/>
      <c r="G5" s="1498"/>
      <c r="H5" s="85"/>
    </row>
    <row r="6" spans="1:29" ht="36" customHeight="1" x14ac:dyDescent="0.35">
      <c r="A6" s="239" t="s">
        <v>373</v>
      </c>
      <c r="B6" s="41" t="s">
        <v>2046</v>
      </c>
      <c r="C6" s="41" t="s">
        <v>2047</v>
      </c>
      <c r="D6" s="41" t="s">
        <v>2048</v>
      </c>
      <c r="E6" s="41" t="s">
        <v>2049</v>
      </c>
      <c r="F6" s="41" t="s">
        <v>2050</v>
      </c>
      <c r="G6" s="41" t="s">
        <v>655</v>
      </c>
      <c r="H6" s="42" t="s">
        <v>301</v>
      </c>
      <c r="I6" s="238"/>
    </row>
    <row r="7" spans="1:29" x14ac:dyDescent="0.35">
      <c r="A7" s="302" t="s">
        <v>2059</v>
      </c>
      <c r="B7" s="71"/>
      <c r="C7" s="71"/>
      <c r="D7" s="71"/>
      <c r="E7" s="71"/>
      <c r="F7" s="71"/>
      <c r="G7" s="71"/>
      <c r="H7" s="232"/>
      <c r="I7" s="78"/>
      <c r="J7" s="78"/>
    </row>
    <row r="8" spans="1:29" s="217" customFormat="1" x14ac:dyDescent="0.35">
      <c r="A8" s="62" t="s">
        <v>302</v>
      </c>
      <c r="B8" s="63">
        <v>20</v>
      </c>
      <c r="C8" s="63">
        <v>25</v>
      </c>
      <c r="D8" s="63">
        <v>33</v>
      </c>
      <c r="E8" s="63">
        <v>5</v>
      </c>
      <c r="F8" s="63">
        <v>2</v>
      </c>
      <c r="G8" s="63">
        <v>14</v>
      </c>
      <c r="H8" s="79">
        <v>3056</v>
      </c>
      <c r="I8" s="113"/>
      <c r="J8" s="113"/>
      <c r="N8"/>
      <c r="O8"/>
      <c r="P8"/>
      <c r="Q8"/>
      <c r="R8"/>
      <c r="S8"/>
      <c r="T8"/>
      <c r="U8"/>
      <c r="V8"/>
      <c r="W8"/>
      <c r="X8"/>
      <c r="Y8"/>
      <c r="Z8"/>
      <c r="AA8"/>
      <c r="AB8"/>
      <c r="AC8"/>
    </row>
    <row r="9" spans="1:29" x14ac:dyDescent="0.35">
      <c r="A9" s="31"/>
      <c r="B9" s="71"/>
      <c r="C9" s="71"/>
      <c r="D9" s="71"/>
      <c r="E9" s="71"/>
      <c r="F9" s="71"/>
      <c r="G9" s="71"/>
      <c r="H9" s="80"/>
      <c r="I9" s="113"/>
      <c r="J9" s="78"/>
    </row>
    <row r="10" spans="1:29" x14ac:dyDescent="0.35">
      <c r="A10" s="62" t="s">
        <v>367</v>
      </c>
      <c r="B10" s="71"/>
      <c r="C10" s="71"/>
      <c r="D10" s="71"/>
      <c r="E10" s="71"/>
      <c r="F10" s="71"/>
      <c r="G10" s="71"/>
      <c r="H10" s="80"/>
      <c r="I10" s="113"/>
      <c r="J10" s="78"/>
    </row>
    <row r="11" spans="1:29" x14ac:dyDescent="0.35">
      <c r="A11" s="111">
        <v>0</v>
      </c>
      <c r="B11" s="71">
        <v>7</v>
      </c>
      <c r="C11" s="71">
        <v>7</v>
      </c>
      <c r="D11" s="71">
        <v>7</v>
      </c>
      <c r="E11" s="71">
        <v>2</v>
      </c>
      <c r="F11" s="71">
        <v>1</v>
      </c>
      <c r="G11" s="71">
        <v>76</v>
      </c>
      <c r="H11" s="80">
        <v>207</v>
      </c>
      <c r="I11" s="113"/>
      <c r="J11" s="78"/>
    </row>
    <row r="12" spans="1:29" x14ac:dyDescent="0.35">
      <c r="A12" s="111">
        <v>1</v>
      </c>
      <c r="B12" s="71">
        <v>18</v>
      </c>
      <c r="C12" s="71">
        <v>21</v>
      </c>
      <c r="D12" s="71">
        <v>26</v>
      </c>
      <c r="E12" s="71">
        <v>6</v>
      </c>
      <c r="F12" s="71">
        <v>3</v>
      </c>
      <c r="G12" s="71">
        <v>25</v>
      </c>
      <c r="H12" s="80">
        <v>520</v>
      </c>
      <c r="I12" s="113"/>
      <c r="J12" s="78"/>
    </row>
    <row r="13" spans="1:29" x14ac:dyDescent="0.35">
      <c r="A13" s="111">
        <v>2</v>
      </c>
      <c r="B13" s="71">
        <v>25</v>
      </c>
      <c r="C13" s="71">
        <v>24</v>
      </c>
      <c r="D13" s="71">
        <v>32</v>
      </c>
      <c r="E13" s="71">
        <v>5</v>
      </c>
      <c r="F13" s="71">
        <v>4</v>
      </c>
      <c r="G13" s="71">
        <v>10</v>
      </c>
      <c r="H13" s="80">
        <v>573</v>
      </c>
      <c r="I13" s="113"/>
      <c r="J13" s="78"/>
    </row>
    <row r="14" spans="1:29" x14ac:dyDescent="0.35">
      <c r="A14" s="111">
        <v>3</v>
      </c>
      <c r="B14" s="71">
        <v>23</v>
      </c>
      <c r="C14" s="71">
        <v>27</v>
      </c>
      <c r="D14" s="71">
        <v>37</v>
      </c>
      <c r="E14" s="71">
        <v>7</v>
      </c>
      <c r="F14" s="71">
        <v>1</v>
      </c>
      <c r="G14" s="71">
        <v>5</v>
      </c>
      <c r="H14" s="80">
        <v>623</v>
      </c>
      <c r="I14" s="113"/>
      <c r="J14" s="78"/>
    </row>
    <row r="15" spans="1:29" x14ac:dyDescent="0.35">
      <c r="A15" s="111">
        <v>4</v>
      </c>
      <c r="B15" s="71">
        <v>22</v>
      </c>
      <c r="C15" s="71">
        <v>30</v>
      </c>
      <c r="D15" s="71">
        <v>37</v>
      </c>
      <c r="E15" s="71">
        <v>5</v>
      </c>
      <c r="F15" s="71">
        <v>2</v>
      </c>
      <c r="G15" s="71">
        <v>3</v>
      </c>
      <c r="H15" s="80">
        <v>647</v>
      </c>
      <c r="I15" s="113"/>
      <c r="J15" s="78"/>
    </row>
    <row r="16" spans="1:29" s="238" customFormat="1" x14ac:dyDescent="0.35">
      <c r="A16" s="111">
        <v>5</v>
      </c>
      <c r="B16" s="1261">
        <v>20</v>
      </c>
      <c r="C16" s="1261">
        <v>29</v>
      </c>
      <c r="D16" s="1261">
        <v>40</v>
      </c>
      <c r="E16" s="1261">
        <v>6</v>
      </c>
      <c r="F16" s="1261">
        <v>2</v>
      </c>
      <c r="G16" s="1261">
        <v>4</v>
      </c>
      <c r="H16" s="1268">
        <v>486</v>
      </c>
      <c r="I16" s="1266"/>
      <c r="N16"/>
      <c r="O16"/>
      <c r="P16"/>
      <c r="Q16"/>
      <c r="R16"/>
      <c r="S16"/>
      <c r="T16"/>
      <c r="U16"/>
      <c r="V16"/>
      <c r="W16"/>
      <c r="X16"/>
      <c r="Y16"/>
      <c r="Z16"/>
      <c r="AA16"/>
      <c r="AB16"/>
      <c r="AC16"/>
    </row>
    <row r="17" spans="1:13" x14ac:dyDescent="0.35">
      <c r="A17" s="134"/>
      <c r="B17" s="71"/>
      <c r="C17" s="71"/>
      <c r="D17" s="71"/>
      <c r="E17" s="71"/>
      <c r="F17" s="71"/>
      <c r="G17" s="71"/>
      <c r="H17" s="80"/>
      <c r="I17" s="113"/>
      <c r="J17" s="78"/>
    </row>
    <row r="18" spans="1:13" x14ac:dyDescent="0.35">
      <c r="A18" s="62" t="s">
        <v>303</v>
      </c>
      <c r="B18" s="71"/>
      <c r="C18" s="71"/>
      <c r="D18" s="71"/>
      <c r="E18" s="71"/>
      <c r="F18" s="71"/>
      <c r="G18" s="71"/>
      <c r="H18" s="80"/>
      <c r="I18" s="113"/>
      <c r="J18" s="78"/>
    </row>
    <row r="19" spans="1:13" x14ac:dyDescent="0.35">
      <c r="A19" s="31" t="s">
        <v>304</v>
      </c>
      <c r="B19" s="71">
        <v>22</v>
      </c>
      <c r="C19" s="71">
        <v>25</v>
      </c>
      <c r="D19" s="71">
        <v>32</v>
      </c>
      <c r="E19" s="71">
        <v>5</v>
      </c>
      <c r="F19" s="71">
        <v>2</v>
      </c>
      <c r="G19" s="71">
        <v>15</v>
      </c>
      <c r="H19" s="79">
        <v>2343</v>
      </c>
      <c r="I19" s="113"/>
      <c r="J19" s="113"/>
      <c r="K19" s="217"/>
      <c r="L19" s="217"/>
      <c r="M19" s="217"/>
    </row>
    <row r="20" spans="1:13" x14ac:dyDescent="0.35">
      <c r="A20" s="31" t="s">
        <v>305</v>
      </c>
      <c r="B20" s="71">
        <v>16</v>
      </c>
      <c r="C20" s="71">
        <v>26</v>
      </c>
      <c r="D20" s="71">
        <v>37</v>
      </c>
      <c r="E20" s="71">
        <v>7</v>
      </c>
      <c r="F20" s="71">
        <v>2</v>
      </c>
      <c r="G20" s="71">
        <v>12</v>
      </c>
      <c r="H20" s="80">
        <v>713</v>
      </c>
      <c r="I20" s="113"/>
      <c r="J20" s="113"/>
      <c r="K20" s="217"/>
      <c r="L20" s="217"/>
      <c r="M20" s="217"/>
    </row>
    <row r="21" spans="1:13" x14ac:dyDescent="0.35">
      <c r="A21" s="31"/>
      <c r="B21" s="71"/>
      <c r="C21" s="71"/>
      <c r="D21" s="71"/>
      <c r="E21" s="71"/>
      <c r="F21" s="71"/>
      <c r="G21" s="71"/>
      <c r="H21" s="80"/>
      <c r="I21" s="113"/>
      <c r="J21" s="78"/>
    </row>
    <row r="22" spans="1:13" x14ac:dyDescent="0.35">
      <c r="A22" s="62" t="s">
        <v>306</v>
      </c>
      <c r="B22" s="71"/>
      <c r="C22" s="71"/>
      <c r="D22" s="71"/>
      <c r="E22" s="71"/>
      <c r="F22" s="71"/>
      <c r="G22" s="71"/>
      <c r="H22" s="80"/>
      <c r="I22" s="113"/>
      <c r="J22" s="78"/>
    </row>
    <row r="23" spans="1:13" x14ac:dyDescent="0.35">
      <c r="A23" s="31" t="s">
        <v>307</v>
      </c>
      <c r="B23" s="71">
        <v>23</v>
      </c>
      <c r="C23" s="71">
        <v>26</v>
      </c>
      <c r="D23" s="71">
        <v>31</v>
      </c>
      <c r="E23" s="71">
        <v>5</v>
      </c>
      <c r="F23" s="71">
        <v>3</v>
      </c>
      <c r="G23" s="71">
        <v>12</v>
      </c>
      <c r="H23" s="79">
        <v>1581</v>
      </c>
      <c r="I23" s="113"/>
      <c r="J23" s="113"/>
      <c r="K23" s="217"/>
      <c r="L23" s="217"/>
      <c r="M23" s="217"/>
    </row>
    <row r="24" spans="1:13" x14ac:dyDescent="0.35">
      <c r="A24" s="31" t="s">
        <v>308</v>
      </c>
      <c r="B24" s="71">
        <v>18</v>
      </c>
      <c r="C24" s="71">
        <v>23</v>
      </c>
      <c r="D24" s="71">
        <v>32</v>
      </c>
      <c r="E24" s="71">
        <v>4</v>
      </c>
      <c r="F24" s="71">
        <v>2</v>
      </c>
      <c r="G24" s="71">
        <v>20</v>
      </c>
      <c r="H24" s="80">
        <v>664</v>
      </c>
      <c r="I24" s="113"/>
      <c r="J24" s="113"/>
      <c r="K24" s="217"/>
      <c r="L24" s="217"/>
      <c r="M24" s="217"/>
    </row>
    <row r="25" spans="1:13" x14ac:dyDescent="0.35">
      <c r="A25" s="31" t="s">
        <v>309</v>
      </c>
      <c r="B25" s="71">
        <v>19</v>
      </c>
      <c r="C25" s="71">
        <v>19</v>
      </c>
      <c r="D25" s="71">
        <v>35</v>
      </c>
      <c r="E25" s="71">
        <v>5</v>
      </c>
      <c r="F25" s="71">
        <v>5</v>
      </c>
      <c r="G25" s="71">
        <v>17</v>
      </c>
      <c r="H25" s="80">
        <v>98</v>
      </c>
      <c r="I25" s="113"/>
      <c r="J25" s="113"/>
      <c r="K25" s="217"/>
      <c r="L25" s="217"/>
      <c r="M25" s="217"/>
    </row>
    <row r="26" spans="1:13" x14ac:dyDescent="0.35">
      <c r="A26" s="31" t="s">
        <v>310</v>
      </c>
      <c r="B26" s="71">
        <v>15</v>
      </c>
      <c r="C26" s="71">
        <v>28</v>
      </c>
      <c r="D26" s="71">
        <v>38</v>
      </c>
      <c r="E26" s="71">
        <v>6</v>
      </c>
      <c r="F26" s="71">
        <v>2</v>
      </c>
      <c r="G26" s="71">
        <v>10</v>
      </c>
      <c r="H26" s="80">
        <v>358</v>
      </c>
      <c r="I26" s="113"/>
      <c r="J26" s="113"/>
      <c r="K26" s="217"/>
      <c r="L26" s="217"/>
      <c r="M26" s="217"/>
    </row>
    <row r="27" spans="1:13" x14ac:dyDescent="0.35">
      <c r="A27" s="31" t="s">
        <v>311</v>
      </c>
      <c r="B27" s="71">
        <v>16</v>
      </c>
      <c r="C27" s="71">
        <v>24</v>
      </c>
      <c r="D27" s="71">
        <v>36</v>
      </c>
      <c r="E27" s="71">
        <v>7</v>
      </c>
      <c r="F27" s="71">
        <v>2</v>
      </c>
      <c r="G27" s="71">
        <v>14</v>
      </c>
      <c r="H27" s="80">
        <v>355</v>
      </c>
      <c r="I27" s="113"/>
      <c r="J27" s="113"/>
      <c r="K27" s="217"/>
      <c r="L27" s="217"/>
      <c r="M27" s="217"/>
    </row>
    <row r="28" spans="1:13" x14ac:dyDescent="0.35">
      <c r="A28" s="31"/>
      <c r="B28" s="71"/>
      <c r="C28" s="71"/>
      <c r="D28" s="71"/>
      <c r="E28" s="71"/>
      <c r="F28" s="71"/>
      <c r="G28" s="71"/>
      <c r="H28" s="80"/>
      <c r="I28" s="113"/>
      <c r="J28" s="78"/>
    </row>
    <row r="29" spans="1:13" x14ac:dyDescent="0.35">
      <c r="A29" s="62" t="s">
        <v>312</v>
      </c>
      <c r="B29" s="71"/>
      <c r="C29" s="71"/>
      <c r="D29" s="71"/>
      <c r="E29" s="601"/>
      <c r="F29" s="601"/>
      <c r="G29" s="71"/>
      <c r="H29" s="80"/>
      <c r="I29" s="113"/>
      <c r="J29" s="78"/>
    </row>
    <row r="30" spans="1:13" x14ac:dyDescent="0.35">
      <c r="A30" s="31" t="s">
        <v>313</v>
      </c>
      <c r="B30" s="71">
        <v>18</v>
      </c>
      <c r="C30" s="71">
        <v>29</v>
      </c>
      <c r="D30" s="71">
        <v>32</v>
      </c>
      <c r="E30" s="71">
        <v>6</v>
      </c>
      <c r="F30" s="71">
        <v>1</v>
      </c>
      <c r="G30" s="71">
        <v>14</v>
      </c>
      <c r="H30" s="80">
        <v>120</v>
      </c>
      <c r="I30" s="113"/>
      <c r="J30" s="113"/>
      <c r="K30" s="217"/>
      <c r="L30" s="217"/>
      <c r="M30" s="217"/>
    </row>
    <row r="31" spans="1:13" x14ac:dyDescent="0.35">
      <c r="A31" s="31" t="s">
        <v>397</v>
      </c>
      <c r="B31" s="71">
        <v>16</v>
      </c>
      <c r="C31" s="71">
        <v>25</v>
      </c>
      <c r="D31" s="71">
        <v>38</v>
      </c>
      <c r="E31" s="71">
        <v>6</v>
      </c>
      <c r="F31" s="71">
        <v>3</v>
      </c>
      <c r="G31" s="71">
        <v>12</v>
      </c>
      <c r="H31" s="80">
        <v>419</v>
      </c>
      <c r="I31" s="113"/>
      <c r="J31" s="113"/>
      <c r="K31" s="217"/>
      <c r="L31" s="217"/>
      <c r="M31" s="217"/>
    </row>
    <row r="32" spans="1:13" x14ac:dyDescent="0.35">
      <c r="A32" s="31" t="s">
        <v>398</v>
      </c>
      <c r="B32" s="71">
        <v>19</v>
      </c>
      <c r="C32" s="71">
        <v>26</v>
      </c>
      <c r="D32" s="71">
        <v>35</v>
      </c>
      <c r="E32" s="71">
        <v>6</v>
      </c>
      <c r="F32" s="71">
        <v>2</v>
      </c>
      <c r="G32" s="71">
        <v>13</v>
      </c>
      <c r="H32" s="80">
        <v>415</v>
      </c>
      <c r="I32" s="113"/>
      <c r="J32" s="113"/>
      <c r="K32" s="217"/>
      <c r="L32" s="217"/>
      <c r="M32" s="217"/>
    </row>
    <row r="33" spans="1:13" x14ac:dyDescent="0.35">
      <c r="A33" s="31" t="s">
        <v>399</v>
      </c>
      <c r="B33" s="71">
        <v>20</v>
      </c>
      <c r="C33" s="71">
        <v>25</v>
      </c>
      <c r="D33" s="71">
        <v>32</v>
      </c>
      <c r="E33" s="71">
        <v>3</v>
      </c>
      <c r="F33" s="71">
        <v>2</v>
      </c>
      <c r="G33" s="71">
        <v>17</v>
      </c>
      <c r="H33" s="80">
        <v>489</v>
      </c>
      <c r="I33" s="113"/>
      <c r="J33" s="113"/>
      <c r="K33" s="217"/>
      <c r="L33" s="217"/>
      <c r="M33" s="217"/>
    </row>
    <row r="34" spans="1:13" x14ac:dyDescent="0.35">
      <c r="A34" s="31" t="s">
        <v>314</v>
      </c>
      <c r="B34" s="71">
        <v>24</v>
      </c>
      <c r="C34" s="71">
        <v>25</v>
      </c>
      <c r="D34" s="71">
        <v>31</v>
      </c>
      <c r="E34" s="71">
        <v>4</v>
      </c>
      <c r="F34" s="71">
        <v>3</v>
      </c>
      <c r="G34" s="71">
        <v>13</v>
      </c>
      <c r="H34" s="79">
        <v>1176</v>
      </c>
      <c r="I34" s="113"/>
      <c r="J34" s="113"/>
      <c r="K34" s="217"/>
      <c r="L34" s="217"/>
      <c r="M34" s="217"/>
    </row>
    <row r="35" spans="1:13" x14ac:dyDescent="0.35">
      <c r="A35" s="31"/>
      <c r="B35" s="71"/>
      <c r="C35" s="71"/>
      <c r="D35" s="71"/>
      <c r="E35" s="71"/>
      <c r="F35" s="71"/>
      <c r="G35" s="71"/>
      <c r="H35" s="80"/>
      <c r="I35" s="113"/>
      <c r="J35" s="78"/>
    </row>
    <row r="36" spans="1:13" ht="14.25" customHeight="1" x14ac:dyDescent="0.35">
      <c r="A36" s="240" t="s">
        <v>315</v>
      </c>
      <c r="B36" s="71"/>
      <c r="C36" s="71"/>
      <c r="D36" s="71"/>
      <c r="E36" s="71"/>
      <c r="F36" s="71"/>
      <c r="G36" s="71"/>
      <c r="H36" s="80"/>
      <c r="I36" s="113"/>
      <c r="J36" s="78"/>
    </row>
    <row r="37" spans="1:13" x14ac:dyDescent="0.35">
      <c r="A37" s="111">
        <v>1</v>
      </c>
      <c r="B37" s="71">
        <v>21</v>
      </c>
      <c r="C37" s="71">
        <v>27</v>
      </c>
      <c r="D37" s="71">
        <v>32</v>
      </c>
      <c r="E37" s="71">
        <v>6</v>
      </c>
      <c r="F37" s="71">
        <v>2</v>
      </c>
      <c r="G37" s="71">
        <v>12</v>
      </c>
      <c r="H37" s="80">
        <v>945</v>
      </c>
      <c r="I37" s="113"/>
      <c r="J37" s="113"/>
      <c r="K37" s="217"/>
      <c r="L37" s="217"/>
      <c r="M37" s="217"/>
    </row>
    <row r="38" spans="1:13" x14ac:dyDescent="0.35">
      <c r="A38" s="111">
        <v>2</v>
      </c>
      <c r="B38" s="71">
        <v>21</v>
      </c>
      <c r="C38" s="71">
        <v>26</v>
      </c>
      <c r="D38" s="71">
        <v>32</v>
      </c>
      <c r="E38" s="71">
        <v>5</v>
      </c>
      <c r="F38" s="71">
        <v>3</v>
      </c>
      <c r="G38" s="71">
        <v>13</v>
      </c>
      <c r="H38" s="79">
        <v>1417</v>
      </c>
      <c r="I38" s="113"/>
      <c r="J38" s="113"/>
      <c r="K38" s="217"/>
      <c r="L38" s="217"/>
      <c r="M38" s="217"/>
    </row>
    <row r="39" spans="1:13" x14ac:dyDescent="0.35">
      <c r="A39" s="31" t="s">
        <v>316</v>
      </c>
      <c r="B39" s="71">
        <v>18</v>
      </c>
      <c r="C39" s="71">
        <v>21</v>
      </c>
      <c r="D39" s="71">
        <v>36</v>
      </c>
      <c r="E39" s="71">
        <v>5</v>
      </c>
      <c r="F39" s="71">
        <v>3</v>
      </c>
      <c r="G39" s="71">
        <v>18</v>
      </c>
      <c r="H39" s="80">
        <v>694</v>
      </c>
      <c r="I39" s="113"/>
      <c r="J39" s="113"/>
      <c r="K39" s="217"/>
      <c r="L39" s="217"/>
      <c r="M39" s="217"/>
    </row>
    <row r="40" spans="1:13" x14ac:dyDescent="0.35">
      <c r="A40" s="31"/>
      <c r="B40" s="71"/>
      <c r="C40" s="71"/>
      <c r="D40" s="71"/>
      <c r="E40" s="71"/>
      <c r="F40" s="71"/>
      <c r="G40" s="71"/>
      <c r="H40" s="80"/>
      <c r="I40" s="113"/>
      <c r="J40" s="78"/>
    </row>
    <row r="41" spans="1:13" x14ac:dyDescent="0.35">
      <c r="A41" s="62" t="s">
        <v>400</v>
      </c>
      <c r="B41" s="71"/>
      <c r="C41" s="71"/>
      <c r="D41" s="71"/>
      <c r="E41" s="71"/>
      <c r="F41" s="71"/>
      <c r="G41" s="71"/>
      <c r="H41" s="80"/>
      <c r="I41" s="113"/>
      <c r="J41" s="78"/>
    </row>
    <row r="42" spans="1:13" x14ac:dyDescent="0.35">
      <c r="A42" s="31" t="s">
        <v>1288</v>
      </c>
      <c r="B42" s="71">
        <v>21</v>
      </c>
      <c r="C42" s="71">
        <v>26</v>
      </c>
      <c r="D42" s="71">
        <v>28</v>
      </c>
      <c r="E42" s="71">
        <v>6</v>
      </c>
      <c r="F42" s="71">
        <v>2</v>
      </c>
      <c r="G42" s="71">
        <v>17</v>
      </c>
      <c r="H42" s="79">
        <v>1421</v>
      </c>
      <c r="I42" s="113"/>
      <c r="J42" s="113"/>
      <c r="K42" s="217"/>
      <c r="L42" s="217"/>
      <c r="M42" s="217"/>
    </row>
    <row r="43" spans="1:13" ht="20" x14ac:dyDescent="0.35">
      <c r="A43" s="31" t="s">
        <v>1283</v>
      </c>
      <c r="B43" s="71">
        <v>20</v>
      </c>
      <c r="C43" s="71">
        <v>23</v>
      </c>
      <c r="D43" s="71">
        <v>36</v>
      </c>
      <c r="E43" s="71">
        <v>5</v>
      </c>
      <c r="F43" s="71">
        <v>3</v>
      </c>
      <c r="G43" s="71">
        <v>14</v>
      </c>
      <c r="H43" s="79">
        <v>1311</v>
      </c>
      <c r="I43" s="113"/>
      <c r="J43" s="113"/>
      <c r="K43" s="217"/>
      <c r="L43" s="217"/>
      <c r="M43" s="217"/>
    </row>
    <row r="44" spans="1:13" x14ac:dyDescent="0.35">
      <c r="A44" s="241" t="s">
        <v>1289</v>
      </c>
      <c r="B44" s="71">
        <v>20</v>
      </c>
      <c r="C44" s="71">
        <v>29</v>
      </c>
      <c r="D44" s="71">
        <v>41</v>
      </c>
      <c r="E44" s="71">
        <v>6</v>
      </c>
      <c r="F44" s="71">
        <v>2</v>
      </c>
      <c r="G44" s="71">
        <v>2</v>
      </c>
      <c r="H44" s="79">
        <v>324</v>
      </c>
      <c r="I44" s="113"/>
      <c r="J44" s="113"/>
      <c r="K44" s="217"/>
      <c r="L44" s="217"/>
      <c r="M44" s="217"/>
    </row>
    <row r="45" spans="1:13" x14ac:dyDescent="0.35">
      <c r="A45" s="31"/>
      <c r="B45" s="71"/>
      <c r="C45" s="71"/>
      <c r="D45" s="71"/>
      <c r="E45" s="71"/>
      <c r="F45" s="71"/>
      <c r="G45" s="71"/>
      <c r="H45" s="80"/>
      <c r="I45" s="113"/>
      <c r="J45" s="78"/>
    </row>
    <row r="46" spans="1:13" x14ac:dyDescent="0.35">
      <c r="A46" s="62" t="s">
        <v>327</v>
      </c>
      <c r="B46" s="71"/>
      <c r="C46" s="71"/>
      <c r="D46" s="71"/>
      <c r="E46" s="71"/>
      <c r="F46" s="71"/>
      <c r="G46" s="71"/>
      <c r="H46" s="80"/>
      <c r="I46" s="113"/>
      <c r="J46" s="78"/>
    </row>
    <row r="47" spans="1:13" x14ac:dyDescent="0.35">
      <c r="A47" s="31" t="s">
        <v>401</v>
      </c>
      <c r="B47" s="71">
        <v>15</v>
      </c>
      <c r="C47" s="71">
        <v>24</v>
      </c>
      <c r="D47" s="71">
        <v>35</v>
      </c>
      <c r="E47" s="71">
        <v>7</v>
      </c>
      <c r="F47" s="71">
        <v>1</v>
      </c>
      <c r="G47" s="71">
        <v>17</v>
      </c>
      <c r="H47" s="80">
        <v>845</v>
      </c>
      <c r="I47" s="113"/>
      <c r="J47" s="113"/>
      <c r="K47" s="217"/>
      <c r="L47" s="217"/>
      <c r="M47" s="217"/>
    </row>
    <row r="48" spans="1:13" x14ac:dyDescent="0.35">
      <c r="A48" s="31" t="s">
        <v>402</v>
      </c>
      <c r="B48" s="71">
        <v>21</v>
      </c>
      <c r="C48" s="71">
        <v>25</v>
      </c>
      <c r="D48" s="71">
        <v>32</v>
      </c>
      <c r="E48" s="71">
        <v>5</v>
      </c>
      <c r="F48" s="71">
        <v>4</v>
      </c>
      <c r="G48" s="71">
        <v>13</v>
      </c>
      <c r="H48" s="80">
        <v>679</v>
      </c>
      <c r="I48" s="113"/>
      <c r="J48" s="113"/>
      <c r="K48" s="217"/>
      <c r="L48" s="217"/>
      <c r="M48" s="217"/>
    </row>
    <row r="49" spans="1:13" x14ac:dyDescent="0.35">
      <c r="A49" s="31" t="s">
        <v>403</v>
      </c>
      <c r="B49" s="71">
        <v>26</v>
      </c>
      <c r="C49" s="71">
        <v>24</v>
      </c>
      <c r="D49" s="71">
        <v>32</v>
      </c>
      <c r="E49" s="71">
        <v>4</v>
      </c>
      <c r="F49" s="71">
        <v>2</v>
      </c>
      <c r="G49" s="71">
        <v>13</v>
      </c>
      <c r="H49" s="80">
        <v>590</v>
      </c>
      <c r="I49" s="113"/>
      <c r="J49" s="113"/>
      <c r="K49" s="217"/>
      <c r="L49" s="217"/>
      <c r="M49" s="217"/>
    </row>
    <row r="50" spans="1:13" x14ac:dyDescent="0.35">
      <c r="A50" s="31" t="s">
        <v>404</v>
      </c>
      <c r="B50" s="71">
        <v>23</v>
      </c>
      <c r="C50" s="71">
        <v>27</v>
      </c>
      <c r="D50" s="71">
        <v>32</v>
      </c>
      <c r="E50" s="71">
        <v>5</v>
      </c>
      <c r="F50" s="71">
        <v>1</v>
      </c>
      <c r="G50" s="71">
        <v>13</v>
      </c>
      <c r="H50" s="80">
        <v>488</v>
      </c>
      <c r="I50" s="113"/>
      <c r="J50" s="113"/>
      <c r="K50" s="217"/>
      <c r="L50" s="217"/>
      <c r="M50" s="217"/>
    </row>
    <row r="51" spans="1:13" x14ac:dyDescent="0.35">
      <c r="A51" s="31" t="s">
        <v>405</v>
      </c>
      <c r="B51" s="71">
        <v>21</v>
      </c>
      <c r="C51" s="71">
        <v>26</v>
      </c>
      <c r="D51" s="71">
        <v>32</v>
      </c>
      <c r="E51" s="71">
        <v>5</v>
      </c>
      <c r="F51" s="71">
        <v>3</v>
      </c>
      <c r="G51" s="71">
        <v>13</v>
      </c>
      <c r="H51" s="80">
        <v>454</v>
      </c>
      <c r="I51" s="113"/>
      <c r="J51" s="113"/>
      <c r="K51" s="217"/>
      <c r="L51" s="217"/>
      <c r="M51" s="217"/>
    </row>
    <row r="52" spans="1:13" x14ac:dyDescent="0.35">
      <c r="A52" s="31"/>
      <c r="B52" s="71"/>
      <c r="C52" s="71"/>
      <c r="D52" s="71"/>
      <c r="E52" s="71"/>
      <c r="F52" s="71"/>
      <c r="G52" s="71"/>
      <c r="H52" s="80"/>
      <c r="I52" s="113"/>
      <c r="J52" s="78"/>
    </row>
    <row r="53" spans="1:13" x14ac:dyDescent="0.35">
      <c r="A53" s="62" t="s">
        <v>333</v>
      </c>
      <c r="B53" s="71"/>
      <c r="C53" s="71"/>
      <c r="D53" s="71"/>
      <c r="E53" s="71"/>
      <c r="F53" s="71"/>
      <c r="G53" s="71"/>
      <c r="H53" s="80"/>
      <c r="I53" s="113"/>
      <c r="J53" s="78"/>
    </row>
    <row r="54" spans="1:13" x14ac:dyDescent="0.35">
      <c r="A54" s="31" t="s">
        <v>334</v>
      </c>
      <c r="B54" s="71">
        <v>27</v>
      </c>
      <c r="C54" s="71">
        <v>29</v>
      </c>
      <c r="D54" s="71">
        <v>25</v>
      </c>
      <c r="E54" s="71">
        <v>5</v>
      </c>
      <c r="F54" s="71">
        <v>3</v>
      </c>
      <c r="G54" s="71">
        <v>11</v>
      </c>
      <c r="H54" s="80">
        <v>369</v>
      </c>
      <c r="I54" s="113"/>
      <c r="J54" s="113"/>
      <c r="K54" s="217"/>
      <c r="L54" s="217"/>
      <c r="M54" s="217"/>
    </row>
    <row r="55" spans="1:13" ht="15" thickBot="1" x14ac:dyDescent="0.4">
      <c r="A55" s="32" t="s">
        <v>335</v>
      </c>
      <c r="B55" s="59">
        <v>20</v>
      </c>
      <c r="C55" s="59">
        <v>24</v>
      </c>
      <c r="D55" s="59">
        <v>34</v>
      </c>
      <c r="E55" s="59">
        <v>5</v>
      </c>
      <c r="F55" s="59">
        <v>2</v>
      </c>
      <c r="G55" s="59">
        <v>14</v>
      </c>
      <c r="H55" s="81">
        <v>2687</v>
      </c>
      <c r="I55" s="113"/>
      <c r="J55" s="113"/>
      <c r="K55" s="217"/>
      <c r="L55" s="217"/>
      <c r="M55" s="217"/>
    </row>
    <row r="56" spans="1:13" x14ac:dyDescent="0.35">
      <c r="A56" s="86"/>
      <c r="B56" s="87"/>
      <c r="C56" s="87"/>
      <c r="D56" s="87"/>
      <c r="E56" s="87"/>
      <c r="F56" s="87"/>
      <c r="G56" s="87"/>
      <c r="H56" s="82" t="s">
        <v>293</v>
      </c>
      <c r="I56" s="78"/>
      <c r="J56" s="78"/>
    </row>
    <row r="57" spans="1:13" x14ac:dyDescent="0.35">
      <c r="A57" s="86"/>
      <c r="B57" s="87"/>
      <c r="C57" s="87"/>
      <c r="D57" s="87"/>
      <c r="E57" s="87"/>
      <c r="F57" s="87"/>
      <c r="G57" s="87"/>
      <c r="H57" s="82"/>
      <c r="I57" s="78"/>
      <c r="J57" s="78"/>
    </row>
    <row r="58" spans="1:13" x14ac:dyDescent="0.35">
      <c r="A58" s="83" t="s">
        <v>294</v>
      </c>
      <c r="B58" s="87"/>
      <c r="C58" s="87"/>
      <c r="D58" s="87"/>
      <c r="E58" s="87"/>
      <c r="F58" s="87"/>
      <c r="G58" s="87"/>
      <c r="H58" s="309"/>
      <c r="I58" s="78"/>
      <c r="J58" s="78"/>
    </row>
    <row r="59" spans="1:13" x14ac:dyDescent="0.35">
      <c r="A59" s="78" t="s">
        <v>336</v>
      </c>
      <c r="B59" s="78"/>
      <c r="C59" s="78"/>
      <c r="D59" s="78"/>
      <c r="E59" s="78"/>
      <c r="F59" s="78"/>
      <c r="G59" s="78"/>
      <c r="H59" s="78"/>
      <c r="I59" s="78"/>
      <c r="J59" s="78"/>
    </row>
  </sheetData>
  <mergeCells count="1">
    <mergeCell ref="B5:G5"/>
  </mergeCells>
  <hyperlinks>
    <hyperlink ref="A1" location="Contents!A1" display="Contents" xr:uid="{68593AFB-BE34-4524-95F5-2C00B3F7C298}"/>
  </hyperlinks>
  <pageMargins left="0.7" right="0.7" top="0.75" bottom="0.75" header="0.3" footer="0.3"/>
  <pageSetup paperSize="9"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1D938-585D-4732-BD83-898455C8D808}">
  <dimension ref="A1:AA60"/>
  <sheetViews>
    <sheetView workbookViewId="0"/>
  </sheetViews>
  <sheetFormatPr defaultColWidth="9" defaultRowHeight="14.5" x14ac:dyDescent="0.35"/>
  <cols>
    <col min="1" max="1" width="23.1796875" style="74" customWidth="1"/>
    <col min="2" max="2" width="13.1796875" style="74" customWidth="1"/>
    <col min="3" max="5" width="11" style="74" customWidth="1"/>
    <col min="6" max="6" width="15" style="74" customWidth="1"/>
    <col min="7" max="7" width="11" style="74" customWidth="1"/>
    <col min="8" max="8" width="12" style="74" customWidth="1"/>
    <col min="9" max="11" width="9" style="74"/>
    <col min="12" max="12" width="23.1796875" customWidth="1"/>
    <col min="13" max="13" width="13.1796875" customWidth="1"/>
    <col min="14" max="16" width="11" customWidth="1"/>
    <col min="17" max="17" width="15" customWidth="1"/>
    <col min="18" max="18" width="11" customWidth="1"/>
    <col min="19" max="19" width="12" customWidth="1"/>
    <col min="28" max="16384" width="9" style="74"/>
  </cols>
  <sheetData>
    <row r="1" spans="1:27" s="1" customFormat="1" x14ac:dyDescent="0.35">
      <c r="A1" s="4" t="s">
        <v>9</v>
      </c>
      <c r="L1"/>
      <c r="M1"/>
      <c r="N1"/>
      <c r="O1"/>
      <c r="P1"/>
      <c r="Q1"/>
      <c r="R1"/>
      <c r="S1"/>
      <c r="T1"/>
      <c r="U1"/>
      <c r="V1"/>
      <c r="W1"/>
      <c r="X1"/>
      <c r="Y1"/>
      <c r="Z1"/>
      <c r="AA1"/>
    </row>
    <row r="2" spans="1:27" ht="15" customHeight="1" x14ac:dyDescent="0.35">
      <c r="A2" s="75" t="s">
        <v>2061</v>
      </c>
      <c r="B2" s="75"/>
      <c r="C2" s="75"/>
      <c r="D2" s="84"/>
      <c r="E2" s="84"/>
      <c r="F2" s="84"/>
      <c r="G2" s="84"/>
      <c r="H2" s="84"/>
    </row>
    <row r="3" spans="1:27" x14ac:dyDescent="0.35">
      <c r="A3" s="76" t="s">
        <v>271</v>
      </c>
    </row>
    <row r="4" spans="1:27" ht="15" thickBot="1" x14ac:dyDescent="0.4">
      <c r="A4" s="76" t="s">
        <v>1221</v>
      </c>
    </row>
    <row r="5" spans="1:27" ht="15.75" customHeight="1" x14ac:dyDescent="0.35">
      <c r="A5" s="39"/>
      <c r="B5" s="1482" t="s">
        <v>650</v>
      </c>
      <c r="C5" s="1483"/>
      <c r="D5" s="1483"/>
      <c r="E5" s="1483"/>
      <c r="F5" s="1483"/>
      <c r="G5" s="1498"/>
      <c r="H5" s="85"/>
    </row>
    <row r="6" spans="1:27" ht="36" customHeight="1" x14ac:dyDescent="0.35">
      <c r="A6" s="239" t="s">
        <v>373</v>
      </c>
      <c r="B6" s="41" t="s">
        <v>2046</v>
      </c>
      <c r="C6" s="41" t="s">
        <v>2047</v>
      </c>
      <c r="D6" s="41" t="s">
        <v>2048</v>
      </c>
      <c r="E6" s="41" t="s">
        <v>2049</v>
      </c>
      <c r="F6" s="41" t="s">
        <v>2050</v>
      </c>
      <c r="G6" s="41" t="s">
        <v>655</v>
      </c>
      <c r="H6" s="42" t="s">
        <v>301</v>
      </c>
      <c r="I6" s="238"/>
    </row>
    <row r="7" spans="1:27" x14ac:dyDescent="0.35">
      <c r="A7" s="302" t="s">
        <v>2059</v>
      </c>
      <c r="B7" s="71"/>
      <c r="C7" s="71"/>
      <c r="D7" s="71"/>
      <c r="E7" s="71"/>
      <c r="F7" s="71"/>
      <c r="G7" s="71"/>
      <c r="H7" s="232"/>
      <c r="I7" s="78"/>
      <c r="J7" s="78"/>
    </row>
    <row r="8" spans="1:27" s="217" customFormat="1" x14ac:dyDescent="0.35">
      <c r="A8" s="62" t="s">
        <v>302</v>
      </c>
      <c r="B8" s="63">
        <v>25</v>
      </c>
      <c r="C8" s="63">
        <v>27</v>
      </c>
      <c r="D8" s="63">
        <v>31</v>
      </c>
      <c r="E8" s="63">
        <v>3</v>
      </c>
      <c r="F8" s="63">
        <v>2</v>
      </c>
      <c r="G8" s="63">
        <v>12</v>
      </c>
      <c r="H8" s="79">
        <v>3058</v>
      </c>
      <c r="I8" s="113"/>
      <c r="J8" s="113"/>
      <c r="L8"/>
      <c r="M8"/>
      <c r="N8"/>
      <c r="O8"/>
      <c r="P8"/>
      <c r="Q8"/>
      <c r="R8"/>
      <c r="S8"/>
      <c r="T8"/>
      <c r="U8"/>
      <c r="V8"/>
      <c r="W8"/>
      <c r="X8"/>
      <c r="Y8"/>
      <c r="Z8"/>
      <c r="AA8"/>
    </row>
    <row r="9" spans="1:27" x14ac:dyDescent="0.35">
      <c r="A9" s="31"/>
      <c r="B9" s="71"/>
      <c r="C9" s="71"/>
      <c r="D9" s="71"/>
      <c r="E9" s="71"/>
      <c r="F9" s="71"/>
      <c r="G9" s="71"/>
      <c r="H9" s="80"/>
      <c r="I9" s="78"/>
      <c r="J9" s="78"/>
    </row>
    <row r="10" spans="1:27" x14ac:dyDescent="0.35">
      <c r="A10" s="62" t="s">
        <v>367</v>
      </c>
      <c r="B10" s="71"/>
      <c r="C10" s="71"/>
      <c r="D10" s="71"/>
      <c r="E10" s="71"/>
      <c r="F10" s="71"/>
      <c r="G10" s="71"/>
      <c r="H10" s="80"/>
      <c r="I10" s="78"/>
      <c r="J10" s="78"/>
    </row>
    <row r="11" spans="1:27" x14ac:dyDescent="0.35">
      <c r="A11" s="111">
        <v>0</v>
      </c>
      <c r="B11" s="71">
        <v>9</v>
      </c>
      <c r="C11" s="71">
        <v>6</v>
      </c>
      <c r="D11" s="71">
        <v>9</v>
      </c>
      <c r="E11" s="71">
        <v>1</v>
      </c>
      <c r="F11" s="71">
        <v>2</v>
      </c>
      <c r="G11" s="71">
        <v>73</v>
      </c>
      <c r="H11" s="80">
        <v>209</v>
      </c>
      <c r="I11" s="78"/>
      <c r="J11" s="78"/>
    </row>
    <row r="12" spans="1:27" x14ac:dyDescent="0.35">
      <c r="A12" s="111">
        <v>1</v>
      </c>
      <c r="B12" s="71">
        <v>21</v>
      </c>
      <c r="C12" s="71">
        <v>25</v>
      </c>
      <c r="D12" s="71">
        <v>27</v>
      </c>
      <c r="E12" s="71">
        <v>3</v>
      </c>
      <c r="F12" s="71">
        <v>2</v>
      </c>
      <c r="G12" s="71">
        <v>22</v>
      </c>
      <c r="H12" s="80">
        <v>517</v>
      </c>
      <c r="I12" s="78"/>
      <c r="J12" s="78"/>
    </row>
    <row r="13" spans="1:27" x14ac:dyDescent="0.35">
      <c r="A13" s="111">
        <v>2</v>
      </c>
      <c r="B13" s="71">
        <v>33</v>
      </c>
      <c r="C13" s="71">
        <v>27</v>
      </c>
      <c r="D13" s="71">
        <v>30</v>
      </c>
      <c r="E13" s="71">
        <v>1</v>
      </c>
      <c r="F13" s="71">
        <v>3</v>
      </c>
      <c r="G13" s="71">
        <v>6</v>
      </c>
      <c r="H13" s="80">
        <v>575</v>
      </c>
      <c r="I13" s="78"/>
      <c r="J13" s="78"/>
    </row>
    <row r="14" spans="1:27" x14ac:dyDescent="0.35">
      <c r="A14" s="111">
        <v>3</v>
      </c>
      <c r="B14" s="71">
        <v>27</v>
      </c>
      <c r="C14" s="71">
        <v>33</v>
      </c>
      <c r="D14" s="71">
        <v>32</v>
      </c>
      <c r="E14" s="71">
        <v>4</v>
      </c>
      <c r="F14" s="71">
        <v>1</v>
      </c>
      <c r="G14" s="71">
        <v>3</v>
      </c>
      <c r="H14" s="80">
        <v>622</v>
      </c>
      <c r="I14" s="78"/>
      <c r="J14" s="78"/>
    </row>
    <row r="15" spans="1:27" x14ac:dyDescent="0.35">
      <c r="A15" s="111">
        <v>4</v>
      </c>
      <c r="B15" s="71">
        <v>27</v>
      </c>
      <c r="C15" s="71">
        <v>29</v>
      </c>
      <c r="D15" s="71">
        <v>34</v>
      </c>
      <c r="E15" s="71">
        <v>4</v>
      </c>
      <c r="F15" s="71">
        <v>1</v>
      </c>
      <c r="G15" s="71">
        <v>3</v>
      </c>
      <c r="H15" s="80">
        <v>649</v>
      </c>
      <c r="I15" s="78"/>
      <c r="J15" s="78"/>
    </row>
    <row r="16" spans="1:27" x14ac:dyDescent="0.35">
      <c r="A16" s="111">
        <v>5</v>
      </c>
      <c r="B16" s="71">
        <v>22</v>
      </c>
      <c r="C16" s="71">
        <v>28</v>
      </c>
      <c r="D16" s="71">
        <v>37</v>
      </c>
      <c r="E16" s="71">
        <v>5</v>
      </c>
      <c r="F16" s="71">
        <v>2</v>
      </c>
      <c r="G16" s="71">
        <v>5</v>
      </c>
      <c r="H16" s="80">
        <v>486</v>
      </c>
      <c r="I16" s="78"/>
      <c r="J16" s="78"/>
    </row>
    <row r="17" spans="1:11" x14ac:dyDescent="0.35">
      <c r="A17" s="134"/>
      <c r="B17" s="71"/>
      <c r="C17" s="71"/>
      <c r="D17" s="71"/>
      <c r="E17" s="71"/>
      <c r="F17" s="71"/>
      <c r="G17" s="71"/>
      <c r="H17" s="80"/>
      <c r="I17" s="78"/>
      <c r="J17" s="78"/>
    </row>
    <row r="18" spans="1:11" x14ac:dyDescent="0.35">
      <c r="A18" s="62" t="s">
        <v>303</v>
      </c>
      <c r="B18" s="71"/>
      <c r="C18" s="71"/>
      <c r="D18" s="71"/>
      <c r="E18" s="71"/>
      <c r="F18" s="71"/>
      <c r="G18" s="71"/>
      <c r="H18" s="80"/>
      <c r="I18" s="78"/>
      <c r="J18" s="78"/>
    </row>
    <row r="19" spans="1:11" x14ac:dyDescent="0.35">
      <c r="A19" s="31" t="s">
        <v>304</v>
      </c>
      <c r="B19" s="71">
        <v>26</v>
      </c>
      <c r="C19" s="71">
        <v>27</v>
      </c>
      <c r="D19" s="71">
        <v>30</v>
      </c>
      <c r="E19" s="71">
        <v>3</v>
      </c>
      <c r="F19" s="71">
        <v>2</v>
      </c>
      <c r="G19" s="71">
        <v>12</v>
      </c>
      <c r="H19" s="79">
        <v>2342</v>
      </c>
      <c r="I19" s="78"/>
      <c r="J19" s="113"/>
      <c r="K19" s="217"/>
    </row>
    <row r="20" spans="1:11" x14ac:dyDescent="0.35">
      <c r="A20" s="31" t="s">
        <v>305</v>
      </c>
      <c r="B20" s="71">
        <v>20</v>
      </c>
      <c r="C20" s="71">
        <v>27</v>
      </c>
      <c r="D20" s="71">
        <v>34</v>
      </c>
      <c r="E20" s="71">
        <v>4</v>
      </c>
      <c r="F20" s="71">
        <v>2</v>
      </c>
      <c r="G20" s="71">
        <v>12</v>
      </c>
      <c r="H20" s="80">
        <v>716</v>
      </c>
      <c r="I20" s="78"/>
      <c r="J20" s="113"/>
      <c r="K20" s="217"/>
    </row>
    <row r="21" spans="1:11" x14ac:dyDescent="0.35">
      <c r="A21" s="31"/>
      <c r="B21" s="71"/>
      <c r="C21" s="71"/>
      <c r="D21" s="71"/>
      <c r="E21" s="71"/>
      <c r="F21" s="71"/>
      <c r="G21" s="71"/>
      <c r="H21" s="80"/>
      <c r="I21" s="78"/>
      <c r="J21" s="78"/>
    </row>
    <row r="22" spans="1:11" x14ac:dyDescent="0.35">
      <c r="A22" s="62" t="s">
        <v>306</v>
      </c>
      <c r="B22" s="71"/>
      <c r="C22" s="71"/>
      <c r="D22" s="71"/>
      <c r="E22" s="71"/>
      <c r="F22" s="71"/>
      <c r="G22" s="71"/>
      <c r="H22" s="80"/>
      <c r="I22" s="78"/>
      <c r="J22" s="78"/>
    </row>
    <row r="23" spans="1:11" x14ac:dyDescent="0.35">
      <c r="A23" s="31" t="s">
        <v>307</v>
      </c>
      <c r="B23" s="71">
        <v>28</v>
      </c>
      <c r="C23" s="71">
        <v>28</v>
      </c>
      <c r="D23" s="71">
        <v>30</v>
      </c>
      <c r="E23" s="71">
        <v>3</v>
      </c>
      <c r="F23" s="71">
        <v>1</v>
      </c>
      <c r="G23" s="71">
        <v>9</v>
      </c>
      <c r="H23" s="79">
        <v>1579</v>
      </c>
      <c r="I23" s="78"/>
      <c r="J23" s="113"/>
      <c r="K23" s="217"/>
    </row>
    <row r="24" spans="1:11" x14ac:dyDescent="0.35">
      <c r="A24" s="31" t="s">
        <v>308</v>
      </c>
      <c r="B24" s="71">
        <v>21</v>
      </c>
      <c r="C24" s="71">
        <v>24</v>
      </c>
      <c r="D24" s="71">
        <v>30</v>
      </c>
      <c r="E24" s="71">
        <v>3</v>
      </c>
      <c r="F24" s="71">
        <v>2</v>
      </c>
      <c r="G24" s="71">
        <v>20</v>
      </c>
      <c r="H24" s="80">
        <v>665</v>
      </c>
      <c r="I24" s="78"/>
      <c r="J24" s="113"/>
      <c r="K24" s="217"/>
    </row>
    <row r="25" spans="1:11" x14ac:dyDescent="0.35">
      <c r="A25" s="31" t="s">
        <v>309</v>
      </c>
      <c r="B25" s="71">
        <v>27</v>
      </c>
      <c r="C25" s="71">
        <v>19</v>
      </c>
      <c r="D25" s="71">
        <v>33</v>
      </c>
      <c r="E25" s="71">
        <v>3</v>
      </c>
      <c r="F25" s="71">
        <v>5</v>
      </c>
      <c r="G25" s="71">
        <v>13</v>
      </c>
      <c r="H25" s="80">
        <v>98</v>
      </c>
      <c r="I25" s="78"/>
      <c r="J25" s="113"/>
      <c r="K25" s="217"/>
    </row>
    <row r="26" spans="1:11" x14ac:dyDescent="0.35">
      <c r="A26" s="31" t="s">
        <v>310</v>
      </c>
      <c r="B26" s="71">
        <v>20</v>
      </c>
      <c r="C26" s="71">
        <v>28</v>
      </c>
      <c r="D26" s="71">
        <v>35</v>
      </c>
      <c r="E26" s="71">
        <v>4</v>
      </c>
      <c r="F26" s="71">
        <v>2</v>
      </c>
      <c r="G26" s="71">
        <v>10</v>
      </c>
      <c r="H26" s="80">
        <v>359</v>
      </c>
      <c r="I26" s="78"/>
      <c r="J26" s="113"/>
      <c r="K26" s="217"/>
    </row>
    <row r="27" spans="1:11" x14ac:dyDescent="0.35">
      <c r="A27" s="31" t="s">
        <v>311</v>
      </c>
      <c r="B27" s="71">
        <v>20</v>
      </c>
      <c r="C27" s="71">
        <v>27</v>
      </c>
      <c r="D27" s="71">
        <v>32</v>
      </c>
      <c r="E27" s="71">
        <v>4</v>
      </c>
      <c r="F27" s="71">
        <v>3</v>
      </c>
      <c r="G27" s="71">
        <v>14</v>
      </c>
      <c r="H27" s="80">
        <v>357</v>
      </c>
      <c r="I27" s="78"/>
      <c r="J27" s="113"/>
      <c r="K27" s="217"/>
    </row>
    <row r="28" spans="1:11" x14ac:dyDescent="0.35">
      <c r="A28" s="31"/>
      <c r="B28" s="71"/>
      <c r="C28" s="71"/>
      <c r="D28" s="71"/>
      <c r="E28" s="71"/>
      <c r="F28" s="71"/>
      <c r="G28" s="71"/>
      <c r="H28" s="80"/>
      <c r="I28" s="78"/>
      <c r="J28" s="78"/>
    </row>
    <row r="29" spans="1:11" x14ac:dyDescent="0.35">
      <c r="A29" s="62" t="s">
        <v>312</v>
      </c>
      <c r="B29" s="71"/>
      <c r="C29" s="71"/>
      <c r="D29" s="71"/>
      <c r="E29" s="601"/>
      <c r="F29" s="601"/>
      <c r="G29" s="71"/>
      <c r="H29" s="80"/>
      <c r="I29" s="78"/>
      <c r="J29" s="78"/>
    </row>
    <row r="30" spans="1:11" x14ac:dyDescent="0.35">
      <c r="A30" s="31" t="s">
        <v>313</v>
      </c>
      <c r="B30" s="71">
        <v>18</v>
      </c>
      <c r="C30" s="71">
        <v>30</v>
      </c>
      <c r="D30" s="71">
        <v>38</v>
      </c>
      <c r="E30" s="71">
        <v>3</v>
      </c>
      <c r="F30" s="71">
        <v>0</v>
      </c>
      <c r="G30" s="71">
        <v>11</v>
      </c>
      <c r="H30" s="80">
        <v>119</v>
      </c>
      <c r="I30" s="78"/>
      <c r="J30" s="113"/>
      <c r="K30" s="217"/>
    </row>
    <row r="31" spans="1:11" x14ac:dyDescent="0.35">
      <c r="A31" s="31" t="s">
        <v>397</v>
      </c>
      <c r="B31" s="71">
        <v>20</v>
      </c>
      <c r="C31" s="71">
        <v>27</v>
      </c>
      <c r="D31" s="71">
        <v>35</v>
      </c>
      <c r="E31" s="71">
        <v>4</v>
      </c>
      <c r="F31" s="71">
        <v>4</v>
      </c>
      <c r="G31" s="71">
        <v>11</v>
      </c>
      <c r="H31" s="80">
        <v>421</v>
      </c>
      <c r="I31" s="78"/>
      <c r="J31" s="113"/>
      <c r="K31" s="217"/>
    </row>
    <row r="32" spans="1:11" x14ac:dyDescent="0.35">
      <c r="A32" s="31" t="s">
        <v>398</v>
      </c>
      <c r="B32" s="71">
        <v>24</v>
      </c>
      <c r="C32" s="71">
        <v>28</v>
      </c>
      <c r="D32" s="71">
        <v>30</v>
      </c>
      <c r="E32" s="71">
        <v>3</v>
      </c>
      <c r="F32" s="71">
        <v>2</v>
      </c>
      <c r="G32" s="71">
        <v>12</v>
      </c>
      <c r="H32" s="80">
        <v>415</v>
      </c>
      <c r="I32" s="78"/>
      <c r="J32" s="113"/>
      <c r="K32" s="217"/>
    </row>
    <row r="33" spans="1:11" x14ac:dyDescent="0.35">
      <c r="A33" s="31" t="s">
        <v>399</v>
      </c>
      <c r="B33" s="71">
        <v>25</v>
      </c>
      <c r="C33" s="71">
        <v>26</v>
      </c>
      <c r="D33" s="71">
        <v>30</v>
      </c>
      <c r="E33" s="71">
        <v>2</v>
      </c>
      <c r="F33" s="71">
        <v>2</v>
      </c>
      <c r="G33" s="71">
        <v>15</v>
      </c>
      <c r="H33" s="80">
        <v>490</v>
      </c>
      <c r="I33" s="78"/>
      <c r="J33" s="113"/>
      <c r="K33" s="217"/>
    </row>
    <row r="34" spans="1:11" x14ac:dyDescent="0.35">
      <c r="A34" s="31" t="s">
        <v>314</v>
      </c>
      <c r="B34" s="71">
        <v>28</v>
      </c>
      <c r="C34" s="71">
        <v>29</v>
      </c>
      <c r="D34" s="71">
        <v>29</v>
      </c>
      <c r="E34" s="71">
        <v>3</v>
      </c>
      <c r="F34" s="71">
        <v>1</v>
      </c>
      <c r="G34" s="71">
        <v>10</v>
      </c>
      <c r="H34" s="79">
        <v>1176</v>
      </c>
      <c r="I34" s="78"/>
      <c r="J34" s="113"/>
      <c r="K34" s="217"/>
    </row>
    <row r="35" spans="1:11" x14ac:dyDescent="0.35">
      <c r="A35" s="31"/>
      <c r="B35" s="71"/>
      <c r="C35" s="71"/>
      <c r="D35" s="71"/>
      <c r="E35" s="71"/>
      <c r="F35" s="71"/>
      <c r="G35" s="71"/>
      <c r="H35" s="80"/>
      <c r="I35" s="78"/>
      <c r="J35" s="78"/>
    </row>
    <row r="36" spans="1:11" x14ac:dyDescent="0.35">
      <c r="A36" s="240" t="s">
        <v>315</v>
      </c>
      <c r="B36" s="71"/>
      <c r="C36" s="71"/>
      <c r="D36" s="71"/>
      <c r="E36" s="71"/>
      <c r="F36" s="71"/>
      <c r="G36" s="71"/>
      <c r="H36" s="80"/>
      <c r="I36" s="78"/>
      <c r="J36" s="78"/>
    </row>
    <row r="37" spans="1:11" x14ac:dyDescent="0.35">
      <c r="A37" s="111">
        <v>1</v>
      </c>
      <c r="B37" s="71">
        <v>27</v>
      </c>
      <c r="C37" s="71">
        <v>30</v>
      </c>
      <c r="D37" s="71">
        <v>28</v>
      </c>
      <c r="E37" s="71">
        <v>4</v>
      </c>
      <c r="F37" s="71">
        <v>2</v>
      </c>
      <c r="G37" s="71">
        <v>10</v>
      </c>
      <c r="H37" s="80">
        <v>944</v>
      </c>
      <c r="I37" s="78"/>
      <c r="J37" s="113"/>
      <c r="K37" s="217"/>
    </row>
    <row r="38" spans="1:11" x14ac:dyDescent="0.35">
      <c r="A38" s="111">
        <v>2</v>
      </c>
      <c r="B38" s="71">
        <v>25</v>
      </c>
      <c r="C38" s="71">
        <v>26</v>
      </c>
      <c r="D38" s="71">
        <v>31</v>
      </c>
      <c r="E38" s="71">
        <v>3</v>
      </c>
      <c r="F38" s="71">
        <v>2</v>
      </c>
      <c r="G38" s="71">
        <v>13</v>
      </c>
      <c r="H38" s="79">
        <v>1419</v>
      </c>
      <c r="I38" s="78"/>
      <c r="J38" s="113"/>
      <c r="K38" s="217"/>
    </row>
    <row r="39" spans="1:11" x14ac:dyDescent="0.35">
      <c r="A39" s="31" t="s">
        <v>316</v>
      </c>
      <c r="B39" s="71">
        <v>21</v>
      </c>
      <c r="C39" s="71">
        <v>24</v>
      </c>
      <c r="D39" s="71">
        <v>34</v>
      </c>
      <c r="E39" s="71">
        <v>3</v>
      </c>
      <c r="F39" s="71">
        <v>3</v>
      </c>
      <c r="G39" s="71">
        <v>15</v>
      </c>
      <c r="H39" s="80">
        <v>695</v>
      </c>
      <c r="I39" s="78"/>
      <c r="J39" s="113"/>
      <c r="K39" s="217"/>
    </row>
    <row r="40" spans="1:11" x14ac:dyDescent="0.35">
      <c r="A40" s="31"/>
      <c r="B40" s="71"/>
      <c r="C40" s="71"/>
      <c r="D40" s="71"/>
      <c r="E40" s="71"/>
      <c r="F40" s="71"/>
      <c r="G40" s="71"/>
      <c r="H40" s="80"/>
      <c r="I40" s="78"/>
      <c r="J40" s="78"/>
    </row>
    <row r="41" spans="1:11" x14ac:dyDescent="0.35">
      <c r="A41" s="62" t="s">
        <v>400</v>
      </c>
      <c r="B41" s="71"/>
      <c r="C41" s="71"/>
      <c r="D41" s="71"/>
      <c r="E41" s="71"/>
      <c r="F41" s="71"/>
      <c r="G41" s="71"/>
      <c r="H41" s="80"/>
      <c r="I41" s="78"/>
      <c r="J41" s="78"/>
    </row>
    <row r="42" spans="1:11" x14ac:dyDescent="0.35">
      <c r="A42" s="31" t="s">
        <v>1288</v>
      </c>
      <c r="B42" s="71">
        <v>27</v>
      </c>
      <c r="C42" s="71">
        <v>28</v>
      </c>
      <c r="D42" s="71">
        <v>26</v>
      </c>
      <c r="E42" s="71">
        <v>3</v>
      </c>
      <c r="F42" s="71">
        <v>1</v>
      </c>
      <c r="G42" s="71">
        <v>15</v>
      </c>
      <c r="H42" s="79">
        <v>1421</v>
      </c>
      <c r="I42" s="78"/>
      <c r="J42" s="113"/>
      <c r="K42" s="217"/>
    </row>
    <row r="43" spans="1:11" ht="30" x14ac:dyDescent="0.35">
      <c r="A43" s="31" t="s">
        <v>1290</v>
      </c>
      <c r="B43" s="71">
        <v>23</v>
      </c>
      <c r="C43" s="71">
        <v>26</v>
      </c>
      <c r="D43" s="71">
        <v>33</v>
      </c>
      <c r="E43" s="71">
        <v>3</v>
      </c>
      <c r="F43" s="71">
        <v>2</v>
      </c>
      <c r="G43" s="71">
        <v>13</v>
      </c>
      <c r="H43" s="79">
        <v>1314</v>
      </c>
      <c r="I43" s="78"/>
      <c r="J43" s="113"/>
      <c r="K43" s="217"/>
    </row>
    <row r="44" spans="1:11" x14ac:dyDescent="0.35">
      <c r="A44" s="241" t="s">
        <v>1289</v>
      </c>
      <c r="B44" s="71">
        <v>22</v>
      </c>
      <c r="C44" s="71">
        <v>28</v>
      </c>
      <c r="D44" s="71">
        <v>38</v>
      </c>
      <c r="E44" s="71">
        <v>6</v>
      </c>
      <c r="F44" s="71">
        <v>2</v>
      </c>
      <c r="G44" s="71">
        <v>4</v>
      </c>
      <c r="H44" s="79">
        <v>323</v>
      </c>
      <c r="I44" s="78"/>
      <c r="J44" s="113"/>
      <c r="K44" s="217"/>
    </row>
    <row r="45" spans="1:11" x14ac:dyDescent="0.35">
      <c r="A45" s="31"/>
      <c r="B45" s="71"/>
      <c r="C45" s="71"/>
      <c r="D45" s="71"/>
      <c r="E45" s="71"/>
      <c r="F45" s="71"/>
      <c r="G45" s="71"/>
      <c r="H45" s="80"/>
      <c r="I45" s="78"/>
      <c r="J45" s="78"/>
    </row>
    <row r="46" spans="1:11" x14ac:dyDescent="0.35">
      <c r="A46" s="62" t="s">
        <v>327</v>
      </c>
      <c r="B46" s="71"/>
      <c r="C46" s="71"/>
      <c r="D46" s="71"/>
      <c r="E46" s="71"/>
      <c r="F46" s="71"/>
      <c r="G46" s="71"/>
      <c r="H46" s="80"/>
      <c r="I46" s="78"/>
      <c r="J46" s="78"/>
    </row>
    <row r="47" spans="1:11" x14ac:dyDescent="0.35">
      <c r="A47" s="31" t="s">
        <v>401</v>
      </c>
      <c r="B47" s="71">
        <v>18</v>
      </c>
      <c r="C47" s="71">
        <v>28</v>
      </c>
      <c r="D47" s="71">
        <v>31</v>
      </c>
      <c r="E47" s="71">
        <v>5</v>
      </c>
      <c r="F47" s="71">
        <v>2</v>
      </c>
      <c r="G47" s="71">
        <v>16</v>
      </c>
      <c r="H47" s="80">
        <v>845</v>
      </c>
      <c r="I47" s="78"/>
      <c r="J47" s="113"/>
      <c r="K47" s="217"/>
    </row>
    <row r="48" spans="1:11" x14ac:dyDescent="0.35">
      <c r="A48" s="31" t="s">
        <v>402</v>
      </c>
      <c r="B48" s="71">
        <v>25</v>
      </c>
      <c r="C48" s="71">
        <v>26</v>
      </c>
      <c r="D48" s="71">
        <v>30</v>
      </c>
      <c r="E48" s="71">
        <v>4</v>
      </c>
      <c r="F48" s="71">
        <v>2</v>
      </c>
      <c r="G48" s="71">
        <v>12</v>
      </c>
      <c r="H48" s="80">
        <v>680</v>
      </c>
      <c r="I48" s="78"/>
      <c r="J48" s="113"/>
      <c r="K48" s="217"/>
    </row>
    <row r="49" spans="1:27" x14ac:dyDescent="0.35">
      <c r="A49" s="31" t="s">
        <v>403</v>
      </c>
      <c r="B49" s="71">
        <v>31</v>
      </c>
      <c r="C49" s="71">
        <v>25</v>
      </c>
      <c r="D49" s="71">
        <v>29</v>
      </c>
      <c r="E49" s="71">
        <v>2</v>
      </c>
      <c r="F49" s="71">
        <v>2</v>
      </c>
      <c r="G49" s="71">
        <v>12</v>
      </c>
      <c r="H49" s="80">
        <v>592</v>
      </c>
      <c r="I49" s="78"/>
      <c r="J49" s="113"/>
      <c r="K49" s="217"/>
    </row>
    <row r="50" spans="1:27" x14ac:dyDescent="0.35">
      <c r="A50" s="31" t="s">
        <v>404</v>
      </c>
      <c r="B50" s="71">
        <v>30</v>
      </c>
      <c r="C50" s="71">
        <v>28</v>
      </c>
      <c r="D50" s="71">
        <v>29</v>
      </c>
      <c r="E50" s="71">
        <v>3</v>
      </c>
      <c r="F50" s="71">
        <v>2</v>
      </c>
      <c r="G50" s="71">
        <v>9</v>
      </c>
      <c r="H50" s="80">
        <v>488</v>
      </c>
      <c r="I50" s="78"/>
      <c r="J50" s="113"/>
      <c r="K50" s="217"/>
    </row>
    <row r="51" spans="1:27" x14ac:dyDescent="0.35">
      <c r="A51" s="31" t="s">
        <v>405</v>
      </c>
      <c r="B51" s="71">
        <v>22</v>
      </c>
      <c r="C51" s="71">
        <v>27</v>
      </c>
      <c r="D51" s="71">
        <v>36</v>
      </c>
      <c r="E51" s="71">
        <v>3</v>
      </c>
      <c r="F51" s="71">
        <v>1</v>
      </c>
      <c r="G51" s="71">
        <v>11</v>
      </c>
      <c r="H51" s="80">
        <v>453</v>
      </c>
      <c r="I51" s="78"/>
      <c r="J51" s="113"/>
      <c r="K51" s="217"/>
    </row>
    <row r="52" spans="1:27" x14ac:dyDescent="0.35">
      <c r="A52" s="31"/>
      <c r="B52" s="71"/>
      <c r="C52" s="71"/>
      <c r="D52" s="71"/>
      <c r="E52" s="71"/>
      <c r="F52" s="71"/>
      <c r="G52" s="71"/>
      <c r="H52" s="80"/>
      <c r="I52" s="78"/>
      <c r="J52" s="78"/>
    </row>
    <row r="53" spans="1:27" x14ac:dyDescent="0.35">
      <c r="A53" s="62" t="s">
        <v>333</v>
      </c>
      <c r="B53" s="71"/>
      <c r="C53" s="71"/>
      <c r="D53" s="71"/>
      <c r="E53" s="71"/>
      <c r="F53" s="71"/>
      <c r="G53" s="71"/>
      <c r="H53" s="80"/>
      <c r="I53" s="78"/>
      <c r="J53" s="78"/>
    </row>
    <row r="54" spans="1:27" x14ac:dyDescent="0.35">
      <c r="A54" s="31" t="s">
        <v>334</v>
      </c>
      <c r="B54" s="71">
        <v>31</v>
      </c>
      <c r="C54" s="71">
        <v>32</v>
      </c>
      <c r="D54" s="71">
        <v>23</v>
      </c>
      <c r="E54" s="71">
        <v>3</v>
      </c>
      <c r="F54" s="71" t="s">
        <v>279</v>
      </c>
      <c r="G54" s="71">
        <v>10</v>
      </c>
      <c r="H54" s="80">
        <v>368</v>
      </c>
      <c r="I54" s="78"/>
      <c r="J54" s="113"/>
      <c r="K54" s="217"/>
    </row>
    <row r="55" spans="1:27" ht="15" thickBot="1" x14ac:dyDescent="0.4">
      <c r="A55" s="32" t="s">
        <v>335</v>
      </c>
      <c r="B55" s="59">
        <v>24</v>
      </c>
      <c r="C55" s="59">
        <v>26</v>
      </c>
      <c r="D55" s="59">
        <v>32</v>
      </c>
      <c r="E55" s="59">
        <v>3</v>
      </c>
      <c r="F55" s="59">
        <v>2</v>
      </c>
      <c r="G55" s="59">
        <v>13</v>
      </c>
      <c r="H55" s="81">
        <v>2690</v>
      </c>
      <c r="I55" s="78"/>
      <c r="J55" s="113"/>
      <c r="K55" s="217"/>
    </row>
    <row r="56" spans="1:27" x14ac:dyDescent="0.35">
      <c r="A56" s="86"/>
      <c r="B56" s="87"/>
      <c r="C56" s="87"/>
      <c r="D56" s="87"/>
      <c r="E56" s="87"/>
      <c r="F56" s="87"/>
      <c r="G56" s="87"/>
      <c r="H56" s="82" t="s">
        <v>293</v>
      </c>
      <c r="I56" s="78"/>
      <c r="J56" s="78"/>
    </row>
    <row r="57" spans="1:27" x14ac:dyDescent="0.35">
      <c r="A57" s="86"/>
      <c r="B57" s="87"/>
      <c r="C57" s="87"/>
      <c r="D57" s="87"/>
      <c r="E57" s="87"/>
      <c r="F57" s="87"/>
      <c r="G57" s="87"/>
      <c r="H57" s="82"/>
      <c r="I57" s="78"/>
      <c r="J57" s="78"/>
    </row>
    <row r="58" spans="1:27" x14ac:dyDescent="0.35">
      <c r="A58" s="83" t="s">
        <v>294</v>
      </c>
      <c r="B58" s="87"/>
      <c r="C58" s="87"/>
      <c r="D58" s="87"/>
      <c r="E58" s="87"/>
      <c r="F58" s="87"/>
      <c r="G58" s="87"/>
      <c r="H58" s="309"/>
      <c r="I58" s="78"/>
      <c r="J58" s="78"/>
    </row>
    <row r="59" spans="1:27" x14ac:dyDescent="0.35">
      <c r="A59" s="78" t="s">
        <v>336</v>
      </c>
      <c r="B59" s="78"/>
      <c r="C59" s="78"/>
      <c r="D59" s="78"/>
      <c r="E59" s="78"/>
      <c r="F59" s="78"/>
      <c r="G59" s="78"/>
      <c r="H59" s="78"/>
      <c r="I59" s="78"/>
      <c r="J59" s="78"/>
    </row>
    <row r="60" spans="1:27" s="84" customFormat="1" ht="31.5" x14ac:dyDescent="0.35">
      <c r="A60" s="27" t="s">
        <v>295</v>
      </c>
      <c r="B60" s="93"/>
      <c r="C60" s="93"/>
      <c r="D60" s="93"/>
      <c r="E60" s="93"/>
      <c r="F60" s="93"/>
      <c r="G60" s="93"/>
      <c r="H60" s="93"/>
      <c r="I60" s="93"/>
      <c r="L60"/>
      <c r="M60"/>
      <c r="N60"/>
      <c r="O60"/>
      <c r="P60"/>
      <c r="Q60"/>
      <c r="R60"/>
      <c r="S60"/>
      <c r="T60"/>
      <c r="U60"/>
      <c r="V60"/>
      <c r="W60"/>
      <c r="X60"/>
      <c r="Y60"/>
      <c r="Z60"/>
      <c r="AA60"/>
    </row>
  </sheetData>
  <mergeCells count="1">
    <mergeCell ref="B5:G5"/>
  </mergeCells>
  <hyperlinks>
    <hyperlink ref="A1" location="Contents!A1" display="Contents" xr:uid="{909931E9-32E6-4A70-BD08-378EC3F4D187}"/>
  </hyperlinks>
  <pageMargins left="0.7" right="0.7" top="0.75" bottom="0.75" header="0.3" footer="0.3"/>
  <pageSetup paperSize="9"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30172-F182-4E32-A79D-37B2285F92B7}">
  <dimension ref="A1:Z59"/>
  <sheetViews>
    <sheetView workbookViewId="0"/>
  </sheetViews>
  <sheetFormatPr defaultColWidth="9" defaultRowHeight="14.5" x14ac:dyDescent="0.35"/>
  <cols>
    <col min="1" max="1" width="23.1796875" style="74" customWidth="1"/>
    <col min="2" max="2" width="13.1796875" style="74" customWidth="1"/>
    <col min="3" max="4" width="11" style="74" customWidth="1"/>
    <col min="5" max="5" width="10" style="74" customWidth="1"/>
    <col min="6" max="6" width="15" style="74" customWidth="1"/>
    <col min="7" max="7" width="10" style="74" customWidth="1"/>
    <col min="8" max="8" width="12" style="74" customWidth="1"/>
    <col min="9" max="9" width="9" style="74"/>
    <col min="11" max="11" width="23.1796875" customWidth="1"/>
    <col min="12" max="12" width="13.1796875" customWidth="1"/>
    <col min="13" max="14" width="11" customWidth="1"/>
    <col min="15" max="15" width="10" customWidth="1"/>
    <col min="16" max="16" width="15" customWidth="1"/>
    <col min="17" max="17" width="10" customWidth="1"/>
    <col min="18" max="18" width="12" customWidth="1"/>
    <col min="23" max="23" width="9.453125" bestFit="1" customWidth="1"/>
    <col min="27" max="16384" width="9" style="74"/>
  </cols>
  <sheetData>
    <row r="1" spans="1:26" s="1" customFormat="1" x14ac:dyDescent="0.35">
      <c r="A1" s="4" t="s">
        <v>9</v>
      </c>
      <c r="J1"/>
      <c r="K1"/>
      <c r="L1"/>
      <c r="M1"/>
      <c r="N1"/>
      <c r="O1"/>
      <c r="P1"/>
      <c r="Q1"/>
      <c r="R1"/>
      <c r="S1"/>
      <c r="T1"/>
      <c r="U1"/>
      <c r="V1"/>
      <c r="W1"/>
      <c r="X1"/>
      <c r="Y1"/>
      <c r="Z1"/>
    </row>
    <row r="2" spans="1:26" ht="15.75" customHeight="1" x14ac:dyDescent="0.35">
      <c r="A2" s="75" t="s">
        <v>2062</v>
      </c>
      <c r="B2" s="75"/>
      <c r="C2" s="75"/>
      <c r="D2" s="84"/>
      <c r="E2" s="84"/>
      <c r="F2" s="84"/>
      <c r="G2" s="84"/>
      <c r="H2" s="84"/>
    </row>
    <row r="3" spans="1:26" x14ac:dyDescent="0.35">
      <c r="A3" s="76" t="s">
        <v>271</v>
      </c>
    </row>
    <row r="4" spans="1:26" ht="15" thickBot="1" x14ac:dyDescent="0.4">
      <c r="A4" s="76" t="s">
        <v>1221</v>
      </c>
    </row>
    <row r="5" spans="1:26" ht="15.75" customHeight="1" x14ac:dyDescent="0.35">
      <c r="A5" s="39"/>
      <c r="B5" s="1482" t="s">
        <v>650</v>
      </c>
      <c r="C5" s="1483"/>
      <c r="D5" s="1483"/>
      <c r="E5" s="1483"/>
      <c r="F5" s="1483"/>
      <c r="G5" s="1498"/>
      <c r="H5" s="85"/>
    </row>
    <row r="6" spans="1:26" ht="36" customHeight="1" x14ac:dyDescent="0.35">
      <c r="A6" s="239" t="s">
        <v>373</v>
      </c>
      <c r="B6" s="41" t="s">
        <v>2046</v>
      </c>
      <c r="C6" s="41" t="s">
        <v>2047</v>
      </c>
      <c r="D6" s="41" t="s">
        <v>2048</v>
      </c>
      <c r="E6" s="41" t="s">
        <v>2049</v>
      </c>
      <c r="F6" s="41" t="s">
        <v>2050</v>
      </c>
      <c r="G6" s="41" t="s">
        <v>655</v>
      </c>
      <c r="H6" s="42" t="s">
        <v>301</v>
      </c>
      <c r="I6" s="238"/>
    </row>
    <row r="7" spans="1:26" x14ac:dyDescent="0.35">
      <c r="A7" s="302" t="s">
        <v>2059</v>
      </c>
      <c r="B7" s="71"/>
      <c r="C7" s="71"/>
      <c r="D7" s="71"/>
      <c r="E7" s="71"/>
      <c r="F7" s="71"/>
      <c r="G7" s="71"/>
      <c r="H7" s="232"/>
      <c r="I7" s="78"/>
    </row>
    <row r="8" spans="1:26" s="217" customFormat="1" x14ac:dyDescent="0.35">
      <c r="A8" s="62" t="s">
        <v>302</v>
      </c>
      <c r="B8" s="63">
        <v>27</v>
      </c>
      <c r="C8" s="63">
        <v>24</v>
      </c>
      <c r="D8" s="63">
        <v>31</v>
      </c>
      <c r="E8" s="63">
        <v>5</v>
      </c>
      <c r="F8" s="63">
        <v>4</v>
      </c>
      <c r="G8" s="63">
        <v>9</v>
      </c>
      <c r="H8" s="79">
        <v>3056</v>
      </c>
      <c r="I8" s="113"/>
      <c r="J8"/>
      <c r="K8"/>
      <c r="L8"/>
      <c r="M8"/>
      <c r="N8"/>
      <c r="O8"/>
      <c r="P8"/>
      <c r="Q8"/>
      <c r="R8"/>
      <c r="S8"/>
      <c r="T8"/>
      <c r="U8"/>
      <c r="V8"/>
      <c r="W8"/>
      <c r="X8"/>
      <c r="Y8"/>
      <c r="Z8"/>
    </row>
    <row r="9" spans="1:26" x14ac:dyDescent="0.35">
      <c r="A9" s="31"/>
      <c r="B9" s="71"/>
      <c r="C9" s="71"/>
      <c r="D9" s="71"/>
      <c r="E9" s="71"/>
      <c r="F9" s="71"/>
      <c r="G9" s="71"/>
      <c r="H9" s="80"/>
      <c r="I9" s="113"/>
    </row>
    <row r="10" spans="1:26" x14ac:dyDescent="0.35">
      <c r="A10" s="62" t="s">
        <v>367</v>
      </c>
      <c r="B10" s="71"/>
      <c r="C10" s="71"/>
      <c r="D10" s="71"/>
      <c r="E10" s="71"/>
      <c r="F10" s="71"/>
      <c r="G10" s="71"/>
      <c r="H10" s="80"/>
      <c r="I10" s="113"/>
    </row>
    <row r="11" spans="1:26" x14ac:dyDescent="0.35">
      <c r="A11" s="111">
        <v>0</v>
      </c>
      <c r="B11" s="71">
        <v>24</v>
      </c>
      <c r="C11" s="71">
        <v>17</v>
      </c>
      <c r="D11" s="71">
        <v>15</v>
      </c>
      <c r="E11" s="71">
        <v>2</v>
      </c>
      <c r="F11" s="71">
        <v>3</v>
      </c>
      <c r="G11" s="71">
        <v>38</v>
      </c>
      <c r="H11" s="80">
        <v>207</v>
      </c>
      <c r="I11" s="113"/>
    </row>
    <row r="12" spans="1:26" x14ac:dyDescent="0.35">
      <c r="A12" s="111">
        <v>1</v>
      </c>
      <c r="B12" s="71">
        <v>36</v>
      </c>
      <c r="C12" s="71">
        <v>25</v>
      </c>
      <c r="D12" s="71">
        <v>25</v>
      </c>
      <c r="E12" s="71">
        <v>3</v>
      </c>
      <c r="F12" s="71">
        <v>3</v>
      </c>
      <c r="G12" s="71">
        <v>8</v>
      </c>
      <c r="H12" s="80">
        <v>520</v>
      </c>
      <c r="I12" s="113"/>
    </row>
    <row r="13" spans="1:26" x14ac:dyDescent="0.35">
      <c r="A13" s="111">
        <v>2</v>
      </c>
      <c r="B13" s="71">
        <v>37</v>
      </c>
      <c r="C13" s="71">
        <v>27</v>
      </c>
      <c r="D13" s="71">
        <v>27</v>
      </c>
      <c r="E13" s="71">
        <v>3</v>
      </c>
      <c r="F13" s="71">
        <v>2</v>
      </c>
      <c r="G13" s="71">
        <v>4</v>
      </c>
      <c r="H13" s="80">
        <v>577</v>
      </c>
      <c r="I13" s="113"/>
    </row>
    <row r="14" spans="1:26" x14ac:dyDescent="0.35">
      <c r="A14" s="111">
        <v>3</v>
      </c>
      <c r="B14" s="71">
        <v>29</v>
      </c>
      <c r="C14" s="71">
        <v>29</v>
      </c>
      <c r="D14" s="71">
        <v>32</v>
      </c>
      <c r="E14" s="71">
        <v>5</v>
      </c>
      <c r="F14" s="71">
        <v>3</v>
      </c>
      <c r="G14" s="71">
        <v>3</v>
      </c>
      <c r="H14" s="80">
        <v>621</v>
      </c>
      <c r="I14" s="113"/>
    </row>
    <row r="15" spans="1:26" x14ac:dyDescent="0.35">
      <c r="A15" s="111">
        <v>4</v>
      </c>
      <c r="B15" s="71">
        <v>23</v>
      </c>
      <c r="C15" s="71">
        <v>24</v>
      </c>
      <c r="D15" s="71">
        <v>35</v>
      </c>
      <c r="E15" s="71">
        <v>7</v>
      </c>
      <c r="F15" s="71">
        <v>6</v>
      </c>
      <c r="G15" s="71">
        <v>5</v>
      </c>
      <c r="H15" s="80">
        <v>645</v>
      </c>
      <c r="I15" s="113"/>
    </row>
    <row r="16" spans="1:26" x14ac:dyDescent="0.35">
      <c r="A16" s="1278">
        <v>5</v>
      </c>
      <c r="B16" s="1279">
        <v>16</v>
      </c>
      <c r="C16" s="1279">
        <v>19</v>
      </c>
      <c r="D16" s="1279">
        <v>39</v>
      </c>
      <c r="E16" s="1279">
        <v>8</v>
      </c>
      <c r="F16" s="1279">
        <v>6</v>
      </c>
      <c r="G16" s="1279">
        <v>12</v>
      </c>
      <c r="H16" s="80">
        <v>486</v>
      </c>
      <c r="I16" s="113"/>
    </row>
    <row r="17" spans="1:9" x14ac:dyDescent="0.35">
      <c r="A17" s="134"/>
      <c r="B17" s="71"/>
      <c r="C17" s="71"/>
      <c r="D17" s="71"/>
      <c r="E17" s="71"/>
      <c r="F17" s="71"/>
      <c r="G17" s="71"/>
      <c r="H17" s="80"/>
      <c r="I17" s="113"/>
    </row>
    <row r="18" spans="1:9" x14ac:dyDescent="0.35">
      <c r="A18" s="62" t="s">
        <v>303</v>
      </c>
      <c r="B18" s="71"/>
      <c r="C18" s="71"/>
      <c r="D18" s="71"/>
      <c r="E18" s="71"/>
      <c r="F18" s="71"/>
      <c r="G18" s="71"/>
      <c r="H18" s="80"/>
      <c r="I18" s="113"/>
    </row>
    <row r="19" spans="1:9" x14ac:dyDescent="0.35">
      <c r="A19" s="31" t="s">
        <v>304</v>
      </c>
      <c r="B19" s="71">
        <v>28</v>
      </c>
      <c r="C19" s="71">
        <v>23</v>
      </c>
      <c r="D19" s="71">
        <v>31</v>
      </c>
      <c r="E19" s="71">
        <v>5</v>
      </c>
      <c r="F19" s="71">
        <v>4</v>
      </c>
      <c r="G19" s="71">
        <v>9</v>
      </c>
      <c r="H19" s="79">
        <v>2341</v>
      </c>
      <c r="I19" s="113"/>
    </row>
    <row r="20" spans="1:9" x14ac:dyDescent="0.35">
      <c r="A20" s="31" t="s">
        <v>305</v>
      </c>
      <c r="B20" s="71">
        <v>24</v>
      </c>
      <c r="C20" s="71">
        <v>26</v>
      </c>
      <c r="D20" s="71">
        <v>30</v>
      </c>
      <c r="E20" s="71">
        <v>6</v>
      </c>
      <c r="F20" s="71">
        <v>4</v>
      </c>
      <c r="G20" s="71">
        <v>10</v>
      </c>
      <c r="H20" s="80">
        <v>715</v>
      </c>
      <c r="I20" s="1280"/>
    </row>
    <row r="21" spans="1:9" x14ac:dyDescent="0.35">
      <c r="A21" s="31"/>
      <c r="B21" s="71"/>
      <c r="C21" s="71"/>
      <c r="D21" s="71"/>
      <c r="E21" s="71"/>
      <c r="F21" s="71"/>
      <c r="G21" s="71"/>
      <c r="H21" s="80"/>
      <c r="I21" s="113"/>
    </row>
    <row r="22" spans="1:9" x14ac:dyDescent="0.35">
      <c r="A22" s="62" t="s">
        <v>306</v>
      </c>
      <c r="B22" s="71"/>
      <c r="C22" s="71"/>
      <c r="D22" s="71"/>
      <c r="E22" s="71"/>
      <c r="F22" s="71"/>
      <c r="G22" s="71"/>
      <c r="H22" s="80"/>
      <c r="I22" s="113"/>
    </row>
    <row r="23" spans="1:9" x14ac:dyDescent="0.35">
      <c r="A23" s="31" t="s">
        <v>307</v>
      </c>
      <c r="B23" s="71">
        <v>30</v>
      </c>
      <c r="C23" s="71">
        <v>24</v>
      </c>
      <c r="D23" s="71">
        <v>31</v>
      </c>
      <c r="E23" s="71">
        <v>5</v>
      </c>
      <c r="F23" s="71">
        <v>4</v>
      </c>
      <c r="G23" s="71">
        <v>6</v>
      </c>
      <c r="H23" s="79">
        <v>1577</v>
      </c>
      <c r="I23" s="113"/>
    </row>
    <row r="24" spans="1:9" x14ac:dyDescent="0.35">
      <c r="A24" s="31" t="s">
        <v>308</v>
      </c>
      <c r="B24" s="71">
        <v>23</v>
      </c>
      <c r="C24" s="71">
        <v>21</v>
      </c>
      <c r="D24" s="71">
        <v>33</v>
      </c>
      <c r="E24" s="71">
        <v>4</v>
      </c>
      <c r="F24" s="71">
        <v>4</v>
      </c>
      <c r="G24" s="71">
        <v>15</v>
      </c>
      <c r="H24" s="80">
        <v>666</v>
      </c>
      <c r="I24" s="113"/>
    </row>
    <row r="25" spans="1:9" x14ac:dyDescent="0.35">
      <c r="A25" s="31" t="s">
        <v>309</v>
      </c>
      <c r="B25" s="71">
        <v>38</v>
      </c>
      <c r="C25" s="71">
        <v>26</v>
      </c>
      <c r="D25" s="71">
        <v>19</v>
      </c>
      <c r="E25" s="71">
        <v>5</v>
      </c>
      <c r="F25" s="71">
        <v>3</v>
      </c>
      <c r="G25" s="71">
        <v>9</v>
      </c>
      <c r="H25" s="80">
        <v>98</v>
      </c>
      <c r="I25" s="113"/>
    </row>
    <row r="26" spans="1:9" x14ac:dyDescent="0.35">
      <c r="A26" s="31" t="s">
        <v>310</v>
      </c>
      <c r="B26" s="71">
        <v>23</v>
      </c>
      <c r="C26" s="71">
        <v>24</v>
      </c>
      <c r="D26" s="71">
        <v>31</v>
      </c>
      <c r="E26" s="71">
        <v>5</v>
      </c>
      <c r="F26" s="71">
        <v>5</v>
      </c>
      <c r="G26" s="71">
        <v>13</v>
      </c>
      <c r="H26" s="80">
        <v>359</v>
      </c>
      <c r="I26" s="113"/>
    </row>
    <row r="27" spans="1:9" x14ac:dyDescent="0.35">
      <c r="A27" s="31" t="s">
        <v>311</v>
      </c>
      <c r="B27" s="71">
        <v>24</v>
      </c>
      <c r="C27" s="71">
        <v>29</v>
      </c>
      <c r="D27" s="71">
        <v>30</v>
      </c>
      <c r="E27" s="71">
        <v>6</v>
      </c>
      <c r="F27" s="71">
        <v>3</v>
      </c>
      <c r="G27" s="71">
        <v>8</v>
      </c>
      <c r="H27" s="80">
        <v>356</v>
      </c>
      <c r="I27" s="1280"/>
    </row>
    <row r="28" spans="1:9" x14ac:dyDescent="0.35">
      <c r="A28" s="31"/>
      <c r="B28" s="71"/>
      <c r="C28" s="71"/>
      <c r="D28" s="71"/>
      <c r="E28" s="71"/>
      <c r="F28" s="71"/>
      <c r="G28" s="71"/>
      <c r="H28" s="80"/>
      <c r="I28" s="113"/>
    </row>
    <row r="29" spans="1:9" x14ac:dyDescent="0.35">
      <c r="A29" s="62" t="s">
        <v>312</v>
      </c>
      <c r="B29" s="71"/>
      <c r="C29" s="71"/>
      <c r="D29" s="71"/>
      <c r="E29" s="601"/>
      <c r="F29" s="601"/>
      <c r="G29" s="71"/>
      <c r="H29" s="80"/>
      <c r="I29" s="113"/>
    </row>
    <row r="30" spans="1:9" x14ac:dyDescent="0.35">
      <c r="A30" s="31" t="s">
        <v>313</v>
      </c>
      <c r="B30" s="71">
        <v>22</v>
      </c>
      <c r="C30" s="71">
        <v>31</v>
      </c>
      <c r="D30" s="71">
        <v>30</v>
      </c>
      <c r="E30" s="71">
        <v>5</v>
      </c>
      <c r="F30" s="71">
        <v>1</v>
      </c>
      <c r="G30" s="71">
        <v>11</v>
      </c>
      <c r="H30" s="80">
        <v>120</v>
      </c>
      <c r="I30" s="113"/>
    </row>
    <row r="31" spans="1:9" x14ac:dyDescent="0.35">
      <c r="A31" s="31" t="s">
        <v>397</v>
      </c>
      <c r="B31" s="71">
        <v>24</v>
      </c>
      <c r="C31" s="71">
        <v>27</v>
      </c>
      <c r="D31" s="71">
        <v>31</v>
      </c>
      <c r="E31" s="71">
        <v>6</v>
      </c>
      <c r="F31" s="71">
        <v>4</v>
      </c>
      <c r="G31" s="71">
        <v>9</v>
      </c>
      <c r="H31" s="80">
        <v>420</v>
      </c>
      <c r="I31" s="113"/>
    </row>
    <row r="32" spans="1:9" x14ac:dyDescent="0.35">
      <c r="A32" s="31" t="s">
        <v>398</v>
      </c>
      <c r="B32" s="71">
        <v>26</v>
      </c>
      <c r="C32" s="71">
        <v>23</v>
      </c>
      <c r="D32" s="71">
        <v>31</v>
      </c>
      <c r="E32" s="71">
        <v>6</v>
      </c>
      <c r="F32" s="71">
        <v>4</v>
      </c>
      <c r="G32" s="71">
        <v>10</v>
      </c>
      <c r="H32" s="80">
        <v>417</v>
      </c>
      <c r="I32" s="113"/>
    </row>
    <row r="33" spans="1:9" x14ac:dyDescent="0.35">
      <c r="A33" s="31" t="s">
        <v>399</v>
      </c>
      <c r="B33" s="71">
        <v>28</v>
      </c>
      <c r="C33" s="71">
        <v>27</v>
      </c>
      <c r="D33" s="71">
        <v>30</v>
      </c>
      <c r="E33" s="71">
        <v>3</v>
      </c>
      <c r="F33" s="71">
        <v>4</v>
      </c>
      <c r="G33" s="71">
        <v>8</v>
      </c>
      <c r="H33" s="80">
        <v>486</v>
      </c>
      <c r="I33" s="113"/>
    </row>
    <row r="34" spans="1:9" x14ac:dyDescent="0.35">
      <c r="A34" s="31" t="s">
        <v>314</v>
      </c>
      <c r="B34" s="71">
        <v>32</v>
      </c>
      <c r="C34" s="71">
        <v>23</v>
      </c>
      <c r="D34" s="71">
        <v>29</v>
      </c>
      <c r="E34" s="71">
        <v>4</v>
      </c>
      <c r="F34" s="71">
        <v>5</v>
      </c>
      <c r="G34" s="71">
        <v>7</v>
      </c>
      <c r="H34" s="79">
        <v>1173</v>
      </c>
      <c r="I34" s="113"/>
    </row>
    <row r="35" spans="1:9" x14ac:dyDescent="0.35">
      <c r="A35" s="31"/>
      <c r="B35" s="71"/>
      <c r="C35" s="71"/>
      <c r="D35" s="71"/>
      <c r="E35" s="71"/>
      <c r="F35" s="71"/>
      <c r="G35" s="71"/>
      <c r="H35" s="80"/>
      <c r="I35" s="113"/>
    </row>
    <row r="36" spans="1:9" x14ac:dyDescent="0.35">
      <c r="A36" s="240" t="s">
        <v>315</v>
      </c>
      <c r="B36" s="71"/>
      <c r="C36" s="71"/>
      <c r="D36" s="71"/>
      <c r="E36" s="71"/>
      <c r="F36" s="71"/>
      <c r="G36" s="71"/>
      <c r="H36" s="80"/>
      <c r="I36" s="113"/>
    </row>
    <row r="37" spans="1:9" x14ac:dyDescent="0.35">
      <c r="A37" s="111">
        <v>1</v>
      </c>
      <c r="B37" s="71">
        <v>30</v>
      </c>
      <c r="C37" s="71">
        <v>28</v>
      </c>
      <c r="D37" s="71">
        <v>28</v>
      </c>
      <c r="E37" s="71">
        <v>4</v>
      </c>
      <c r="F37" s="71">
        <v>4</v>
      </c>
      <c r="G37" s="71">
        <v>7</v>
      </c>
      <c r="H37" s="80">
        <v>941</v>
      </c>
      <c r="I37" s="113"/>
    </row>
    <row r="38" spans="1:9" x14ac:dyDescent="0.35">
      <c r="A38" s="111">
        <v>2</v>
      </c>
      <c r="B38" s="71">
        <v>27</v>
      </c>
      <c r="C38" s="71">
        <v>23</v>
      </c>
      <c r="D38" s="71">
        <v>31</v>
      </c>
      <c r="E38" s="71">
        <v>5</v>
      </c>
      <c r="F38" s="71">
        <v>4</v>
      </c>
      <c r="G38" s="71">
        <v>10</v>
      </c>
      <c r="H38" s="79">
        <v>1418</v>
      </c>
      <c r="I38" s="113"/>
    </row>
    <row r="39" spans="1:9" x14ac:dyDescent="0.35">
      <c r="A39" s="31" t="s">
        <v>316</v>
      </c>
      <c r="B39" s="71">
        <v>23</v>
      </c>
      <c r="C39" s="71">
        <v>20</v>
      </c>
      <c r="D39" s="71">
        <v>34</v>
      </c>
      <c r="E39" s="71">
        <v>7</v>
      </c>
      <c r="F39" s="71">
        <v>4</v>
      </c>
      <c r="G39" s="71">
        <v>12</v>
      </c>
      <c r="H39" s="80">
        <v>697</v>
      </c>
      <c r="I39" s="113"/>
    </row>
    <row r="40" spans="1:9" x14ac:dyDescent="0.35">
      <c r="A40" s="31"/>
      <c r="B40" s="71"/>
      <c r="C40" s="71"/>
      <c r="D40" s="71"/>
      <c r="E40" s="71"/>
      <c r="F40" s="71"/>
      <c r="G40" s="71"/>
      <c r="H40" s="80"/>
      <c r="I40" s="113"/>
    </row>
    <row r="41" spans="1:9" x14ac:dyDescent="0.35">
      <c r="A41" s="62" t="s">
        <v>400</v>
      </c>
      <c r="B41" s="71"/>
      <c r="C41" s="71"/>
      <c r="D41" s="71"/>
      <c r="E41" s="71"/>
      <c r="F41" s="71"/>
      <c r="G41" s="71"/>
      <c r="H41" s="80"/>
      <c r="I41" s="113"/>
    </row>
    <row r="42" spans="1:9" ht="20" x14ac:dyDescent="0.35">
      <c r="A42" s="31" t="s">
        <v>1969</v>
      </c>
      <c r="B42" s="71">
        <v>32</v>
      </c>
      <c r="C42" s="71">
        <v>27</v>
      </c>
      <c r="D42" s="71">
        <v>26</v>
      </c>
      <c r="E42" s="71">
        <v>4</v>
      </c>
      <c r="F42" s="71">
        <v>3</v>
      </c>
      <c r="G42" s="71">
        <v>8</v>
      </c>
      <c r="H42" s="79">
        <v>1419</v>
      </c>
      <c r="I42" s="113"/>
    </row>
    <row r="43" spans="1:9" ht="20" x14ac:dyDescent="0.35">
      <c r="A43" s="31" t="s">
        <v>1283</v>
      </c>
      <c r="B43" s="71">
        <v>26</v>
      </c>
      <c r="C43" s="71">
        <v>22</v>
      </c>
      <c r="D43" s="71">
        <v>34</v>
      </c>
      <c r="E43" s="71">
        <v>5</v>
      </c>
      <c r="F43" s="71">
        <v>4</v>
      </c>
      <c r="G43" s="71">
        <v>10</v>
      </c>
      <c r="H43" s="79">
        <v>1314</v>
      </c>
      <c r="I43" s="1280"/>
    </row>
    <row r="44" spans="1:9" x14ac:dyDescent="0.35">
      <c r="A44" s="241" t="s">
        <v>1289</v>
      </c>
      <c r="B44" s="71">
        <v>15</v>
      </c>
      <c r="C44" s="71">
        <v>19</v>
      </c>
      <c r="D44" s="71">
        <v>39</v>
      </c>
      <c r="E44" s="71">
        <v>8</v>
      </c>
      <c r="F44" s="71">
        <v>8</v>
      </c>
      <c r="G44" s="71">
        <v>11</v>
      </c>
      <c r="H44" s="79">
        <v>323</v>
      </c>
      <c r="I44" s="1280"/>
    </row>
    <row r="45" spans="1:9" x14ac:dyDescent="0.35">
      <c r="A45" s="31"/>
      <c r="B45" s="71"/>
      <c r="C45" s="71"/>
      <c r="D45" s="71"/>
      <c r="E45" s="71"/>
      <c r="F45" s="71"/>
      <c r="G45" s="71"/>
      <c r="H45" s="80"/>
      <c r="I45" s="113"/>
    </row>
    <row r="46" spans="1:9" x14ac:dyDescent="0.35">
      <c r="A46" s="62" t="s">
        <v>327</v>
      </c>
      <c r="B46" s="71"/>
      <c r="C46" s="71"/>
      <c r="D46" s="71"/>
      <c r="E46" s="71"/>
      <c r="F46" s="71"/>
      <c r="G46" s="71"/>
      <c r="H46" s="80"/>
      <c r="I46" s="113"/>
    </row>
    <row r="47" spans="1:9" x14ac:dyDescent="0.35">
      <c r="A47" s="31" t="s">
        <v>401</v>
      </c>
      <c r="B47" s="71">
        <v>24</v>
      </c>
      <c r="C47" s="71">
        <v>22</v>
      </c>
      <c r="D47" s="71">
        <v>32</v>
      </c>
      <c r="E47" s="71">
        <v>6</v>
      </c>
      <c r="F47" s="71">
        <v>4</v>
      </c>
      <c r="G47" s="71">
        <v>12</v>
      </c>
      <c r="H47" s="80">
        <v>844</v>
      </c>
      <c r="I47" s="113"/>
    </row>
    <row r="48" spans="1:9" x14ac:dyDescent="0.35">
      <c r="A48" s="31" t="s">
        <v>402</v>
      </c>
      <c r="B48" s="71">
        <v>25</v>
      </c>
      <c r="C48" s="71">
        <v>26</v>
      </c>
      <c r="D48" s="71">
        <v>30</v>
      </c>
      <c r="E48" s="71">
        <v>5</v>
      </c>
      <c r="F48" s="71">
        <v>4</v>
      </c>
      <c r="G48" s="71">
        <v>10</v>
      </c>
      <c r="H48" s="80">
        <v>681</v>
      </c>
      <c r="I48" s="113"/>
    </row>
    <row r="49" spans="1:9" x14ac:dyDescent="0.35">
      <c r="A49" s="31" t="s">
        <v>403</v>
      </c>
      <c r="B49" s="71">
        <v>31</v>
      </c>
      <c r="C49" s="71">
        <v>25</v>
      </c>
      <c r="D49" s="71">
        <v>31</v>
      </c>
      <c r="E49" s="71">
        <v>4</v>
      </c>
      <c r="F49" s="71">
        <v>3</v>
      </c>
      <c r="G49" s="71">
        <v>6</v>
      </c>
      <c r="H49" s="80">
        <v>590</v>
      </c>
      <c r="I49" s="113"/>
    </row>
    <row r="50" spans="1:9" x14ac:dyDescent="0.35">
      <c r="A50" s="31" t="s">
        <v>404</v>
      </c>
      <c r="B50" s="71">
        <v>29</v>
      </c>
      <c r="C50" s="71">
        <v>25</v>
      </c>
      <c r="D50" s="71">
        <v>30</v>
      </c>
      <c r="E50" s="71">
        <v>3</v>
      </c>
      <c r="F50" s="71">
        <v>4</v>
      </c>
      <c r="G50" s="71">
        <v>9</v>
      </c>
      <c r="H50" s="80">
        <v>487</v>
      </c>
      <c r="I50" s="113"/>
    </row>
    <row r="51" spans="1:9" x14ac:dyDescent="0.35">
      <c r="A51" s="31" t="s">
        <v>405</v>
      </c>
      <c r="B51" s="71">
        <v>27</v>
      </c>
      <c r="C51" s="71">
        <v>22</v>
      </c>
      <c r="D51" s="71">
        <v>32</v>
      </c>
      <c r="E51" s="71">
        <v>7</v>
      </c>
      <c r="F51" s="71">
        <v>4</v>
      </c>
      <c r="G51" s="71">
        <v>8</v>
      </c>
      <c r="H51" s="80">
        <v>454</v>
      </c>
      <c r="I51" s="113"/>
    </row>
    <row r="52" spans="1:9" x14ac:dyDescent="0.35">
      <c r="A52" s="31"/>
      <c r="B52" s="71"/>
      <c r="C52" s="71"/>
      <c r="D52" s="71"/>
      <c r="E52" s="71"/>
      <c r="F52" s="71"/>
      <c r="G52" s="71"/>
      <c r="H52" s="80"/>
      <c r="I52" s="113"/>
    </row>
    <row r="53" spans="1:9" x14ac:dyDescent="0.35">
      <c r="A53" s="62" t="s">
        <v>333</v>
      </c>
      <c r="B53" s="71"/>
      <c r="C53" s="71"/>
      <c r="D53" s="71"/>
      <c r="E53" s="71"/>
      <c r="F53" s="71"/>
      <c r="G53" s="71"/>
      <c r="H53" s="80"/>
      <c r="I53" s="113"/>
    </row>
    <row r="54" spans="1:9" x14ac:dyDescent="0.35">
      <c r="A54" s="31" t="s">
        <v>334</v>
      </c>
      <c r="B54" s="71">
        <v>34</v>
      </c>
      <c r="C54" s="71">
        <v>27</v>
      </c>
      <c r="D54" s="71">
        <v>25</v>
      </c>
      <c r="E54" s="71">
        <v>2</v>
      </c>
      <c r="F54" s="71">
        <v>4</v>
      </c>
      <c r="G54" s="71">
        <v>7</v>
      </c>
      <c r="H54" s="80">
        <v>368</v>
      </c>
      <c r="I54" s="113"/>
    </row>
    <row r="55" spans="1:9" ht="15" thickBot="1" x14ac:dyDescent="0.4">
      <c r="A55" s="32" t="s">
        <v>335</v>
      </c>
      <c r="B55" s="59">
        <v>26</v>
      </c>
      <c r="C55" s="59">
        <v>23</v>
      </c>
      <c r="D55" s="59">
        <v>32</v>
      </c>
      <c r="E55" s="59">
        <v>5</v>
      </c>
      <c r="F55" s="59">
        <v>4</v>
      </c>
      <c r="G55" s="59">
        <v>9</v>
      </c>
      <c r="H55" s="81">
        <v>2688</v>
      </c>
      <c r="I55" s="113"/>
    </row>
    <row r="56" spans="1:9" x14ac:dyDescent="0.35">
      <c r="A56" s="86"/>
      <c r="B56" s="87"/>
      <c r="C56" s="87"/>
      <c r="D56" s="87"/>
      <c r="E56" s="87"/>
      <c r="F56" s="87"/>
      <c r="G56" s="87"/>
      <c r="H56" s="82" t="s">
        <v>293</v>
      </c>
      <c r="I56" s="78"/>
    </row>
    <row r="57" spans="1:9" x14ac:dyDescent="0.35">
      <c r="A57" s="86"/>
      <c r="B57" s="87"/>
      <c r="C57" s="87"/>
      <c r="D57" s="87"/>
      <c r="E57" s="87"/>
      <c r="F57" s="87"/>
      <c r="G57" s="87"/>
      <c r="H57" s="82"/>
      <c r="I57" s="78"/>
    </row>
    <row r="58" spans="1:9" x14ac:dyDescent="0.35">
      <c r="A58" s="83" t="s">
        <v>294</v>
      </c>
      <c r="B58" s="87"/>
      <c r="C58" s="87"/>
      <c r="D58" s="87"/>
      <c r="E58" s="87"/>
      <c r="F58" s="87"/>
      <c r="G58" s="87"/>
      <c r="H58" s="309"/>
      <c r="I58" s="78"/>
    </row>
    <row r="59" spans="1:9" x14ac:dyDescent="0.35">
      <c r="A59" s="78" t="s">
        <v>336</v>
      </c>
      <c r="B59" s="78"/>
      <c r="C59" s="78"/>
      <c r="D59" s="78"/>
      <c r="E59" s="78"/>
      <c r="F59" s="78"/>
      <c r="G59" s="78"/>
      <c r="H59" s="78"/>
      <c r="I59" s="78"/>
    </row>
  </sheetData>
  <mergeCells count="1">
    <mergeCell ref="B5:G5"/>
  </mergeCells>
  <hyperlinks>
    <hyperlink ref="A1" location="Contents!A1" display="Contents" xr:uid="{023758F5-EDDD-4D0E-80B6-080B54306A03}"/>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3BAA0-CD1B-43EF-9113-C495258E6BFE}">
  <dimension ref="A1:D11"/>
  <sheetViews>
    <sheetView workbookViewId="0"/>
  </sheetViews>
  <sheetFormatPr defaultRowHeight="14.5" x14ac:dyDescent="0.35"/>
  <cols>
    <col min="1" max="1" width="42.453125" customWidth="1"/>
    <col min="2" max="2" width="10.54296875" bestFit="1" customWidth="1"/>
  </cols>
  <sheetData>
    <row r="1" spans="1:4" x14ac:dyDescent="0.35">
      <c r="A1" s="4" t="s">
        <v>9</v>
      </c>
      <c r="B1" s="84"/>
      <c r="C1" s="84"/>
      <c r="D1" s="84"/>
    </row>
    <row r="2" spans="1:4" x14ac:dyDescent="0.35">
      <c r="A2" s="75" t="s">
        <v>2324</v>
      </c>
      <c r="B2" s="84"/>
      <c r="C2" s="84"/>
      <c r="D2" s="84"/>
    </row>
    <row r="3" spans="1:4" x14ac:dyDescent="0.35">
      <c r="A3" s="76" t="s">
        <v>271</v>
      </c>
      <c r="B3" s="84"/>
      <c r="C3" s="84"/>
      <c r="D3" s="84"/>
    </row>
    <row r="4" spans="1:4" ht="15" thickBot="1" x14ac:dyDescent="0.4">
      <c r="A4" s="76" t="s">
        <v>1221</v>
      </c>
      <c r="B4" s="84"/>
      <c r="C4" s="84"/>
      <c r="D4" s="84"/>
    </row>
    <row r="5" spans="1:4" x14ac:dyDescent="0.35">
      <c r="A5" s="1078"/>
      <c r="B5" s="40" t="s">
        <v>274</v>
      </c>
    </row>
    <row r="6" spans="1:4" x14ac:dyDescent="0.35">
      <c r="A6" s="151" t="s">
        <v>2131</v>
      </c>
      <c r="B6" s="79">
        <v>1685</v>
      </c>
    </row>
    <row r="7" spans="1:4" x14ac:dyDescent="0.35">
      <c r="A7" s="31" t="s">
        <v>1222</v>
      </c>
      <c r="B7" s="1304">
        <v>75</v>
      </c>
    </row>
    <row r="8" spans="1:4" ht="20" x14ac:dyDescent="0.35">
      <c r="A8" s="31" t="s">
        <v>1223</v>
      </c>
      <c r="B8" s="72">
        <v>37</v>
      </c>
    </row>
    <row r="9" spans="1:4" x14ac:dyDescent="0.35">
      <c r="A9" s="31" t="s">
        <v>1224</v>
      </c>
      <c r="B9" s="72">
        <v>5</v>
      </c>
    </row>
    <row r="10" spans="1:4" ht="15" thickBot="1" x14ac:dyDescent="0.4">
      <c r="A10" s="32" t="s">
        <v>349</v>
      </c>
      <c r="B10" s="1307">
        <v>1</v>
      </c>
    </row>
    <row r="11" spans="1:4" x14ac:dyDescent="0.35">
      <c r="A11" s="86"/>
      <c r="B11" s="82" t="s">
        <v>293</v>
      </c>
      <c r="C11" s="87"/>
    </row>
  </sheetData>
  <hyperlinks>
    <hyperlink ref="A1" location="Contents!A1" display="Contents" xr:uid="{48DD56B7-D091-4976-BF61-E74691D9440A}"/>
  </hyperlinks>
  <pageMargins left="0.7" right="0.7" top="0.75" bottom="0.75" header="0.3" footer="0.3"/>
  <pageSetup paperSize="9"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35056-5FC2-4DB7-8B96-97A2380D1B21}">
  <dimension ref="A1:AB59"/>
  <sheetViews>
    <sheetView workbookViewId="0"/>
  </sheetViews>
  <sheetFormatPr defaultColWidth="9" defaultRowHeight="14.5" x14ac:dyDescent="0.35"/>
  <cols>
    <col min="1" max="1" width="23.1796875" style="74" customWidth="1"/>
    <col min="2" max="2" width="12" style="74" customWidth="1"/>
    <col min="3" max="3" width="10.1796875" style="74" customWidth="1"/>
    <col min="4" max="5" width="11" style="74" customWidth="1"/>
    <col min="6" max="6" width="15" style="74" customWidth="1"/>
    <col min="7" max="7" width="10.1796875" style="74" customWidth="1"/>
    <col min="8" max="8" width="12" style="74" customWidth="1"/>
    <col min="9" max="12" width="9" style="74"/>
    <col min="13" max="13" width="23.1796875" customWidth="1"/>
    <col min="14" max="14" width="12" customWidth="1"/>
    <col min="15" max="15" width="10.1796875" customWidth="1"/>
    <col min="16" max="17" width="11" customWidth="1"/>
    <col min="18" max="18" width="15" customWidth="1"/>
    <col min="19" max="19" width="10.1796875" customWidth="1"/>
    <col min="20" max="20" width="12" customWidth="1"/>
    <col min="29" max="16384" width="9" style="74"/>
  </cols>
  <sheetData>
    <row r="1" spans="1:28" s="1" customFormat="1" x14ac:dyDescent="0.35">
      <c r="A1" s="4" t="s">
        <v>9</v>
      </c>
      <c r="M1"/>
      <c r="N1"/>
      <c r="O1"/>
      <c r="P1"/>
      <c r="Q1"/>
      <c r="R1"/>
      <c r="S1"/>
      <c r="T1"/>
      <c r="U1"/>
      <c r="V1"/>
      <c r="W1"/>
      <c r="X1"/>
      <c r="Y1"/>
      <c r="Z1"/>
      <c r="AA1"/>
      <c r="AB1"/>
    </row>
    <row r="2" spans="1:28" ht="15" customHeight="1" x14ac:dyDescent="0.35">
      <c r="A2" s="75" t="s">
        <v>2063</v>
      </c>
      <c r="B2" s="75"/>
      <c r="C2" s="75"/>
      <c r="D2" s="84"/>
      <c r="E2" s="84"/>
      <c r="F2" s="84"/>
      <c r="G2" s="84"/>
      <c r="H2" s="84"/>
    </row>
    <row r="3" spans="1:28" x14ac:dyDescent="0.35">
      <c r="A3" s="76" t="s">
        <v>271</v>
      </c>
    </row>
    <row r="4" spans="1:28" ht="15" thickBot="1" x14ac:dyDescent="0.4">
      <c r="A4" s="76" t="s">
        <v>1221</v>
      </c>
    </row>
    <row r="5" spans="1:28" ht="15.75" customHeight="1" x14ac:dyDescent="0.35">
      <c r="A5" s="39"/>
      <c r="B5" s="1482" t="s">
        <v>650</v>
      </c>
      <c r="C5" s="1483"/>
      <c r="D5" s="1483"/>
      <c r="E5" s="1483"/>
      <c r="F5" s="1483"/>
      <c r="G5" s="1498"/>
      <c r="H5" s="85"/>
    </row>
    <row r="6" spans="1:28" ht="36" customHeight="1" x14ac:dyDescent="0.35">
      <c r="A6" s="239" t="s">
        <v>373</v>
      </c>
      <c r="B6" s="41" t="s">
        <v>2046</v>
      </c>
      <c r="C6" s="41" t="s">
        <v>2047</v>
      </c>
      <c r="D6" s="41" t="s">
        <v>2048</v>
      </c>
      <c r="E6" s="41" t="s">
        <v>2049</v>
      </c>
      <c r="F6" s="41" t="s">
        <v>2050</v>
      </c>
      <c r="G6" s="41" t="s">
        <v>655</v>
      </c>
      <c r="H6" s="42" t="s">
        <v>301</v>
      </c>
      <c r="I6" s="238"/>
    </row>
    <row r="7" spans="1:28" x14ac:dyDescent="0.35">
      <c r="A7" s="302" t="s">
        <v>2059</v>
      </c>
      <c r="B7" s="71"/>
      <c r="C7" s="71"/>
      <c r="D7" s="71"/>
      <c r="E7" s="71"/>
      <c r="F7" s="71"/>
      <c r="G7" s="71"/>
      <c r="H7" s="232"/>
      <c r="I7" s="78"/>
      <c r="J7" s="78"/>
    </row>
    <row r="8" spans="1:28" s="217" customFormat="1" x14ac:dyDescent="0.35">
      <c r="A8" s="62" t="s">
        <v>302</v>
      </c>
      <c r="B8" s="63">
        <v>10</v>
      </c>
      <c r="C8" s="63">
        <v>15</v>
      </c>
      <c r="D8" s="63">
        <v>38</v>
      </c>
      <c r="E8" s="63">
        <v>13</v>
      </c>
      <c r="F8" s="63">
        <v>8</v>
      </c>
      <c r="G8" s="63">
        <v>17</v>
      </c>
      <c r="H8" s="79">
        <v>3066</v>
      </c>
      <c r="I8" s="113"/>
      <c r="J8" s="113"/>
      <c r="M8"/>
      <c r="N8"/>
      <c r="O8"/>
      <c r="P8"/>
      <c r="Q8"/>
      <c r="R8"/>
      <c r="S8"/>
      <c r="T8"/>
      <c r="U8"/>
      <c r="V8"/>
      <c r="W8"/>
      <c r="X8"/>
      <c r="Y8"/>
      <c r="Z8"/>
      <c r="AA8"/>
      <c r="AB8"/>
    </row>
    <row r="9" spans="1:28" x14ac:dyDescent="0.35">
      <c r="A9" s="31"/>
      <c r="B9" s="71"/>
      <c r="C9" s="71"/>
      <c r="D9" s="71"/>
      <c r="E9" s="71"/>
      <c r="F9" s="71"/>
      <c r="G9" s="71"/>
      <c r="H9" s="80"/>
      <c r="I9" s="113"/>
      <c r="J9" s="78"/>
    </row>
    <row r="10" spans="1:28" x14ac:dyDescent="0.35">
      <c r="A10" s="62" t="s">
        <v>367</v>
      </c>
      <c r="B10" s="71"/>
      <c r="C10" s="71"/>
      <c r="D10" s="71"/>
      <c r="E10" s="71"/>
      <c r="F10" s="71"/>
      <c r="G10" s="71"/>
      <c r="H10" s="80"/>
      <c r="I10" s="113"/>
      <c r="J10" s="78"/>
    </row>
    <row r="11" spans="1:28" x14ac:dyDescent="0.35">
      <c r="A11" s="111">
        <v>0</v>
      </c>
      <c r="B11" s="71">
        <v>3</v>
      </c>
      <c r="C11" s="71">
        <v>1</v>
      </c>
      <c r="D11" s="71">
        <v>5</v>
      </c>
      <c r="E11" s="71">
        <v>2</v>
      </c>
      <c r="F11" s="71">
        <v>5</v>
      </c>
      <c r="G11" s="71">
        <v>84</v>
      </c>
      <c r="H11" s="80">
        <v>209</v>
      </c>
      <c r="I11" s="113"/>
      <c r="J11" s="78"/>
    </row>
    <row r="12" spans="1:28" x14ac:dyDescent="0.35">
      <c r="A12" s="111">
        <v>1</v>
      </c>
      <c r="B12" s="71">
        <v>7</v>
      </c>
      <c r="C12" s="71">
        <v>11</v>
      </c>
      <c r="D12" s="71">
        <v>35</v>
      </c>
      <c r="E12" s="71">
        <v>12</v>
      </c>
      <c r="F12" s="71">
        <v>7</v>
      </c>
      <c r="G12" s="71">
        <v>28</v>
      </c>
      <c r="H12" s="80">
        <v>522</v>
      </c>
      <c r="I12" s="113"/>
      <c r="J12" s="78"/>
    </row>
    <row r="13" spans="1:28" x14ac:dyDescent="0.35">
      <c r="A13" s="111">
        <v>2</v>
      </c>
      <c r="B13" s="71">
        <v>11</v>
      </c>
      <c r="C13" s="71">
        <v>18</v>
      </c>
      <c r="D13" s="71">
        <v>44</v>
      </c>
      <c r="E13" s="71">
        <v>12</v>
      </c>
      <c r="F13" s="71">
        <v>7</v>
      </c>
      <c r="G13" s="71">
        <v>7</v>
      </c>
      <c r="H13" s="80">
        <v>578</v>
      </c>
      <c r="I13" s="113"/>
      <c r="J13" s="78"/>
    </row>
    <row r="14" spans="1:28" x14ac:dyDescent="0.35">
      <c r="A14" s="111">
        <v>3</v>
      </c>
      <c r="B14" s="71">
        <v>12</v>
      </c>
      <c r="C14" s="71">
        <v>18</v>
      </c>
      <c r="D14" s="71">
        <v>44</v>
      </c>
      <c r="E14" s="71">
        <v>14</v>
      </c>
      <c r="F14" s="71">
        <v>6</v>
      </c>
      <c r="G14" s="71">
        <v>6</v>
      </c>
      <c r="H14" s="80">
        <v>620</v>
      </c>
      <c r="I14" s="113"/>
      <c r="J14" s="78"/>
    </row>
    <row r="15" spans="1:28" x14ac:dyDescent="0.35">
      <c r="A15" s="111">
        <v>4</v>
      </c>
      <c r="B15" s="71">
        <v>13</v>
      </c>
      <c r="C15" s="71">
        <v>17</v>
      </c>
      <c r="D15" s="71">
        <v>40</v>
      </c>
      <c r="E15" s="71">
        <v>16</v>
      </c>
      <c r="F15" s="71">
        <v>8</v>
      </c>
      <c r="G15" s="71">
        <v>5</v>
      </c>
      <c r="H15" s="80">
        <v>650</v>
      </c>
      <c r="I15" s="113"/>
      <c r="J15" s="78"/>
    </row>
    <row r="16" spans="1:28" x14ac:dyDescent="0.35">
      <c r="A16" s="111">
        <v>5</v>
      </c>
      <c r="B16" s="71">
        <v>10</v>
      </c>
      <c r="C16" s="71">
        <v>15</v>
      </c>
      <c r="D16" s="71">
        <v>40</v>
      </c>
      <c r="E16" s="71">
        <v>15</v>
      </c>
      <c r="F16" s="71">
        <v>10</v>
      </c>
      <c r="G16" s="71">
        <v>10</v>
      </c>
      <c r="H16" s="80">
        <v>487</v>
      </c>
      <c r="I16" s="113"/>
      <c r="J16" s="78"/>
    </row>
    <row r="17" spans="1:12" x14ac:dyDescent="0.35">
      <c r="A17" s="134"/>
      <c r="B17" s="71"/>
      <c r="C17" s="71"/>
      <c r="D17" s="71"/>
      <c r="E17" s="71"/>
      <c r="F17" s="71"/>
      <c r="G17" s="71"/>
      <c r="H17" s="80"/>
      <c r="I17" s="113"/>
      <c r="J17" s="78"/>
    </row>
    <row r="18" spans="1:12" x14ac:dyDescent="0.35">
      <c r="A18" s="62" t="s">
        <v>303</v>
      </c>
      <c r="B18" s="71"/>
      <c r="C18" s="71"/>
      <c r="D18" s="71"/>
      <c r="E18" s="71"/>
      <c r="F18" s="71"/>
      <c r="G18" s="71"/>
      <c r="H18" s="80"/>
      <c r="I18" s="113"/>
      <c r="J18" s="78"/>
    </row>
    <row r="19" spans="1:12" x14ac:dyDescent="0.35">
      <c r="A19" s="31" t="s">
        <v>304</v>
      </c>
      <c r="B19" s="71">
        <v>10</v>
      </c>
      <c r="C19" s="71">
        <v>14</v>
      </c>
      <c r="D19" s="71">
        <v>39</v>
      </c>
      <c r="E19" s="71">
        <v>13</v>
      </c>
      <c r="F19" s="71">
        <v>8</v>
      </c>
      <c r="G19" s="71">
        <v>16</v>
      </c>
      <c r="H19" s="79">
        <v>2350</v>
      </c>
      <c r="I19" s="113"/>
      <c r="J19" s="113"/>
      <c r="K19" s="217"/>
      <c r="L19" s="217"/>
    </row>
    <row r="20" spans="1:12" x14ac:dyDescent="0.35">
      <c r="A20" s="31" t="s">
        <v>305</v>
      </c>
      <c r="B20" s="71">
        <v>9</v>
      </c>
      <c r="C20" s="71">
        <v>16</v>
      </c>
      <c r="D20" s="71">
        <v>35</v>
      </c>
      <c r="E20" s="71">
        <v>15</v>
      </c>
      <c r="F20" s="71">
        <v>7</v>
      </c>
      <c r="G20" s="71">
        <v>18</v>
      </c>
      <c r="H20" s="80">
        <v>716</v>
      </c>
      <c r="I20" s="113"/>
      <c r="J20" s="113"/>
      <c r="K20" s="217"/>
      <c r="L20" s="217"/>
    </row>
    <row r="21" spans="1:12" x14ac:dyDescent="0.35">
      <c r="A21" s="31"/>
      <c r="B21" s="71"/>
      <c r="C21" s="71"/>
      <c r="D21" s="71"/>
      <c r="E21" s="71"/>
      <c r="F21" s="71"/>
      <c r="G21" s="71"/>
      <c r="H21" s="80"/>
      <c r="I21" s="113"/>
      <c r="J21" s="78"/>
    </row>
    <row r="22" spans="1:12" x14ac:dyDescent="0.35">
      <c r="A22" s="62" t="s">
        <v>306</v>
      </c>
      <c r="B22" s="71"/>
      <c r="C22" s="71"/>
      <c r="D22" s="71"/>
      <c r="E22" s="71"/>
      <c r="F22" s="71"/>
      <c r="G22" s="71"/>
      <c r="H22" s="80"/>
      <c r="I22" s="113"/>
      <c r="J22" s="78"/>
    </row>
    <row r="23" spans="1:12" x14ac:dyDescent="0.35">
      <c r="A23" s="31" t="s">
        <v>307</v>
      </c>
      <c r="B23" s="71">
        <v>10</v>
      </c>
      <c r="C23" s="71">
        <v>15</v>
      </c>
      <c r="D23" s="71">
        <v>40</v>
      </c>
      <c r="E23" s="71">
        <v>14</v>
      </c>
      <c r="F23" s="71">
        <v>8</v>
      </c>
      <c r="G23" s="71">
        <v>13</v>
      </c>
      <c r="H23" s="79">
        <v>1583</v>
      </c>
      <c r="I23" s="113"/>
      <c r="J23" s="113"/>
      <c r="K23" s="217"/>
      <c r="L23" s="217"/>
    </row>
    <row r="24" spans="1:12" x14ac:dyDescent="0.35">
      <c r="A24" s="31" t="s">
        <v>308</v>
      </c>
      <c r="B24" s="71">
        <v>11</v>
      </c>
      <c r="C24" s="71">
        <v>12</v>
      </c>
      <c r="D24" s="71">
        <v>36</v>
      </c>
      <c r="E24" s="71">
        <v>11</v>
      </c>
      <c r="F24" s="71">
        <v>7</v>
      </c>
      <c r="G24" s="71">
        <v>23</v>
      </c>
      <c r="H24" s="80">
        <v>669</v>
      </c>
      <c r="I24" s="113"/>
      <c r="J24" s="113"/>
      <c r="K24" s="217"/>
      <c r="L24" s="217"/>
    </row>
    <row r="25" spans="1:12" x14ac:dyDescent="0.35">
      <c r="A25" s="31" t="s">
        <v>309</v>
      </c>
      <c r="B25" s="71">
        <v>13</v>
      </c>
      <c r="C25" s="71">
        <v>12</v>
      </c>
      <c r="D25" s="71">
        <v>38</v>
      </c>
      <c r="E25" s="71">
        <v>11</v>
      </c>
      <c r="F25" s="71">
        <v>7</v>
      </c>
      <c r="G25" s="71">
        <v>19</v>
      </c>
      <c r="H25" s="80">
        <v>98</v>
      </c>
      <c r="I25" s="113"/>
      <c r="J25" s="113"/>
      <c r="K25" s="217"/>
      <c r="L25" s="217"/>
    </row>
    <row r="26" spans="1:12" x14ac:dyDescent="0.35">
      <c r="A26" s="31" t="s">
        <v>310</v>
      </c>
      <c r="B26" s="71">
        <v>9</v>
      </c>
      <c r="C26" s="71">
        <v>17</v>
      </c>
      <c r="D26" s="71">
        <v>37</v>
      </c>
      <c r="E26" s="71">
        <v>14</v>
      </c>
      <c r="F26" s="71">
        <v>8</v>
      </c>
      <c r="G26" s="71">
        <v>16</v>
      </c>
      <c r="H26" s="80">
        <v>359</v>
      </c>
      <c r="I26" s="113"/>
      <c r="J26" s="113"/>
      <c r="K26" s="217"/>
      <c r="L26" s="217"/>
    </row>
    <row r="27" spans="1:12" x14ac:dyDescent="0.35">
      <c r="A27" s="31" t="s">
        <v>311</v>
      </c>
      <c r="B27" s="71">
        <v>9</v>
      </c>
      <c r="C27" s="71">
        <v>16</v>
      </c>
      <c r="D27" s="71">
        <v>33</v>
      </c>
      <c r="E27" s="71">
        <v>15</v>
      </c>
      <c r="F27" s="71">
        <v>6</v>
      </c>
      <c r="G27" s="71">
        <v>21</v>
      </c>
      <c r="H27" s="80">
        <v>357</v>
      </c>
      <c r="I27" s="113"/>
      <c r="J27" s="113"/>
      <c r="K27" s="217"/>
      <c r="L27" s="217"/>
    </row>
    <row r="28" spans="1:12" x14ac:dyDescent="0.35">
      <c r="A28" s="31"/>
      <c r="B28" s="71"/>
      <c r="C28" s="71"/>
      <c r="D28" s="71"/>
      <c r="E28" s="71"/>
      <c r="F28" s="71"/>
      <c r="G28" s="71"/>
      <c r="H28" s="80"/>
      <c r="I28" s="113"/>
      <c r="J28" s="78"/>
    </row>
    <row r="29" spans="1:12" x14ac:dyDescent="0.35">
      <c r="A29" s="62" t="s">
        <v>312</v>
      </c>
      <c r="B29" s="71"/>
      <c r="C29" s="71"/>
      <c r="D29" s="71"/>
      <c r="E29" s="601"/>
      <c r="F29" s="601"/>
      <c r="G29" s="71"/>
      <c r="H29" s="80"/>
      <c r="I29" s="113"/>
      <c r="J29" s="78"/>
    </row>
    <row r="30" spans="1:12" x14ac:dyDescent="0.35">
      <c r="A30" s="31" t="s">
        <v>313</v>
      </c>
      <c r="B30" s="71">
        <v>10</v>
      </c>
      <c r="C30" s="71">
        <v>20</v>
      </c>
      <c r="D30" s="71">
        <v>31</v>
      </c>
      <c r="E30" s="71">
        <v>16</v>
      </c>
      <c r="F30" s="71">
        <v>4</v>
      </c>
      <c r="G30" s="71">
        <v>18</v>
      </c>
      <c r="H30" s="80">
        <v>121</v>
      </c>
      <c r="I30" s="113"/>
      <c r="J30" s="113"/>
      <c r="K30" s="217"/>
      <c r="L30" s="217"/>
    </row>
    <row r="31" spans="1:12" x14ac:dyDescent="0.35">
      <c r="A31" s="31" t="s">
        <v>397</v>
      </c>
      <c r="B31" s="71">
        <v>10</v>
      </c>
      <c r="C31" s="71">
        <v>14</v>
      </c>
      <c r="D31" s="71">
        <v>35</v>
      </c>
      <c r="E31" s="71">
        <v>15</v>
      </c>
      <c r="F31" s="71">
        <v>7</v>
      </c>
      <c r="G31" s="71">
        <v>20</v>
      </c>
      <c r="H31" s="80">
        <v>420</v>
      </c>
      <c r="I31" s="113"/>
      <c r="J31" s="113"/>
      <c r="K31" s="217"/>
      <c r="L31" s="217"/>
    </row>
    <row r="32" spans="1:12" x14ac:dyDescent="0.35">
      <c r="A32" s="31" t="s">
        <v>398</v>
      </c>
      <c r="B32" s="71">
        <v>9</v>
      </c>
      <c r="C32" s="71">
        <v>16</v>
      </c>
      <c r="D32" s="71">
        <v>35</v>
      </c>
      <c r="E32" s="71">
        <v>12</v>
      </c>
      <c r="F32" s="71">
        <v>10</v>
      </c>
      <c r="G32" s="71">
        <v>17</v>
      </c>
      <c r="H32" s="80">
        <v>417</v>
      </c>
      <c r="I32" s="113"/>
      <c r="J32" s="113"/>
      <c r="K32" s="217"/>
      <c r="L32" s="217"/>
    </row>
    <row r="33" spans="1:12" x14ac:dyDescent="0.35">
      <c r="A33" s="31" t="s">
        <v>399</v>
      </c>
      <c r="B33" s="71">
        <v>11</v>
      </c>
      <c r="C33" s="71">
        <v>13</v>
      </c>
      <c r="D33" s="71">
        <v>38</v>
      </c>
      <c r="E33" s="71">
        <v>12</v>
      </c>
      <c r="F33" s="71">
        <v>7</v>
      </c>
      <c r="G33" s="71">
        <v>19</v>
      </c>
      <c r="H33" s="80">
        <v>489</v>
      </c>
      <c r="I33" s="113"/>
      <c r="J33" s="113"/>
      <c r="K33" s="217"/>
      <c r="L33" s="217"/>
    </row>
    <row r="34" spans="1:12" x14ac:dyDescent="0.35">
      <c r="A34" s="31" t="s">
        <v>314</v>
      </c>
      <c r="B34" s="71">
        <v>10</v>
      </c>
      <c r="C34" s="71">
        <v>15</v>
      </c>
      <c r="D34" s="71">
        <v>40</v>
      </c>
      <c r="E34" s="71">
        <v>13</v>
      </c>
      <c r="F34" s="71">
        <v>8</v>
      </c>
      <c r="G34" s="71">
        <v>13</v>
      </c>
      <c r="H34" s="79">
        <v>1179</v>
      </c>
      <c r="I34" s="113"/>
      <c r="J34" s="113"/>
      <c r="K34" s="217"/>
      <c r="L34" s="217"/>
    </row>
    <row r="35" spans="1:12" x14ac:dyDescent="0.35">
      <c r="A35" s="31"/>
      <c r="B35" s="71"/>
      <c r="C35" s="71"/>
      <c r="D35" s="71"/>
      <c r="E35" s="71"/>
      <c r="F35" s="71"/>
      <c r="G35" s="71"/>
      <c r="H35" s="80"/>
      <c r="I35" s="113"/>
      <c r="J35" s="78"/>
    </row>
    <row r="36" spans="1:12" x14ac:dyDescent="0.35">
      <c r="A36" s="240" t="s">
        <v>315</v>
      </c>
      <c r="B36" s="71"/>
      <c r="C36" s="71"/>
      <c r="D36" s="71"/>
      <c r="E36" s="71"/>
      <c r="F36" s="71"/>
      <c r="G36" s="71"/>
      <c r="H36" s="80"/>
      <c r="I36" s="113"/>
      <c r="J36" s="78"/>
    </row>
    <row r="37" spans="1:12" x14ac:dyDescent="0.35">
      <c r="A37" s="111">
        <v>1</v>
      </c>
      <c r="B37" s="71">
        <v>10</v>
      </c>
      <c r="C37" s="71">
        <v>17</v>
      </c>
      <c r="D37" s="71">
        <v>37</v>
      </c>
      <c r="E37" s="71">
        <v>14</v>
      </c>
      <c r="F37" s="71">
        <v>6</v>
      </c>
      <c r="G37" s="71">
        <v>16</v>
      </c>
      <c r="H37" s="80">
        <v>946</v>
      </c>
      <c r="I37" s="113"/>
      <c r="J37" s="113"/>
      <c r="K37" s="217"/>
      <c r="L37" s="217"/>
    </row>
    <row r="38" spans="1:12" x14ac:dyDescent="0.35">
      <c r="A38" s="111">
        <v>2</v>
      </c>
      <c r="B38" s="71">
        <v>10</v>
      </c>
      <c r="C38" s="71">
        <v>14</v>
      </c>
      <c r="D38" s="71">
        <v>40</v>
      </c>
      <c r="E38" s="71">
        <v>12</v>
      </c>
      <c r="F38" s="71">
        <v>8</v>
      </c>
      <c r="G38" s="71">
        <v>17</v>
      </c>
      <c r="H38" s="79">
        <v>1425</v>
      </c>
      <c r="I38" s="113"/>
      <c r="J38" s="113"/>
      <c r="K38" s="217"/>
      <c r="L38" s="217"/>
    </row>
    <row r="39" spans="1:12" x14ac:dyDescent="0.35">
      <c r="A39" s="31" t="s">
        <v>316</v>
      </c>
      <c r="B39" s="71">
        <v>10</v>
      </c>
      <c r="C39" s="71">
        <v>14</v>
      </c>
      <c r="D39" s="71">
        <v>35</v>
      </c>
      <c r="E39" s="71">
        <v>15</v>
      </c>
      <c r="F39" s="71">
        <v>9</v>
      </c>
      <c r="G39" s="71">
        <v>18</v>
      </c>
      <c r="H39" s="80">
        <v>695</v>
      </c>
      <c r="I39" s="113"/>
      <c r="J39" s="113"/>
      <c r="K39" s="217"/>
      <c r="L39" s="217"/>
    </row>
    <row r="40" spans="1:12" x14ac:dyDescent="0.35">
      <c r="A40" s="31"/>
      <c r="B40" s="71"/>
      <c r="C40" s="71"/>
      <c r="D40" s="71"/>
      <c r="E40" s="71"/>
      <c r="F40" s="71"/>
      <c r="G40" s="71"/>
      <c r="H40" s="80"/>
      <c r="I40" s="113"/>
      <c r="J40" s="78"/>
    </row>
    <row r="41" spans="1:12" x14ac:dyDescent="0.35">
      <c r="A41" s="62" t="s">
        <v>400</v>
      </c>
      <c r="B41" s="71"/>
      <c r="C41" s="71"/>
      <c r="D41" s="71"/>
      <c r="E41" s="71"/>
      <c r="F41" s="71"/>
      <c r="G41" s="71"/>
      <c r="H41" s="80"/>
      <c r="I41" s="113"/>
      <c r="J41" s="78"/>
    </row>
    <row r="42" spans="1:12" x14ac:dyDescent="0.35">
      <c r="A42" s="31" t="s">
        <v>1288</v>
      </c>
      <c r="B42" s="71">
        <v>10</v>
      </c>
      <c r="C42" s="71">
        <v>16</v>
      </c>
      <c r="D42" s="71">
        <v>37</v>
      </c>
      <c r="E42" s="71">
        <v>12</v>
      </c>
      <c r="F42" s="71">
        <v>6</v>
      </c>
      <c r="G42" s="71">
        <v>19</v>
      </c>
      <c r="H42" s="79">
        <v>1424</v>
      </c>
      <c r="I42" s="113"/>
      <c r="J42" s="113"/>
      <c r="K42" s="217"/>
      <c r="L42" s="217"/>
    </row>
    <row r="43" spans="1:12" ht="20" x14ac:dyDescent="0.35">
      <c r="A43" s="31" t="s">
        <v>1283</v>
      </c>
      <c r="B43" s="71">
        <v>10</v>
      </c>
      <c r="C43" s="71">
        <v>14</v>
      </c>
      <c r="D43" s="71">
        <v>37</v>
      </c>
      <c r="E43" s="71">
        <v>14</v>
      </c>
      <c r="F43" s="71">
        <v>8</v>
      </c>
      <c r="G43" s="71">
        <v>16</v>
      </c>
      <c r="H43" s="79">
        <v>1318</v>
      </c>
      <c r="I43" s="113"/>
      <c r="J43" s="113"/>
      <c r="K43" s="217"/>
      <c r="L43" s="217"/>
    </row>
    <row r="44" spans="1:12" x14ac:dyDescent="0.35">
      <c r="A44" s="241" t="s">
        <v>1289</v>
      </c>
      <c r="B44" s="71">
        <v>8</v>
      </c>
      <c r="C44" s="71">
        <v>16</v>
      </c>
      <c r="D44" s="71">
        <v>43</v>
      </c>
      <c r="E44" s="71">
        <v>14</v>
      </c>
      <c r="F44" s="71">
        <v>10</v>
      </c>
      <c r="G44" s="71">
        <v>9</v>
      </c>
      <c r="H44" s="79">
        <v>324</v>
      </c>
      <c r="I44" s="113"/>
      <c r="J44" s="113"/>
      <c r="K44" s="217"/>
      <c r="L44" s="217"/>
    </row>
    <row r="45" spans="1:12" x14ac:dyDescent="0.35">
      <c r="A45" s="31"/>
      <c r="B45" s="71"/>
      <c r="C45" s="71"/>
      <c r="D45" s="71"/>
      <c r="E45" s="71"/>
      <c r="F45" s="71"/>
      <c r="G45" s="71"/>
      <c r="H45" s="80"/>
      <c r="I45" s="113"/>
      <c r="J45" s="78"/>
    </row>
    <row r="46" spans="1:12" x14ac:dyDescent="0.35">
      <c r="A46" s="62" t="s">
        <v>327</v>
      </c>
      <c r="B46" s="71"/>
      <c r="C46" s="71"/>
      <c r="D46" s="71"/>
      <c r="E46" s="71"/>
      <c r="F46" s="71"/>
      <c r="G46" s="71"/>
      <c r="H46" s="80"/>
      <c r="I46" s="113"/>
      <c r="J46" s="78"/>
    </row>
    <row r="47" spans="1:12" x14ac:dyDescent="0.35">
      <c r="A47" s="31" t="s">
        <v>401</v>
      </c>
      <c r="B47" s="71">
        <v>9</v>
      </c>
      <c r="C47" s="71">
        <v>13</v>
      </c>
      <c r="D47" s="71">
        <v>35</v>
      </c>
      <c r="E47" s="71">
        <v>14</v>
      </c>
      <c r="F47" s="71">
        <v>7</v>
      </c>
      <c r="G47" s="71">
        <v>22</v>
      </c>
      <c r="H47" s="80">
        <v>847</v>
      </c>
      <c r="I47" s="113"/>
      <c r="J47" s="113"/>
      <c r="K47" s="217"/>
      <c r="L47" s="217"/>
    </row>
    <row r="48" spans="1:12" x14ac:dyDescent="0.35">
      <c r="A48" s="31" t="s">
        <v>402</v>
      </c>
      <c r="B48" s="71">
        <v>10</v>
      </c>
      <c r="C48" s="71">
        <v>16</v>
      </c>
      <c r="D48" s="71">
        <v>35</v>
      </c>
      <c r="E48" s="71">
        <v>14</v>
      </c>
      <c r="F48" s="71">
        <v>10</v>
      </c>
      <c r="G48" s="71">
        <v>16</v>
      </c>
      <c r="H48" s="80">
        <v>683</v>
      </c>
      <c r="I48" s="113"/>
      <c r="J48" s="113"/>
      <c r="K48" s="217"/>
      <c r="L48" s="217"/>
    </row>
    <row r="49" spans="1:12" x14ac:dyDescent="0.35">
      <c r="A49" s="31" t="s">
        <v>403</v>
      </c>
      <c r="B49" s="71">
        <v>11</v>
      </c>
      <c r="C49" s="71">
        <v>15</v>
      </c>
      <c r="D49" s="71">
        <v>42</v>
      </c>
      <c r="E49" s="71">
        <v>12</v>
      </c>
      <c r="F49" s="71">
        <v>6</v>
      </c>
      <c r="G49" s="71">
        <v>13</v>
      </c>
      <c r="H49" s="80">
        <v>592</v>
      </c>
      <c r="I49" s="113"/>
      <c r="J49" s="113"/>
      <c r="K49" s="217"/>
      <c r="L49" s="217"/>
    </row>
    <row r="50" spans="1:12" x14ac:dyDescent="0.35">
      <c r="A50" s="31" t="s">
        <v>404</v>
      </c>
      <c r="B50" s="71">
        <v>12</v>
      </c>
      <c r="C50" s="71">
        <v>14</v>
      </c>
      <c r="D50" s="71">
        <v>38</v>
      </c>
      <c r="E50" s="71">
        <v>15</v>
      </c>
      <c r="F50" s="71">
        <v>7</v>
      </c>
      <c r="G50" s="71">
        <v>15</v>
      </c>
      <c r="H50" s="80">
        <v>489</v>
      </c>
      <c r="I50" s="113"/>
      <c r="J50" s="113"/>
      <c r="K50" s="217"/>
      <c r="L50" s="217"/>
    </row>
    <row r="51" spans="1:12" x14ac:dyDescent="0.35">
      <c r="A51" s="31" t="s">
        <v>405</v>
      </c>
      <c r="B51" s="71">
        <v>8</v>
      </c>
      <c r="C51" s="71">
        <v>17</v>
      </c>
      <c r="D51" s="71">
        <v>42</v>
      </c>
      <c r="E51" s="71">
        <v>11</v>
      </c>
      <c r="F51" s="71">
        <v>8</v>
      </c>
      <c r="G51" s="71">
        <v>14</v>
      </c>
      <c r="H51" s="80">
        <v>455</v>
      </c>
      <c r="I51" s="113"/>
      <c r="J51" s="113"/>
      <c r="K51" s="217"/>
      <c r="L51" s="217"/>
    </row>
    <row r="52" spans="1:12" x14ac:dyDescent="0.35">
      <c r="A52" s="31"/>
      <c r="B52" s="71"/>
      <c r="C52" s="71"/>
      <c r="D52" s="71"/>
      <c r="E52" s="71"/>
      <c r="F52" s="71"/>
      <c r="G52" s="71"/>
      <c r="H52" s="80"/>
      <c r="I52" s="113"/>
      <c r="J52" s="78"/>
    </row>
    <row r="53" spans="1:12" x14ac:dyDescent="0.35">
      <c r="A53" s="62" t="s">
        <v>333</v>
      </c>
      <c r="B53" s="71"/>
      <c r="C53" s="71"/>
      <c r="D53" s="71"/>
      <c r="E53" s="71"/>
      <c r="F53" s="71"/>
      <c r="G53" s="71"/>
      <c r="H53" s="80"/>
      <c r="I53" s="113"/>
      <c r="J53" s="78"/>
    </row>
    <row r="54" spans="1:12" x14ac:dyDescent="0.35">
      <c r="A54" s="31" t="s">
        <v>334</v>
      </c>
      <c r="B54" s="71">
        <v>12</v>
      </c>
      <c r="C54" s="71">
        <v>18</v>
      </c>
      <c r="D54" s="71">
        <v>36</v>
      </c>
      <c r="E54" s="71">
        <v>14</v>
      </c>
      <c r="F54" s="71">
        <v>7</v>
      </c>
      <c r="G54" s="71">
        <v>12</v>
      </c>
      <c r="H54" s="80">
        <v>368</v>
      </c>
      <c r="I54" s="113"/>
      <c r="J54" s="113"/>
      <c r="K54" s="217"/>
      <c r="L54" s="217"/>
    </row>
    <row r="55" spans="1:12" ht="15" thickBot="1" x14ac:dyDescent="0.4">
      <c r="A55" s="32" t="s">
        <v>335</v>
      </c>
      <c r="B55" s="59">
        <v>10</v>
      </c>
      <c r="C55" s="59">
        <v>14</v>
      </c>
      <c r="D55" s="59">
        <v>38</v>
      </c>
      <c r="E55" s="59">
        <v>13</v>
      </c>
      <c r="F55" s="59">
        <v>8</v>
      </c>
      <c r="G55" s="59">
        <v>17</v>
      </c>
      <c r="H55" s="81">
        <v>2698</v>
      </c>
      <c r="I55" s="113"/>
      <c r="J55" s="113"/>
      <c r="K55" s="217"/>
      <c r="L55" s="217"/>
    </row>
    <row r="56" spans="1:12" x14ac:dyDescent="0.35">
      <c r="A56" s="86"/>
      <c r="B56" s="87"/>
      <c r="C56" s="87"/>
      <c r="D56" s="87"/>
      <c r="E56" s="87"/>
      <c r="F56" s="87"/>
      <c r="G56" s="87"/>
      <c r="H56" s="82" t="s">
        <v>293</v>
      </c>
      <c r="I56" s="78"/>
      <c r="J56" s="78"/>
    </row>
    <row r="57" spans="1:12" x14ac:dyDescent="0.35">
      <c r="A57" s="86"/>
      <c r="B57" s="87"/>
      <c r="C57" s="87"/>
      <c r="D57" s="87"/>
      <c r="E57" s="87"/>
      <c r="F57" s="87"/>
      <c r="G57" s="87"/>
      <c r="H57" s="82"/>
      <c r="I57" s="78"/>
      <c r="J57" s="78"/>
    </row>
    <row r="58" spans="1:12" x14ac:dyDescent="0.35">
      <c r="A58" s="83" t="s">
        <v>294</v>
      </c>
      <c r="B58" s="87"/>
      <c r="C58" s="87"/>
      <c r="D58" s="87"/>
      <c r="E58" s="87"/>
      <c r="F58" s="87"/>
      <c r="G58" s="87"/>
      <c r="H58" s="309"/>
      <c r="I58" s="78"/>
      <c r="J58" s="78"/>
    </row>
    <row r="59" spans="1:12" x14ac:dyDescent="0.35">
      <c r="A59" s="78" t="s">
        <v>336</v>
      </c>
      <c r="B59" s="78"/>
      <c r="C59" s="78"/>
      <c r="D59" s="78"/>
      <c r="E59" s="78"/>
      <c r="F59" s="78"/>
      <c r="G59" s="78"/>
      <c r="H59" s="78"/>
      <c r="I59" s="78"/>
      <c r="J59" s="78"/>
    </row>
  </sheetData>
  <mergeCells count="1">
    <mergeCell ref="B5:G5"/>
  </mergeCells>
  <hyperlinks>
    <hyperlink ref="A1" location="Contents!A1" display="Contents" xr:uid="{34358D10-D4DA-49A9-8F1D-560F7E48920C}"/>
  </hyperlinks>
  <pageMargins left="0.7" right="0.7" top="0.75" bottom="0.75" header="0.3" footer="0.3"/>
  <pageSetup paperSize="9"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77CF-65B9-423C-A7DD-CF1BB61DAEE3}">
  <dimension ref="A1:AC60"/>
  <sheetViews>
    <sheetView workbookViewId="0"/>
  </sheetViews>
  <sheetFormatPr defaultColWidth="9" defaultRowHeight="14.5" x14ac:dyDescent="0.35"/>
  <cols>
    <col min="1" max="1" width="23.1796875" style="74" customWidth="1"/>
    <col min="2" max="2" width="12" style="74" customWidth="1"/>
    <col min="3" max="3" width="10.1796875" style="74" customWidth="1"/>
    <col min="4" max="5" width="11" style="74" customWidth="1"/>
    <col min="6" max="6" width="15" style="74" customWidth="1"/>
    <col min="7" max="7" width="10.1796875" style="74" customWidth="1"/>
    <col min="8" max="8" width="12" style="74" customWidth="1"/>
    <col min="9" max="12" width="9" style="74"/>
    <col min="13" max="13" width="23.1796875" customWidth="1"/>
    <col min="14" max="14" width="12" customWidth="1"/>
    <col min="15" max="15" width="10.1796875" customWidth="1"/>
    <col min="16" max="17" width="11" customWidth="1"/>
    <col min="18" max="18" width="15" customWidth="1"/>
    <col min="19" max="19" width="10.1796875" customWidth="1"/>
    <col min="20" max="20" width="12" customWidth="1"/>
    <col min="30" max="16384" width="9" style="74"/>
  </cols>
  <sheetData>
    <row r="1" spans="1:29" s="1" customFormat="1" x14ac:dyDescent="0.35">
      <c r="A1" s="4" t="s">
        <v>9</v>
      </c>
      <c r="M1"/>
      <c r="N1"/>
      <c r="O1"/>
      <c r="P1"/>
      <c r="Q1"/>
      <c r="R1"/>
      <c r="S1"/>
      <c r="T1"/>
      <c r="U1"/>
      <c r="V1"/>
      <c r="W1"/>
      <c r="X1"/>
      <c r="Y1"/>
      <c r="Z1"/>
      <c r="AA1"/>
      <c r="AB1"/>
      <c r="AC1"/>
    </row>
    <row r="2" spans="1:29" ht="15" customHeight="1" x14ac:dyDescent="0.35">
      <c r="A2" s="75" t="s">
        <v>2064</v>
      </c>
      <c r="B2" s="75"/>
      <c r="C2" s="75"/>
      <c r="D2" s="84"/>
      <c r="E2" s="84"/>
      <c r="F2" s="84"/>
      <c r="G2" s="84"/>
      <c r="H2" s="84"/>
    </row>
    <row r="3" spans="1:29" x14ac:dyDescent="0.35">
      <c r="A3" s="76" t="s">
        <v>271</v>
      </c>
    </row>
    <row r="4" spans="1:29" ht="15" thickBot="1" x14ac:dyDescent="0.4">
      <c r="A4" s="76" t="s">
        <v>1221</v>
      </c>
    </row>
    <row r="5" spans="1:29" ht="15.75" customHeight="1" x14ac:dyDescent="0.35">
      <c r="A5" s="39"/>
      <c r="B5" s="1482" t="s">
        <v>650</v>
      </c>
      <c r="C5" s="1483"/>
      <c r="D5" s="1483"/>
      <c r="E5" s="1483"/>
      <c r="F5" s="1483"/>
      <c r="G5" s="1498"/>
      <c r="H5" s="85"/>
    </row>
    <row r="6" spans="1:29" ht="36" customHeight="1" x14ac:dyDescent="0.35">
      <c r="A6" s="239" t="s">
        <v>373</v>
      </c>
      <c r="B6" s="41" t="s">
        <v>2046</v>
      </c>
      <c r="C6" s="41" t="s">
        <v>2047</v>
      </c>
      <c r="D6" s="41" t="s">
        <v>2048</v>
      </c>
      <c r="E6" s="41" t="s">
        <v>2049</v>
      </c>
      <c r="F6" s="41" t="s">
        <v>2050</v>
      </c>
      <c r="G6" s="41" t="s">
        <v>655</v>
      </c>
      <c r="H6" s="42" t="s">
        <v>301</v>
      </c>
      <c r="I6" s="238"/>
    </row>
    <row r="7" spans="1:29" x14ac:dyDescent="0.35">
      <c r="A7" s="302" t="s">
        <v>2059</v>
      </c>
      <c r="B7" s="71"/>
      <c r="C7" s="71"/>
      <c r="D7" s="71"/>
      <c r="E7" s="71"/>
      <c r="F7" s="71"/>
      <c r="G7" s="71"/>
      <c r="H7" s="232"/>
      <c r="I7" s="78"/>
      <c r="J7" s="78"/>
      <c r="K7" s="78"/>
    </row>
    <row r="8" spans="1:29" s="217" customFormat="1" x14ac:dyDescent="0.35">
      <c r="A8" s="62" t="s">
        <v>302</v>
      </c>
      <c r="B8" s="63">
        <v>29</v>
      </c>
      <c r="C8" s="63">
        <v>25</v>
      </c>
      <c r="D8" s="63">
        <v>31</v>
      </c>
      <c r="E8" s="63">
        <v>6</v>
      </c>
      <c r="F8" s="63">
        <v>5</v>
      </c>
      <c r="G8" s="63">
        <v>4</v>
      </c>
      <c r="H8" s="79">
        <v>3032</v>
      </c>
      <c r="I8" s="113"/>
      <c r="J8" s="113"/>
      <c r="K8" s="113"/>
      <c r="M8"/>
      <c r="N8"/>
      <c r="O8"/>
      <c r="P8"/>
      <c r="Q8"/>
      <c r="R8"/>
      <c r="S8"/>
      <c r="T8"/>
      <c r="U8"/>
      <c r="V8"/>
      <c r="W8"/>
      <c r="X8"/>
      <c r="Y8"/>
      <c r="Z8"/>
      <c r="AA8"/>
      <c r="AB8"/>
      <c r="AC8"/>
    </row>
    <row r="9" spans="1:29" x14ac:dyDescent="0.35">
      <c r="A9" s="31"/>
      <c r="B9" s="71"/>
      <c r="C9" s="71"/>
      <c r="D9" s="71"/>
      <c r="E9" s="71"/>
      <c r="F9" s="71"/>
      <c r="G9" s="71"/>
      <c r="H9" s="80"/>
      <c r="I9" s="113"/>
      <c r="J9" s="78"/>
      <c r="K9" s="78"/>
    </row>
    <row r="10" spans="1:29" x14ac:dyDescent="0.35">
      <c r="A10" s="62" t="s">
        <v>367</v>
      </c>
      <c r="B10" s="71"/>
      <c r="C10" s="71"/>
      <c r="D10" s="71"/>
      <c r="E10" s="71"/>
      <c r="F10" s="71"/>
      <c r="G10" s="71"/>
      <c r="H10" s="80"/>
      <c r="I10" s="113"/>
      <c r="J10" s="78"/>
      <c r="K10" s="78"/>
    </row>
    <row r="11" spans="1:29" x14ac:dyDescent="0.35">
      <c r="A11" s="111">
        <v>0</v>
      </c>
      <c r="B11" s="71">
        <v>32</v>
      </c>
      <c r="C11" s="71">
        <v>18</v>
      </c>
      <c r="D11" s="71">
        <v>14</v>
      </c>
      <c r="E11" s="71">
        <v>2</v>
      </c>
      <c r="F11" s="71">
        <v>7</v>
      </c>
      <c r="G11" s="71">
        <v>27</v>
      </c>
      <c r="H11" s="80">
        <v>194</v>
      </c>
      <c r="I11" s="113"/>
      <c r="J11" s="78"/>
      <c r="K11" s="78"/>
    </row>
    <row r="12" spans="1:29" x14ac:dyDescent="0.35">
      <c r="A12" s="111">
        <v>1</v>
      </c>
      <c r="B12" s="71">
        <v>34</v>
      </c>
      <c r="C12" s="71">
        <v>26</v>
      </c>
      <c r="D12" s="71">
        <v>25</v>
      </c>
      <c r="E12" s="71">
        <v>5</v>
      </c>
      <c r="F12" s="71">
        <v>4</v>
      </c>
      <c r="G12" s="71">
        <v>5</v>
      </c>
      <c r="H12" s="80">
        <v>516</v>
      </c>
      <c r="I12" s="113"/>
      <c r="J12" s="78"/>
      <c r="K12" s="78"/>
    </row>
    <row r="13" spans="1:29" x14ac:dyDescent="0.35">
      <c r="A13" s="111">
        <v>2</v>
      </c>
      <c r="B13" s="71">
        <v>33</v>
      </c>
      <c r="C13" s="71">
        <v>27</v>
      </c>
      <c r="D13" s="71">
        <v>31</v>
      </c>
      <c r="E13" s="71">
        <v>3</v>
      </c>
      <c r="F13" s="71">
        <v>4</v>
      </c>
      <c r="G13" s="71">
        <v>2</v>
      </c>
      <c r="H13" s="80">
        <v>576</v>
      </c>
      <c r="I13" s="113"/>
      <c r="J13" s="78"/>
      <c r="K13" s="78"/>
    </row>
    <row r="14" spans="1:29" x14ac:dyDescent="0.35">
      <c r="A14" s="111">
        <v>3</v>
      </c>
      <c r="B14" s="71">
        <v>29</v>
      </c>
      <c r="C14" s="71">
        <v>29</v>
      </c>
      <c r="D14" s="71">
        <v>32</v>
      </c>
      <c r="E14" s="71">
        <v>5</v>
      </c>
      <c r="F14" s="71">
        <v>4</v>
      </c>
      <c r="G14" s="71">
        <v>1</v>
      </c>
      <c r="H14" s="80">
        <v>622</v>
      </c>
      <c r="I14" s="113"/>
      <c r="J14" s="78"/>
      <c r="K14" s="78"/>
    </row>
    <row r="15" spans="1:29" x14ac:dyDescent="0.35">
      <c r="A15" s="111">
        <v>4</v>
      </c>
      <c r="B15" s="71">
        <v>27</v>
      </c>
      <c r="C15" s="71">
        <v>25</v>
      </c>
      <c r="D15" s="71">
        <v>34</v>
      </c>
      <c r="E15" s="71">
        <v>9</v>
      </c>
      <c r="F15" s="71">
        <v>4</v>
      </c>
      <c r="G15" s="71">
        <v>1</v>
      </c>
      <c r="H15" s="80">
        <v>648</v>
      </c>
      <c r="I15" s="113"/>
      <c r="J15" s="78"/>
      <c r="K15" s="78"/>
    </row>
    <row r="16" spans="1:29" x14ac:dyDescent="0.35">
      <c r="A16" s="111">
        <v>5</v>
      </c>
      <c r="B16" s="71">
        <v>22</v>
      </c>
      <c r="C16" s="71">
        <v>23</v>
      </c>
      <c r="D16" s="71">
        <v>38</v>
      </c>
      <c r="E16" s="71">
        <v>8</v>
      </c>
      <c r="F16" s="71">
        <v>7</v>
      </c>
      <c r="G16" s="71">
        <v>2</v>
      </c>
      <c r="H16" s="80">
        <v>476</v>
      </c>
      <c r="I16" s="113"/>
      <c r="J16" s="78"/>
      <c r="K16" s="78"/>
    </row>
    <row r="17" spans="1:12" x14ac:dyDescent="0.35">
      <c r="A17" s="134"/>
      <c r="B17" s="71"/>
      <c r="C17" s="71"/>
      <c r="D17" s="71"/>
      <c r="E17" s="71"/>
      <c r="F17" s="71"/>
      <c r="G17" s="71"/>
      <c r="H17" s="80"/>
      <c r="I17" s="113"/>
      <c r="J17" s="78"/>
      <c r="K17" s="78"/>
    </row>
    <row r="18" spans="1:12" x14ac:dyDescent="0.35">
      <c r="A18" s="62" t="s">
        <v>303</v>
      </c>
      <c r="B18" s="71"/>
      <c r="C18" s="71"/>
      <c r="D18" s="71"/>
      <c r="E18" s="71"/>
      <c r="F18" s="71"/>
      <c r="G18" s="71"/>
      <c r="H18" s="80"/>
      <c r="I18" s="113"/>
      <c r="J18" s="78"/>
      <c r="K18" s="78"/>
    </row>
    <row r="19" spans="1:12" x14ac:dyDescent="0.35">
      <c r="A19" s="31" t="s">
        <v>304</v>
      </c>
      <c r="B19" s="71">
        <v>30</v>
      </c>
      <c r="C19" s="71">
        <v>25</v>
      </c>
      <c r="D19" s="71">
        <v>31</v>
      </c>
      <c r="E19" s="71">
        <v>5</v>
      </c>
      <c r="F19" s="71">
        <v>5</v>
      </c>
      <c r="G19" s="71">
        <v>4</v>
      </c>
      <c r="H19" s="79">
        <v>2324</v>
      </c>
      <c r="I19" s="113"/>
      <c r="J19" s="113"/>
      <c r="K19" s="113"/>
      <c r="L19" s="217"/>
    </row>
    <row r="20" spans="1:12" x14ac:dyDescent="0.35">
      <c r="A20" s="31" t="s">
        <v>305</v>
      </c>
      <c r="B20" s="71">
        <v>24</v>
      </c>
      <c r="C20" s="71">
        <v>26</v>
      </c>
      <c r="D20" s="71">
        <v>32</v>
      </c>
      <c r="E20" s="71">
        <v>9</v>
      </c>
      <c r="F20" s="71">
        <v>5</v>
      </c>
      <c r="G20" s="71">
        <v>4</v>
      </c>
      <c r="H20" s="80">
        <v>708</v>
      </c>
      <c r="I20" s="113"/>
      <c r="J20" s="113"/>
      <c r="K20" s="113"/>
      <c r="L20" s="217"/>
    </row>
    <row r="21" spans="1:12" x14ac:dyDescent="0.35">
      <c r="A21" s="31"/>
      <c r="B21" s="71"/>
      <c r="C21" s="71"/>
      <c r="D21" s="71"/>
      <c r="E21" s="71"/>
      <c r="F21" s="71"/>
      <c r="G21" s="71"/>
      <c r="H21" s="80"/>
      <c r="I21" s="113"/>
      <c r="J21" s="78"/>
      <c r="K21" s="78"/>
    </row>
    <row r="22" spans="1:12" x14ac:dyDescent="0.35">
      <c r="A22" s="62" t="s">
        <v>306</v>
      </c>
      <c r="B22" s="71"/>
      <c r="C22" s="71"/>
      <c r="D22" s="71"/>
      <c r="E22" s="71"/>
      <c r="F22" s="71"/>
      <c r="G22" s="71"/>
      <c r="H22" s="80"/>
      <c r="I22" s="113"/>
      <c r="J22" s="78"/>
      <c r="K22" s="78"/>
    </row>
    <row r="23" spans="1:12" x14ac:dyDescent="0.35">
      <c r="A23" s="31" t="s">
        <v>307</v>
      </c>
      <c r="B23" s="71">
        <v>30</v>
      </c>
      <c r="C23" s="71">
        <v>27</v>
      </c>
      <c r="D23" s="71">
        <v>32</v>
      </c>
      <c r="E23" s="71">
        <v>5</v>
      </c>
      <c r="F23" s="71">
        <v>4</v>
      </c>
      <c r="G23" s="71">
        <v>2</v>
      </c>
      <c r="H23" s="79">
        <v>1574</v>
      </c>
      <c r="I23" s="113"/>
      <c r="J23" s="113"/>
      <c r="K23" s="113"/>
      <c r="L23" s="217"/>
    </row>
    <row r="24" spans="1:12" x14ac:dyDescent="0.35">
      <c r="A24" s="31" t="s">
        <v>308</v>
      </c>
      <c r="B24" s="71">
        <v>30</v>
      </c>
      <c r="C24" s="71">
        <v>22</v>
      </c>
      <c r="D24" s="71">
        <v>29</v>
      </c>
      <c r="E24" s="71">
        <v>6</v>
      </c>
      <c r="F24" s="71">
        <v>6</v>
      </c>
      <c r="G24" s="71">
        <v>7</v>
      </c>
      <c r="H24" s="80">
        <v>654</v>
      </c>
      <c r="I24" s="113"/>
      <c r="J24" s="113"/>
      <c r="K24" s="113"/>
      <c r="L24" s="217"/>
    </row>
    <row r="25" spans="1:12" x14ac:dyDescent="0.35">
      <c r="A25" s="31" t="s">
        <v>309</v>
      </c>
      <c r="B25" s="71">
        <v>37</v>
      </c>
      <c r="C25" s="71">
        <v>21</v>
      </c>
      <c r="D25" s="71">
        <v>24</v>
      </c>
      <c r="E25" s="71">
        <v>4</v>
      </c>
      <c r="F25" s="71">
        <v>11</v>
      </c>
      <c r="G25" s="71">
        <v>4</v>
      </c>
      <c r="H25" s="80">
        <v>96</v>
      </c>
      <c r="I25" s="113"/>
      <c r="J25" s="113"/>
      <c r="K25" s="113"/>
      <c r="L25" s="217"/>
    </row>
    <row r="26" spans="1:12" x14ac:dyDescent="0.35">
      <c r="A26" s="31" t="s">
        <v>310</v>
      </c>
      <c r="B26" s="71">
        <v>23</v>
      </c>
      <c r="C26" s="71">
        <v>25</v>
      </c>
      <c r="D26" s="71">
        <v>34</v>
      </c>
      <c r="E26" s="71">
        <v>8</v>
      </c>
      <c r="F26" s="71">
        <v>5</v>
      </c>
      <c r="G26" s="71">
        <v>4</v>
      </c>
      <c r="H26" s="80">
        <v>354</v>
      </c>
      <c r="I26" s="113"/>
      <c r="J26" s="113"/>
      <c r="K26" s="113"/>
      <c r="L26" s="217"/>
    </row>
    <row r="27" spans="1:12" x14ac:dyDescent="0.35">
      <c r="A27" s="31" t="s">
        <v>311</v>
      </c>
      <c r="B27" s="71">
        <v>26</v>
      </c>
      <c r="C27" s="71">
        <v>27</v>
      </c>
      <c r="D27" s="71">
        <v>30</v>
      </c>
      <c r="E27" s="71">
        <v>9</v>
      </c>
      <c r="F27" s="71">
        <v>5</v>
      </c>
      <c r="G27" s="71">
        <v>3</v>
      </c>
      <c r="H27" s="80">
        <v>354</v>
      </c>
      <c r="I27" s="113"/>
      <c r="J27" s="113"/>
      <c r="K27" s="113"/>
      <c r="L27" s="217"/>
    </row>
    <row r="28" spans="1:12" x14ac:dyDescent="0.35">
      <c r="A28" s="31"/>
      <c r="B28" s="71"/>
      <c r="C28" s="71"/>
      <c r="D28" s="71"/>
      <c r="E28" s="71"/>
      <c r="F28" s="71"/>
      <c r="G28" s="71"/>
      <c r="H28" s="80"/>
      <c r="I28" s="113"/>
      <c r="J28" s="78"/>
      <c r="K28" s="78"/>
    </row>
    <row r="29" spans="1:12" x14ac:dyDescent="0.35">
      <c r="A29" s="62" t="s">
        <v>312</v>
      </c>
      <c r="B29" s="71"/>
      <c r="C29" s="71"/>
      <c r="D29" s="71"/>
      <c r="E29" s="601"/>
      <c r="F29" s="601"/>
      <c r="G29" s="71"/>
      <c r="H29" s="80"/>
      <c r="I29" s="113"/>
      <c r="J29" s="78"/>
      <c r="K29" s="78"/>
    </row>
    <row r="30" spans="1:12" x14ac:dyDescent="0.35">
      <c r="A30" s="31" t="s">
        <v>313</v>
      </c>
      <c r="B30" s="71">
        <v>23</v>
      </c>
      <c r="C30" s="71">
        <v>30</v>
      </c>
      <c r="D30" s="71">
        <v>30</v>
      </c>
      <c r="E30" s="71">
        <v>8</v>
      </c>
      <c r="F30" s="71">
        <v>4</v>
      </c>
      <c r="G30" s="71">
        <v>6</v>
      </c>
      <c r="H30" s="80">
        <v>118</v>
      </c>
      <c r="I30" s="113"/>
      <c r="J30" s="113"/>
      <c r="K30" s="113"/>
      <c r="L30" s="217"/>
    </row>
    <row r="31" spans="1:12" x14ac:dyDescent="0.35">
      <c r="A31" s="31" t="s">
        <v>397</v>
      </c>
      <c r="B31" s="71">
        <v>26</v>
      </c>
      <c r="C31" s="71">
        <v>24</v>
      </c>
      <c r="D31" s="71">
        <v>32</v>
      </c>
      <c r="E31" s="71">
        <v>7</v>
      </c>
      <c r="F31" s="71">
        <v>7</v>
      </c>
      <c r="G31" s="71">
        <v>4</v>
      </c>
      <c r="H31" s="80">
        <v>419</v>
      </c>
      <c r="I31" s="113"/>
      <c r="J31" s="113"/>
      <c r="K31" s="113"/>
      <c r="L31" s="217"/>
    </row>
    <row r="32" spans="1:12" x14ac:dyDescent="0.35">
      <c r="A32" s="31" t="s">
        <v>398</v>
      </c>
      <c r="B32" s="71">
        <v>29</v>
      </c>
      <c r="C32" s="71">
        <v>24</v>
      </c>
      <c r="D32" s="71">
        <v>32</v>
      </c>
      <c r="E32" s="71">
        <v>6</v>
      </c>
      <c r="F32" s="71">
        <v>5</v>
      </c>
      <c r="G32" s="71">
        <v>4</v>
      </c>
      <c r="H32" s="80">
        <v>410</v>
      </c>
      <c r="I32" s="113"/>
      <c r="J32" s="113"/>
      <c r="K32" s="113"/>
      <c r="L32" s="217"/>
    </row>
    <row r="33" spans="1:12" x14ac:dyDescent="0.35">
      <c r="A33" s="31" t="s">
        <v>399</v>
      </c>
      <c r="B33" s="71">
        <v>31</v>
      </c>
      <c r="C33" s="71">
        <v>23</v>
      </c>
      <c r="D33" s="71">
        <v>33</v>
      </c>
      <c r="E33" s="71">
        <v>4</v>
      </c>
      <c r="F33" s="71">
        <v>5</v>
      </c>
      <c r="G33" s="71">
        <v>3</v>
      </c>
      <c r="H33" s="80">
        <v>489</v>
      </c>
      <c r="I33" s="113"/>
      <c r="J33" s="113"/>
      <c r="K33" s="113"/>
      <c r="L33" s="217"/>
    </row>
    <row r="34" spans="1:12" x14ac:dyDescent="0.35">
      <c r="A34" s="31" t="s">
        <v>314</v>
      </c>
      <c r="B34" s="71">
        <v>31</v>
      </c>
      <c r="C34" s="71">
        <v>28</v>
      </c>
      <c r="D34" s="71">
        <v>30</v>
      </c>
      <c r="E34" s="71">
        <v>4</v>
      </c>
      <c r="F34" s="71">
        <v>4</v>
      </c>
      <c r="G34" s="71">
        <v>3</v>
      </c>
      <c r="H34" s="79">
        <v>1166</v>
      </c>
      <c r="I34" s="113"/>
      <c r="J34" s="113"/>
      <c r="K34" s="113"/>
      <c r="L34" s="217"/>
    </row>
    <row r="35" spans="1:12" x14ac:dyDescent="0.35">
      <c r="A35" s="31"/>
      <c r="B35" s="71"/>
      <c r="C35" s="71"/>
      <c r="D35" s="71"/>
      <c r="E35" s="71"/>
      <c r="F35" s="71"/>
      <c r="G35" s="71"/>
      <c r="H35" s="80"/>
      <c r="I35" s="113"/>
      <c r="J35" s="78"/>
      <c r="K35" s="78"/>
    </row>
    <row r="36" spans="1:12" x14ac:dyDescent="0.35">
      <c r="A36" s="240" t="s">
        <v>315</v>
      </c>
      <c r="B36" s="71"/>
      <c r="C36" s="71"/>
      <c r="D36" s="71"/>
      <c r="E36" s="71"/>
      <c r="F36" s="71"/>
      <c r="G36" s="71"/>
      <c r="H36" s="80"/>
      <c r="I36" s="113"/>
      <c r="J36" s="78"/>
      <c r="K36" s="78"/>
    </row>
    <row r="37" spans="1:12" x14ac:dyDescent="0.35">
      <c r="A37" s="111">
        <v>1</v>
      </c>
      <c r="B37" s="71">
        <v>33</v>
      </c>
      <c r="C37" s="71">
        <v>28</v>
      </c>
      <c r="D37" s="71">
        <v>27</v>
      </c>
      <c r="E37" s="71">
        <v>6</v>
      </c>
      <c r="F37" s="71">
        <v>3</v>
      </c>
      <c r="G37" s="71">
        <v>3</v>
      </c>
      <c r="H37" s="80">
        <v>939</v>
      </c>
      <c r="I37" s="113"/>
      <c r="J37" s="113"/>
      <c r="K37" s="113"/>
      <c r="L37" s="217"/>
    </row>
    <row r="38" spans="1:12" x14ac:dyDescent="0.35">
      <c r="A38" s="111">
        <v>2</v>
      </c>
      <c r="B38" s="71">
        <v>28</v>
      </c>
      <c r="C38" s="71">
        <v>24</v>
      </c>
      <c r="D38" s="71">
        <v>33</v>
      </c>
      <c r="E38" s="71">
        <v>6</v>
      </c>
      <c r="F38" s="71">
        <v>5</v>
      </c>
      <c r="G38" s="71">
        <v>4</v>
      </c>
      <c r="H38" s="79">
        <v>1406</v>
      </c>
      <c r="I38" s="113"/>
      <c r="J38" s="113"/>
      <c r="K38" s="113"/>
      <c r="L38" s="217"/>
    </row>
    <row r="39" spans="1:12" x14ac:dyDescent="0.35">
      <c r="A39" s="31" t="s">
        <v>316</v>
      </c>
      <c r="B39" s="71">
        <v>25</v>
      </c>
      <c r="C39" s="71">
        <v>24</v>
      </c>
      <c r="D39" s="71">
        <v>31</v>
      </c>
      <c r="E39" s="71">
        <v>7</v>
      </c>
      <c r="F39" s="71">
        <v>8</v>
      </c>
      <c r="G39" s="71">
        <v>3</v>
      </c>
      <c r="H39" s="80">
        <v>687</v>
      </c>
      <c r="I39" s="113"/>
      <c r="J39" s="113"/>
      <c r="K39" s="113"/>
      <c r="L39" s="217"/>
    </row>
    <row r="40" spans="1:12" x14ac:dyDescent="0.35">
      <c r="A40" s="31"/>
      <c r="B40" s="71"/>
      <c r="C40" s="71"/>
      <c r="D40" s="71"/>
      <c r="E40" s="71"/>
      <c r="F40" s="71"/>
      <c r="G40" s="71"/>
      <c r="H40" s="80"/>
      <c r="I40" s="113"/>
      <c r="J40" s="78"/>
      <c r="K40" s="78"/>
    </row>
    <row r="41" spans="1:12" x14ac:dyDescent="0.35">
      <c r="A41" s="62" t="s">
        <v>400</v>
      </c>
      <c r="B41" s="71"/>
      <c r="C41" s="71"/>
      <c r="D41" s="71"/>
      <c r="E41" s="71"/>
      <c r="F41" s="71"/>
      <c r="G41" s="71"/>
      <c r="H41" s="80"/>
      <c r="I41" s="113"/>
      <c r="J41" s="78"/>
      <c r="K41" s="78"/>
    </row>
    <row r="42" spans="1:12" x14ac:dyDescent="0.35">
      <c r="A42" s="31" t="s">
        <v>1288</v>
      </c>
      <c r="B42" s="71">
        <v>33</v>
      </c>
      <c r="C42" s="71">
        <v>27</v>
      </c>
      <c r="D42" s="71">
        <v>27</v>
      </c>
      <c r="E42" s="71">
        <v>5</v>
      </c>
      <c r="F42" s="71">
        <v>4</v>
      </c>
      <c r="G42" s="71">
        <v>5</v>
      </c>
      <c r="H42" s="79">
        <v>1414</v>
      </c>
      <c r="I42" s="113"/>
      <c r="J42" s="113"/>
      <c r="K42" s="113"/>
      <c r="L42" s="217"/>
    </row>
    <row r="43" spans="1:12" ht="20" x14ac:dyDescent="0.35">
      <c r="A43" s="31" t="s">
        <v>1283</v>
      </c>
      <c r="B43" s="71">
        <v>27</v>
      </c>
      <c r="C43" s="71">
        <v>25</v>
      </c>
      <c r="D43" s="71">
        <v>33</v>
      </c>
      <c r="E43" s="71">
        <v>6</v>
      </c>
      <c r="F43" s="71">
        <v>6</v>
      </c>
      <c r="G43" s="71">
        <v>4</v>
      </c>
      <c r="H43" s="79">
        <v>1301</v>
      </c>
      <c r="I43" s="113"/>
      <c r="J43" s="113"/>
      <c r="K43" s="113"/>
      <c r="L43" s="217"/>
    </row>
    <row r="44" spans="1:12" x14ac:dyDescent="0.35">
      <c r="A44" s="241" t="s">
        <v>1289</v>
      </c>
      <c r="B44" s="71">
        <v>21</v>
      </c>
      <c r="C44" s="71">
        <v>23</v>
      </c>
      <c r="D44" s="71">
        <v>39</v>
      </c>
      <c r="E44" s="71">
        <v>11</v>
      </c>
      <c r="F44" s="71">
        <v>6</v>
      </c>
      <c r="G44" s="71">
        <v>1</v>
      </c>
      <c r="H44" s="79">
        <v>317</v>
      </c>
      <c r="I44" s="113"/>
      <c r="J44" s="113"/>
      <c r="K44" s="113"/>
      <c r="L44" s="217"/>
    </row>
    <row r="45" spans="1:12" x14ac:dyDescent="0.35">
      <c r="A45" s="31"/>
      <c r="B45" s="71"/>
      <c r="C45" s="71"/>
      <c r="D45" s="71"/>
      <c r="E45" s="71"/>
      <c r="F45" s="71"/>
      <c r="G45" s="71"/>
      <c r="H45" s="80"/>
      <c r="I45" s="113"/>
      <c r="J45" s="78"/>
      <c r="K45" s="78"/>
    </row>
    <row r="46" spans="1:12" x14ac:dyDescent="0.35">
      <c r="A46" s="62" t="s">
        <v>327</v>
      </c>
      <c r="B46" s="71"/>
      <c r="C46" s="71"/>
      <c r="D46" s="71"/>
      <c r="E46" s="71"/>
      <c r="F46" s="71"/>
      <c r="G46" s="71"/>
      <c r="H46" s="80"/>
      <c r="I46" s="113"/>
      <c r="J46" s="78"/>
      <c r="K46" s="78"/>
    </row>
    <row r="47" spans="1:12" x14ac:dyDescent="0.35">
      <c r="A47" s="31" t="s">
        <v>401</v>
      </c>
      <c r="B47" s="71">
        <v>28</v>
      </c>
      <c r="C47" s="71">
        <v>22</v>
      </c>
      <c r="D47" s="71">
        <v>32</v>
      </c>
      <c r="E47" s="71">
        <v>7</v>
      </c>
      <c r="F47" s="71">
        <v>6</v>
      </c>
      <c r="G47" s="71">
        <v>4</v>
      </c>
      <c r="H47" s="80">
        <v>838</v>
      </c>
      <c r="I47" s="113"/>
      <c r="J47" s="113"/>
      <c r="K47" s="113"/>
      <c r="L47" s="217"/>
    </row>
    <row r="48" spans="1:12" x14ac:dyDescent="0.35">
      <c r="A48" s="31" t="s">
        <v>402</v>
      </c>
      <c r="B48" s="71">
        <v>27</v>
      </c>
      <c r="C48" s="71">
        <v>25</v>
      </c>
      <c r="D48" s="71">
        <v>33</v>
      </c>
      <c r="E48" s="71">
        <v>7</v>
      </c>
      <c r="F48" s="71">
        <v>4</v>
      </c>
      <c r="G48" s="71">
        <v>3</v>
      </c>
      <c r="H48" s="80">
        <v>673</v>
      </c>
      <c r="I48" s="113"/>
      <c r="J48" s="113"/>
      <c r="K48" s="113"/>
      <c r="L48" s="217"/>
    </row>
    <row r="49" spans="1:29" x14ac:dyDescent="0.35">
      <c r="A49" s="31" t="s">
        <v>403</v>
      </c>
      <c r="B49" s="71">
        <v>31</v>
      </c>
      <c r="C49" s="71">
        <v>29</v>
      </c>
      <c r="D49" s="71">
        <v>28</v>
      </c>
      <c r="E49" s="71">
        <v>5</v>
      </c>
      <c r="F49" s="71">
        <v>5</v>
      </c>
      <c r="G49" s="71">
        <v>3</v>
      </c>
      <c r="H49" s="80">
        <v>587</v>
      </c>
      <c r="I49" s="113"/>
      <c r="J49" s="113"/>
      <c r="K49" s="113"/>
      <c r="L49" s="217"/>
    </row>
    <row r="50" spans="1:29" x14ac:dyDescent="0.35">
      <c r="A50" s="31" t="s">
        <v>404</v>
      </c>
      <c r="B50" s="71">
        <v>33</v>
      </c>
      <c r="C50" s="71">
        <v>25</v>
      </c>
      <c r="D50" s="71">
        <v>29</v>
      </c>
      <c r="E50" s="71">
        <v>6</v>
      </c>
      <c r="F50" s="71">
        <v>4</v>
      </c>
      <c r="G50" s="71">
        <v>4</v>
      </c>
      <c r="H50" s="80">
        <v>484</v>
      </c>
      <c r="I50" s="113"/>
      <c r="J50" s="113"/>
      <c r="K50" s="113"/>
      <c r="L50" s="217"/>
    </row>
    <row r="51" spans="1:29" x14ac:dyDescent="0.35">
      <c r="A51" s="31" t="s">
        <v>405</v>
      </c>
      <c r="B51" s="71">
        <v>26</v>
      </c>
      <c r="C51" s="71">
        <v>27</v>
      </c>
      <c r="D51" s="71">
        <v>32</v>
      </c>
      <c r="E51" s="71">
        <v>4</v>
      </c>
      <c r="F51" s="71">
        <v>6</v>
      </c>
      <c r="G51" s="71">
        <v>4</v>
      </c>
      <c r="H51" s="80">
        <v>450</v>
      </c>
      <c r="I51" s="113"/>
      <c r="J51" s="113"/>
      <c r="K51" s="113"/>
      <c r="L51" s="217"/>
    </row>
    <row r="52" spans="1:29" x14ac:dyDescent="0.35">
      <c r="A52" s="31"/>
      <c r="B52" s="71"/>
      <c r="C52" s="71"/>
      <c r="D52" s="71"/>
      <c r="E52" s="71"/>
      <c r="F52" s="71"/>
      <c r="G52" s="71"/>
      <c r="H52" s="80"/>
      <c r="I52" s="113"/>
      <c r="J52" s="78"/>
      <c r="K52" s="78"/>
    </row>
    <row r="53" spans="1:29" x14ac:dyDescent="0.35">
      <c r="A53" s="62" t="s">
        <v>333</v>
      </c>
      <c r="B53" s="71"/>
      <c r="C53" s="71"/>
      <c r="D53" s="71"/>
      <c r="E53" s="71"/>
      <c r="F53" s="71"/>
      <c r="G53" s="71"/>
      <c r="H53" s="80"/>
      <c r="I53" s="113"/>
      <c r="J53" s="78"/>
      <c r="K53" s="78"/>
    </row>
    <row r="54" spans="1:29" x14ac:dyDescent="0.35">
      <c r="A54" s="31" t="s">
        <v>334</v>
      </c>
      <c r="B54" s="71">
        <v>33</v>
      </c>
      <c r="C54" s="71">
        <v>30</v>
      </c>
      <c r="D54" s="71">
        <v>24</v>
      </c>
      <c r="E54" s="71">
        <v>5</v>
      </c>
      <c r="F54" s="71">
        <v>4</v>
      </c>
      <c r="G54" s="71">
        <v>4</v>
      </c>
      <c r="H54" s="80">
        <v>364</v>
      </c>
      <c r="I54" s="113"/>
      <c r="J54" s="113"/>
      <c r="K54" s="113"/>
      <c r="L54" s="217"/>
    </row>
    <row r="55" spans="1:29" ht="15" thickBot="1" x14ac:dyDescent="0.4">
      <c r="A55" s="32" t="s">
        <v>335</v>
      </c>
      <c r="B55" s="59">
        <v>28</v>
      </c>
      <c r="C55" s="59">
        <v>25</v>
      </c>
      <c r="D55" s="59">
        <v>32</v>
      </c>
      <c r="E55" s="59">
        <v>6</v>
      </c>
      <c r="F55" s="59">
        <v>5</v>
      </c>
      <c r="G55" s="59">
        <v>4</v>
      </c>
      <c r="H55" s="81">
        <v>2668</v>
      </c>
      <c r="I55" s="113"/>
      <c r="J55" s="113"/>
      <c r="K55" s="113"/>
      <c r="L55" s="217"/>
    </row>
    <row r="56" spans="1:29" x14ac:dyDescent="0.35">
      <c r="A56" s="86"/>
      <c r="B56" s="87"/>
      <c r="C56" s="87"/>
      <c r="D56" s="87"/>
      <c r="E56" s="87"/>
      <c r="F56" s="87"/>
      <c r="G56" s="87"/>
      <c r="H56" s="82" t="s">
        <v>293</v>
      </c>
      <c r="I56" s="78"/>
      <c r="J56" s="78"/>
      <c r="K56" s="78"/>
    </row>
    <row r="57" spans="1:29" x14ac:dyDescent="0.35">
      <c r="A57" s="86"/>
      <c r="B57" s="87"/>
      <c r="C57" s="87"/>
      <c r="D57" s="87"/>
      <c r="E57" s="87"/>
      <c r="F57" s="87"/>
      <c r="G57" s="87"/>
      <c r="H57" s="82"/>
      <c r="I57" s="78"/>
      <c r="J57" s="78"/>
      <c r="K57" s="78"/>
    </row>
    <row r="58" spans="1:29" x14ac:dyDescent="0.35">
      <c r="A58" s="83" t="s">
        <v>294</v>
      </c>
      <c r="B58" s="87"/>
      <c r="C58" s="87"/>
      <c r="D58" s="87"/>
      <c r="E58" s="87"/>
      <c r="F58" s="87"/>
      <c r="G58" s="87"/>
      <c r="H58" s="309"/>
      <c r="I58" s="78"/>
      <c r="J58" s="78"/>
      <c r="K58" s="78"/>
    </row>
    <row r="59" spans="1:29" x14ac:dyDescent="0.35">
      <c r="A59" s="78" t="s">
        <v>336</v>
      </c>
      <c r="B59" s="78"/>
      <c r="C59" s="78"/>
      <c r="D59" s="78"/>
      <c r="E59" s="78"/>
      <c r="F59" s="78"/>
      <c r="G59" s="78"/>
      <c r="H59" s="78"/>
      <c r="I59" s="78"/>
      <c r="J59" s="78"/>
      <c r="K59" s="78"/>
    </row>
    <row r="60" spans="1:29" s="84" customFormat="1" x14ac:dyDescent="0.35">
      <c r="A60" s="27"/>
      <c r="B60" s="93"/>
      <c r="C60" s="93"/>
      <c r="D60" s="93"/>
      <c r="E60" s="93"/>
      <c r="F60" s="93"/>
      <c r="G60" s="93"/>
      <c r="H60" s="93"/>
      <c r="I60" s="93"/>
      <c r="M60"/>
      <c r="N60"/>
      <c r="O60"/>
      <c r="P60"/>
      <c r="Q60"/>
      <c r="R60"/>
      <c r="S60"/>
      <c r="T60"/>
      <c r="U60"/>
      <c r="V60"/>
      <c r="W60"/>
      <c r="X60"/>
      <c r="Y60"/>
      <c r="Z60"/>
      <c r="AA60"/>
      <c r="AB60"/>
      <c r="AC60"/>
    </row>
  </sheetData>
  <mergeCells count="1">
    <mergeCell ref="B5:G5"/>
  </mergeCells>
  <hyperlinks>
    <hyperlink ref="A1" location="Contents!A1" display="Contents" xr:uid="{811A6D6C-75B5-4698-885E-FACFFA15B0B4}"/>
  </hyperlinks>
  <pageMargins left="0.7" right="0.7" top="0.75" bottom="0.75" header="0.3" footer="0.3"/>
  <pageSetup paperSize="9"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64C52-8145-476D-930D-9B4DAC9BD274}">
  <dimension ref="A1:AD58"/>
  <sheetViews>
    <sheetView workbookViewId="0"/>
  </sheetViews>
  <sheetFormatPr defaultColWidth="9" defaultRowHeight="14.5" x14ac:dyDescent="0.35"/>
  <cols>
    <col min="1" max="1" width="34" style="228" customWidth="1"/>
    <col min="2" max="2" width="11" style="228" customWidth="1"/>
    <col min="3" max="3" width="10.1796875" style="228" customWidth="1"/>
    <col min="4" max="4" width="11" style="228" customWidth="1"/>
    <col min="5" max="5" width="10" style="228" customWidth="1"/>
    <col min="6" max="6" width="14.54296875" style="228" customWidth="1"/>
    <col min="7" max="7" width="13" style="228" customWidth="1"/>
    <col min="8" max="8" width="9" style="228" customWidth="1"/>
    <col min="9" max="9" width="13" style="228" customWidth="1"/>
    <col min="10" max="12" width="9" style="228"/>
    <col min="13" max="13" width="34" customWidth="1"/>
    <col min="14" max="14" width="11" customWidth="1"/>
    <col min="15" max="15" width="10.1796875" customWidth="1"/>
    <col min="16" max="16" width="11" customWidth="1"/>
    <col min="17" max="17" width="10" customWidth="1"/>
    <col min="18" max="18" width="14.54296875" customWidth="1"/>
    <col min="19" max="19" width="13" customWidth="1"/>
    <col min="21" max="21" width="13" customWidth="1"/>
    <col min="31" max="16384" width="9" style="228"/>
  </cols>
  <sheetData>
    <row r="1" spans="1:30" s="44" customFormat="1" x14ac:dyDescent="0.35">
      <c r="A1" s="1259" t="s">
        <v>9</v>
      </c>
      <c r="M1"/>
      <c r="N1"/>
      <c r="O1"/>
      <c r="P1"/>
      <c r="Q1"/>
      <c r="R1"/>
      <c r="S1"/>
      <c r="T1"/>
      <c r="U1"/>
      <c r="V1"/>
      <c r="W1"/>
      <c r="X1"/>
      <c r="Y1"/>
      <c r="Z1"/>
      <c r="AA1"/>
      <c r="AB1"/>
      <c r="AC1"/>
      <c r="AD1"/>
    </row>
    <row r="2" spans="1:30" ht="18" customHeight="1" x14ac:dyDescent="0.35">
      <c r="A2" s="1281" t="s">
        <v>2194</v>
      </c>
      <c r="B2" s="1281"/>
      <c r="C2" s="1281"/>
      <c r="D2" s="1281"/>
      <c r="E2" s="1281"/>
      <c r="F2" s="1281"/>
      <c r="G2" s="1281"/>
      <c r="H2" s="1281"/>
    </row>
    <row r="3" spans="1:30" x14ac:dyDescent="0.35">
      <c r="A3" s="230" t="s">
        <v>271</v>
      </c>
    </row>
    <row r="4" spans="1:30" ht="15" thickBot="1" x14ac:dyDescent="0.4">
      <c r="A4" s="230" t="s">
        <v>1221</v>
      </c>
    </row>
    <row r="5" spans="1:30" s="74" customFormat="1" ht="15.75" customHeight="1" x14ac:dyDescent="0.35">
      <c r="A5" s="39"/>
      <c r="B5" s="1482" t="s">
        <v>650</v>
      </c>
      <c r="C5" s="1483"/>
      <c r="D5" s="1483"/>
      <c r="E5" s="1483"/>
      <c r="F5" s="1483"/>
      <c r="G5" s="1483"/>
      <c r="H5" s="1483"/>
      <c r="I5" s="85"/>
      <c r="M5"/>
      <c r="N5"/>
      <c r="O5"/>
      <c r="P5"/>
      <c r="Q5"/>
      <c r="R5"/>
      <c r="S5"/>
      <c r="T5"/>
      <c r="U5"/>
      <c r="V5"/>
      <c r="W5"/>
      <c r="X5"/>
      <c r="Y5"/>
      <c r="Z5"/>
      <c r="AA5"/>
      <c r="AB5"/>
      <c r="AC5"/>
      <c r="AD5"/>
    </row>
    <row r="6" spans="1:30" s="74" customFormat="1" ht="36" customHeight="1" x14ac:dyDescent="0.35">
      <c r="A6" s="239" t="s">
        <v>373</v>
      </c>
      <c r="B6" s="41" t="s">
        <v>2048</v>
      </c>
      <c r="C6" s="41" t="s">
        <v>2049</v>
      </c>
      <c r="D6" s="41" t="s">
        <v>2065</v>
      </c>
      <c r="E6" s="41" t="s">
        <v>2066</v>
      </c>
      <c r="F6" s="41" t="s">
        <v>2067</v>
      </c>
      <c r="G6" s="41" t="s">
        <v>2068</v>
      </c>
      <c r="H6" s="41" t="s">
        <v>655</v>
      </c>
      <c r="I6" s="42" t="s">
        <v>301</v>
      </c>
      <c r="J6" s="238"/>
      <c r="M6"/>
      <c r="N6"/>
      <c r="O6"/>
      <c r="P6"/>
      <c r="Q6"/>
      <c r="R6"/>
      <c r="S6"/>
      <c r="T6"/>
      <c r="U6"/>
      <c r="V6"/>
      <c r="W6"/>
      <c r="X6"/>
      <c r="Y6"/>
      <c r="Z6"/>
      <c r="AA6"/>
      <c r="AB6"/>
      <c r="AC6"/>
      <c r="AD6"/>
    </row>
    <row r="7" spans="1:30" s="74" customFormat="1" x14ac:dyDescent="0.35">
      <c r="A7" s="302" t="s">
        <v>1785</v>
      </c>
      <c r="B7" s="71"/>
      <c r="C7" s="71"/>
      <c r="D7" s="71"/>
      <c r="E7" s="71"/>
      <c r="F7" s="71"/>
      <c r="G7" s="71"/>
      <c r="H7" s="71"/>
      <c r="I7" s="232"/>
      <c r="J7" s="78"/>
      <c r="K7" s="78"/>
      <c r="L7" s="78"/>
      <c r="M7"/>
      <c r="N7"/>
      <c r="O7"/>
      <c r="P7"/>
      <c r="Q7"/>
      <c r="R7"/>
      <c r="S7"/>
      <c r="T7"/>
      <c r="U7"/>
      <c r="V7"/>
      <c r="W7"/>
      <c r="X7"/>
      <c r="Y7"/>
      <c r="Z7"/>
      <c r="AA7"/>
      <c r="AB7"/>
      <c r="AC7"/>
      <c r="AD7"/>
    </row>
    <row r="8" spans="1:30" s="217" customFormat="1" x14ac:dyDescent="0.35">
      <c r="A8" s="62" t="s">
        <v>302</v>
      </c>
      <c r="B8" s="63" t="s">
        <v>279</v>
      </c>
      <c r="C8" s="63">
        <v>2</v>
      </c>
      <c r="D8" s="63" t="s">
        <v>279</v>
      </c>
      <c r="E8" s="63">
        <v>1</v>
      </c>
      <c r="F8" s="63">
        <v>1</v>
      </c>
      <c r="G8" s="63">
        <v>5</v>
      </c>
      <c r="H8" s="63">
        <v>90</v>
      </c>
      <c r="I8" s="79">
        <v>5888</v>
      </c>
      <c r="J8" s="113"/>
      <c r="K8" s="113"/>
      <c r="L8" s="113"/>
      <c r="M8"/>
      <c r="N8"/>
      <c r="O8"/>
      <c r="P8"/>
      <c r="Q8"/>
      <c r="R8"/>
      <c r="S8"/>
      <c r="T8"/>
      <c r="U8"/>
      <c r="V8"/>
      <c r="W8"/>
      <c r="X8"/>
      <c r="Y8"/>
      <c r="Z8"/>
      <c r="AA8"/>
      <c r="AB8"/>
      <c r="AC8"/>
      <c r="AD8"/>
    </row>
    <row r="9" spans="1:30" s="74" customFormat="1" x14ac:dyDescent="0.35">
      <c r="A9" s="31"/>
      <c r="B9" s="71"/>
      <c r="C9" s="71"/>
      <c r="D9" s="71"/>
      <c r="E9" s="71"/>
      <c r="F9" s="71"/>
      <c r="G9" s="71"/>
      <c r="H9" s="71"/>
      <c r="I9" s="79"/>
      <c r="J9" s="113"/>
      <c r="K9" s="78"/>
      <c r="L9" s="78"/>
      <c r="M9"/>
      <c r="N9"/>
      <c r="O9"/>
      <c r="P9"/>
      <c r="Q9"/>
      <c r="R9"/>
      <c r="S9"/>
      <c r="T9"/>
      <c r="U9"/>
      <c r="V9"/>
      <c r="W9"/>
      <c r="X9"/>
      <c r="Y9"/>
      <c r="Z9"/>
      <c r="AA9"/>
      <c r="AB9"/>
      <c r="AC9"/>
      <c r="AD9"/>
    </row>
    <row r="10" spans="1:30" s="74" customFormat="1" x14ac:dyDescent="0.35">
      <c r="A10" s="62" t="s">
        <v>367</v>
      </c>
      <c r="B10" s="71"/>
      <c r="C10" s="71"/>
      <c r="D10" s="71"/>
      <c r="E10" s="71"/>
      <c r="F10" s="71"/>
      <c r="G10" s="71"/>
      <c r="H10" s="71"/>
      <c r="I10" s="79"/>
      <c r="J10" s="113"/>
      <c r="K10" s="78"/>
      <c r="L10" s="78"/>
      <c r="M10"/>
      <c r="N10"/>
      <c r="O10"/>
      <c r="P10"/>
      <c r="Q10"/>
      <c r="R10"/>
      <c r="S10"/>
      <c r="T10"/>
      <c r="U10"/>
      <c r="V10"/>
      <c r="W10"/>
      <c r="X10"/>
      <c r="Y10"/>
      <c r="Z10"/>
      <c r="AA10"/>
      <c r="AB10"/>
      <c r="AC10"/>
      <c r="AD10"/>
    </row>
    <row r="11" spans="1:30" s="74" customFormat="1" x14ac:dyDescent="0.35">
      <c r="A11" s="111" t="s">
        <v>1634</v>
      </c>
      <c r="B11" s="71">
        <v>1</v>
      </c>
      <c r="C11" s="71">
        <v>4</v>
      </c>
      <c r="D11" s="71">
        <v>1</v>
      </c>
      <c r="E11" s="71">
        <v>2</v>
      </c>
      <c r="F11" s="71">
        <v>3</v>
      </c>
      <c r="G11" s="71">
        <v>4</v>
      </c>
      <c r="H11" s="71">
        <v>86</v>
      </c>
      <c r="I11" s="79">
        <v>1281</v>
      </c>
      <c r="J11" s="113"/>
      <c r="K11" s="78"/>
      <c r="L11" s="78"/>
      <c r="M11"/>
      <c r="N11"/>
      <c r="O11"/>
      <c r="P11"/>
      <c r="Q11"/>
      <c r="R11"/>
      <c r="S11"/>
      <c r="T11"/>
      <c r="U11"/>
      <c r="V11"/>
      <c r="W11"/>
      <c r="X11"/>
      <c r="Y11"/>
      <c r="Z11"/>
      <c r="AA11"/>
      <c r="AB11"/>
      <c r="AC11"/>
      <c r="AD11"/>
    </row>
    <row r="12" spans="1:30" s="74" customFormat="1" x14ac:dyDescent="0.35">
      <c r="A12" s="134" t="s">
        <v>1635</v>
      </c>
      <c r="B12" s="71" t="s">
        <v>279</v>
      </c>
      <c r="C12" s="71">
        <v>3</v>
      </c>
      <c r="D12" s="71">
        <v>1</v>
      </c>
      <c r="E12" s="71">
        <v>1</v>
      </c>
      <c r="F12" s="71">
        <v>3</v>
      </c>
      <c r="G12" s="71">
        <v>7</v>
      </c>
      <c r="H12" s="71">
        <v>85</v>
      </c>
      <c r="I12" s="79">
        <v>1246</v>
      </c>
      <c r="J12" s="113"/>
      <c r="K12" s="78"/>
      <c r="L12" s="78"/>
      <c r="M12"/>
      <c r="N12"/>
      <c r="O12"/>
      <c r="P12"/>
      <c r="Q12"/>
      <c r="R12"/>
      <c r="S12"/>
      <c r="T12"/>
      <c r="U12"/>
      <c r="V12"/>
      <c r="W12"/>
      <c r="X12"/>
      <c r="Y12"/>
      <c r="Z12"/>
      <c r="AA12"/>
      <c r="AB12"/>
      <c r="AC12"/>
      <c r="AD12"/>
    </row>
    <row r="13" spans="1:30" s="74" customFormat="1" x14ac:dyDescent="0.35">
      <c r="A13" s="1282" t="s">
        <v>363</v>
      </c>
      <c r="B13" s="71" t="s">
        <v>279</v>
      </c>
      <c r="C13" s="71">
        <v>1</v>
      </c>
      <c r="D13" s="71" t="s">
        <v>279</v>
      </c>
      <c r="E13" s="71">
        <v>1</v>
      </c>
      <c r="F13" s="71">
        <v>2</v>
      </c>
      <c r="G13" s="71">
        <v>6</v>
      </c>
      <c r="H13" s="71">
        <v>90</v>
      </c>
      <c r="I13" s="79">
        <v>1092</v>
      </c>
      <c r="J13" s="113"/>
      <c r="K13" s="78"/>
      <c r="L13" s="78"/>
      <c r="M13"/>
      <c r="N13"/>
      <c r="O13"/>
      <c r="P13"/>
      <c r="Q13"/>
      <c r="R13"/>
      <c r="S13"/>
      <c r="T13"/>
      <c r="U13"/>
      <c r="V13"/>
      <c r="W13"/>
      <c r="X13"/>
      <c r="Y13"/>
      <c r="Z13"/>
      <c r="AA13"/>
      <c r="AB13"/>
      <c r="AC13"/>
      <c r="AD13"/>
    </row>
    <row r="14" spans="1:30" s="74" customFormat="1" x14ac:dyDescent="0.35">
      <c r="A14" s="1282" t="s">
        <v>364</v>
      </c>
      <c r="B14" s="71">
        <v>1</v>
      </c>
      <c r="C14" s="71">
        <v>1</v>
      </c>
      <c r="D14" s="71" t="s">
        <v>279</v>
      </c>
      <c r="E14" s="71">
        <v>1</v>
      </c>
      <c r="F14" s="71">
        <v>1</v>
      </c>
      <c r="G14" s="71">
        <v>4</v>
      </c>
      <c r="H14" s="71">
        <v>92</v>
      </c>
      <c r="I14" s="79">
        <v>1271</v>
      </c>
      <c r="J14" s="113"/>
      <c r="K14" s="78"/>
      <c r="L14" s="78"/>
      <c r="M14"/>
      <c r="N14"/>
      <c r="O14"/>
      <c r="P14"/>
      <c r="Q14"/>
      <c r="R14"/>
      <c r="S14"/>
      <c r="T14"/>
      <c r="U14"/>
      <c r="V14"/>
      <c r="W14"/>
      <c r="X14"/>
      <c r="Y14"/>
      <c r="Z14"/>
      <c r="AA14"/>
      <c r="AB14"/>
      <c r="AC14"/>
      <c r="AD14"/>
    </row>
    <row r="15" spans="1:30" s="74" customFormat="1" x14ac:dyDescent="0.35">
      <c r="A15" s="1282" t="s">
        <v>365</v>
      </c>
      <c r="B15" s="71" t="s">
        <v>279</v>
      </c>
      <c r="C15" s="71">
        <v>1</v>
      </c>
      <c r="D15" s="71" t="s">
        <v>279</v>
      </c>
      <c r="E15" s="71">
        <v>1</v>
      </c>
      <c r="F15" s="71">
        <v>1</v>
      </c>
      <c r="G15" s="71">
        <v>3</v>
      </c>
      <c r="H15" s="71">
        <v>94</v>
      </c>
      <c r="I15" s="79">
        <v>998</v>
      </c>
      <c r="J15" s="113"/>
      <c r="K15" s="78"/>
      <c r="L15" s="78"/>
      <c r="M15"/>
      <c r="N15"/>
      <c r="O15"/>
      <c r="P15"/>
      <c r="Q15"/>
      <c r="R15"/>
      <c r="S15"/>
      <c r="T15"/>
      <c r="U15"/>
      <c r="V15"/>
      <c r="W15"/>
      <c r="X15"/>
      <c r="Y15"/>
      <c r="Z15"/>
      <c r="AA15"/>
      <c r="AB15"/>
      <c r="AC15"/>
      <c r="AD15"/>
    </row>
    <row r="16" spans="1:30" s="74" customFormat="1" x14ac:dyDescent="0.35">
      <c r="A16" s="134"/>
      <c r="B16" s="71"/>
      <c r="C16" s="71"/>
      <c r="D16" s="71"/>
      <c r="E16" s="71"/>
      <c r="F16" s="71"/>
      <c r="G16" s="71"/>
      <c r="H16" s="71"/>
      <c r="I16" s="79"/>
      <c r="J16" s="113"/>
      <c r="K16" s="78"/>
      <c r="L16" s="78"/>
      <c r="M16"/>
      <c r="N16"/>
      <c r="O16"/>
      <c r="P16"/>
      <c r="Q16"/>
      <c r="R16"/>
      <c r="S16"/>
      <c r="T16"/>
      <c r="U16"/>
      <c r="V16"/>
      <c r="W16"/>
      <c r="X16"/>
      <c r="Y16"/>
      <c r="Z16"/>
      <c r="AA16"/>
      <c r="AB16"/>
      <c r="AC16"/>
      <c r="AD16"/>
    </row>
    <row r="17" spans="1:30" s="74" customFormat="1" x14ac:dyDescent="0.35">
      <c r="A17" s="62" t="s">
        <v>303</v>
      </c>
      <c r="B17" s="71"/>
      <c r="C17" s="71"/>
      <c r="D17" s="71"/>
      <c r="E17" s="71"/>
      <c r="F17" s="71"/>
      <c r="G17" s="71"/>
      <c r="H17" s="71"/>
      <c r="I17" s="79"/>
      <c r="J17" s="113"/>
      <c r="K17" s="78"/>
      <c r="L17" s="78"/>
      <c r="M17"/>
      <c r="N17"/>
      <c r="O17"/>
      <c r="P17"/>
      <c r="Q17"/>
      <c r="R17"/>
      <c r="S17"/>
      <c r="T17"/>
      <c r="U17"/>
      <c r="V17"/>
      <c r="W17"/>
      <c r="X17"/>
      <c r="Y17"/>
      <c r="Z17"/>
      <c r="AA17"/>
      <c r="AB17"/>
      <c r="AC17"/>
      <c r="AD17"/>
    </row>
    <row r="18" spans="1:30" s="74" customFormat="1" x14ac:dyDescent="0.35">
      <c r="A18" s="31" t="s">
        <v>304</v>
      </c>
      <c r="B18" s="71" t="s">
        <v>279</v>
      </c>
      <c r="C18" s="71">
        <v>2</v>
      </c>
      <c r="D18" s="71" t="s">
        <v>279</v>
      </c>
      <c r="E18" s="71">
        <v>1</v>
      </c>
      <c r="F18" s="71">
        <v>1</v>
      </c>
      <c r="G18" s="71">
        <v>5</v>
      </c>
      <c r="H18" s="71">
        <v>90</v>
      </c>
      <c r="I18" s="79">
        <v>4381</v>
      </c>
      <c r="J18" s="113"/>
      <c r="K18" s="113"/>
      <c r="L18" s="113"/>
      <c r="M18"/>
      <c r="N18"/>
      <c r="O18"/>
      <c r="P18"/>
      <c r="Q18"/>
      <c r="R18"/>
      <c r="S18"/>
      <c r="T18"/>
      <c r="U18"/>
      <c r="V18"/>
      <c r="W18"/>
      <c r="X18"/>
      <c r="Y18"/>
      <c r="Z18"/>
      <c r="AA18"/>
      <c r="AB18"/>
      <c r="AC18"/>
      <c r="AD18"/>
    </row>
    <row r="19" spans="1:30" s="74" customFormat="1" x14ac:dyDescent="0.35">
      <c r="A19" s="31" t="s">
        <v>305</v>
      </c>
      <c r="B19" s="71" t="s">
        <v>279</v>
      </c>
      <c r="C19" s="71">
        <v>2</v>
      </c>
      <c r="D19" s="71" t="s">
        <v>279</v>
      </c>
      <c r="E19" s="71">
        <v>1</v>
      </c>
      <c r="F19" s="71">
        <v>2</v>
      </c>
      <c r="G19" s="71">
        <v>4</v>
      </c>
      <c r="H19" s="71">
        <v>90</v>
      </c>
      <c r="I19" s="79">
        <v>1507</v>
      </c>
      <c r="J19" s="113"/>
      <c r="K19" s="113"/>
      <c r="L19" s="113"/>
      <c r="M19"/>
      <c r="N19"/>
      <c r="O19"/>
      <c r="P19"/>
      <c r="Q19"/>
      <c r="R19"/>
      <c r="S19"/>
      <c r="T19"/>
      <c r="U19"/>
      <c r="V19"/>
      <c r="W19"/>
      <c r="X19"/>
      <c r="Y19"/>
      <c r="Z19"/>
      <c r="AA19"/>
      <c r="AB19"/>
      <c r="AC19"/>
      <c r="AD19"/>
    </row>
    <row r="20" spans="1:30" s="74" customFormat="1" x14ac:dyDescent="0.35">
      <c r="A20" s="31"/>
      <c r="B20" s="71"/>
      <c r="C20" s="71"/>
      <c r="D20" s="71"/>
      <c r="E20" s="71"/>
      <c r="F20" s="71"/>
      <c r="G20" s="71"/>
      <c r="H20" s="71"/>
      <c r="I20" s="79"/>
      <c r="J20" s="113"/>
      <c r="K20" s="78"/>
      <c r="L20" s="78"/>
      <c r="M20"/>
      <c r="N20"/>
      <c r="O20"/>
      <c r="P20"/>
      <c r="Q20"/>
      <c r="R20"/>
      <c r="S20"/>
      <c r="T20"/>
      <c r="U20"/>
      <c r="V20"/>
      <c r="W20"/>
      <c r="X20"/>
      <c r="Y20"/>
      <c r="Z20"/>
      <c r="AA20"/>
      <c r="AB20"/>
      <c r="AC20"/>
      <c r="AD20"/>
    </row>
    <row r="21" spans="1:30" s="74" customFormat="1" x14ac:dyDescent="0.35">
      <c r="A21" s="62" t="s">
        <v>306</v>
      </c>
      <c r="B21" s="71"/>
      <c r="C21" s="71"/>
      <c r="D21" s="71"/>
      <c r="E21" s="71"/>
      <c r="F21" s="71"/>
      <c r="G21" s="71"/>
      <c r="H21" s="71"/>
      <c r="I21" s="79"/>
      <c r="J21" s="113"/>
      <c r="K21" s="78"/>
      <c r="L21" s="78"/>
      <c r="M21"/>
      <c r="N21"/>
      <c r="O21"/>
      <c r="P21"/>
      <c r="Q21"/>
      <c r="R21"/>
      <c r="S21"/>
      <c r="T21"/>
      <c r="U21"/>
      <c r="V21"/>
      <c r="W21"/>
      <c r="X21"/>
      <c r="Y21"/>
      <c r="Z21"/>
      <c r="AA21"/>
      <c r="AB21"/>
      <c r="AC21"/>
      <c r="AD21"/>
    </row>
    <row r="22" spans="1:30" s="74" customFormat="1" x14ac:dyDescent="0.35">
      <c r="A22" s="31" t="s">
        <v>307</v>
      </c>
      <c r="B22" s="71" t="s">
        <v>279</v>
      </c>
      <c r="C22" s="71">
        <v>2</v>
      </c>
      <c r="D22" s="71" t="s">
        <v>279</v>
      </c>
      <c r="E22" s="71">
        <v>1</v>
      </c>
      <c r="F22" s="71">
        <v>1</v>
      </c>
      <c r="G22" s="71">
        <v>5</v>
      </c>
      <c r="H22" s="71">
        <v>91</v>
      </c>
      <c r="I22" s="79">
        <v>2998</v>
      </c>
      <c r="J22" s="113"/>
      <c r="K22" s="113"/>
      <c r="L22" s="113"/>
      <c r="M22"/>
      <c r="N22"/>
      <c r="O22"/>
      <c r="P22"/>
      <c r="Q22"/>
      <c r="R22"/>
      <c r="S22"/>
      <c r="T22"/>
      <c r="U22"/>
      <c r="V22"/>
      <c r="W22"/>
      <c r="X22"/>
      <c r="Y22"/>
      <c r="Z22"/>
      <c r="AA22"/>
      <c r="AB22"/>
      <c r="AC22"/>
      <c r="AD22"/>
    </row>
    <row r="23" spans="1:30" s="74" customFormat="1" x14ac:dyDescent="0.35">
      <c r="A23" s="31" t="s">
        <v>308</v>
      </c>
      <c r="B23" s="71">
        <v>1</v>
      </c>
      <c r="C23" s="71">
        <v>2</v>
      </c>
      <c r="D23" s="71">
        <v>1</v>
      </c>
      <c r="E23" s="71">
        <v>1</v>
      </c>
      <c r="F23" s="71">
        <v>1</v>
      </c>
      <c r="G23" s="71">
        <v>5</v>
      </c>
      <c r="H23" s="71">
        <v>90</v>
      </c>
      <c r="I23" s="79">
        <v>1184</v>
      </c>
      <c r="J23" s="113"/>
      <c r="K23" s="113"/>
      <c r="L23" s="113"/>
      <c r="M23"/>
      <c r="N23"/>
      <c r="O23"/>
      <c r="P23"/>
      <c r="Q23"/>
      <c r="R23"/>
      <c r="S23"/>
      <c r="T23"/>
      <c r="U23"/>
      <c r="V23"/>
      <c r="W23"/>
      <c r="X23"/>
      <c r="Y23"/>
      <c r="Z23"/>
      <c r="AA23"/>
      <c r="AB23"/>
      <c r="AC23"/>
      <c r="AD23"/>
    </row>
    <row r="24" spans="1:30" s="74" customFormat="1" x14ac:dyDescent="0.35">
      <c r="A24" s="31" t="s">
        <v>309</v>
      </c>
      <c r="B24" s="71">
        <v>0</v>
      </c>
      <c r="C24" s="71">
        <v>3</v>
      </c>
      <c r="D24" s="71">
        <v>1</v>
      </c>
      <c r="E24" s="71">
        <v>1</v>
      </c>
      <c r="F24" s="71">
        <v>2</v>
      </c>
      <c r="G24" s="71">
        <v>1</v>
      </c>
      <c r="H24" s="71">
        <v>91</v>
      </c>
      <c r="I24" s="79">
        <v>199</v>
      </c>
      <c r="J24" s="113"/>
      <c r="K24" s="113"/>
      <c r="L24" s="113"/>
      <c r="M24"/>
      <c r="N24"/>
      <c r="O24"/>
      <c r="P24"/>
      <c r="Q24"/>
      <c r="R24"/>
      <c r="S24"/>
      <c r="T24"/>
      <c r="U24"/>
      <c r="V24"/>
      <c r="W24"/>
      <c r="X24"/>
      <c r="Y24"/>
      <c r="Z24"/>
      <c r="AA24"/>
      <c r="AB24"/>
      <c r="AC24"/>
      <c r="AD24"/>
    </row>
    <row r="25" spans="1:30" s="74" customFormat="1" x14ac:dyDescent="0.35">
      <c r="A25" s="31" t="s">
        <v>310</v>
      </c>
      <c r="B25" s="71" t="s">
        <v>279</v>
      </c>
      <c r="C25" s="71">
        <v>2</v>
      </c>
      <c r="D25" s="71" t="s">
        <v>279</v>
      </c>
      <c r="E25" s="71">
        <v>1</v>
      </c>
      <c r="F25" s="71">
        <v>1</v>
      </c>
      <c r="G25" s="71">
        <v>4</v>
      </c>
      <c r="H25" s="71">
        <v>92</v>
      </c>
      <c r="I25" s="79">
        <v>870</v>
      </c>
      <c r="J25" s="113"/>
      <c r="K25" s="113"/>
      <c r="L25" s="113"/>
      <c r="M25"/>
      <c r="N25"/>
      <c r="O25"/>
      <c r="P25"/>
      <c r="Q25"/>
      <c r="R25"/>
      <c r="S25"/>
      <c r="T25"/>
      <c r="U25"/>
      <c r="V25"/>
      <c r="W25"/>
      <c r="X25"/>
      <c r="Y25"/>
      <c r="Z25"/>
      <c r="AA25"/>
      <c r="AB25"/>
      <c r="AC25"/>
      <c r="AD25"/>
    </row>
    <row r="26" spans="1:30" s="74" customFormat="1" x14ac:dyDescent="0.35">
      <c r="A26" s="31" t="s">
        <v>311</v>
      </c>
      <c r="B26" s="71">
        <v>1</v>
      </c>
      <c r="C26" s="71">
        <v>3</v>
      </c>
      <c r="D26" s="71" t="s">
        <v>279</v>
      </c>
      <c r="E26" s="71">
        <v>1</v>
      </c>
      <c r="F26" s="71">
        <v>2</v>
      </c>
      <c r="G26" s="71">
        <v>4</v>
      </c>
      <c r="H26" s="71">
        <v>88</v>
      </c>
      <c r="I26" s="79">
        <v>637</v>
      </c>
      <c r="J26" s="113"/>
      <c r="K26" s="113"/>
      <c r="L26" s="113"/>
      <c r="M26"/>
      <c r="N26"/>
      <c r="O26"/>
      <c r="P26"/>
      <c r="Q26"/>
      <c r="R26"/>
      <c r="S26"/>
      <c r="T26"/>
      <c r="U26"/>
      <c r="V26"/>
      <c r="W26"/>
      <c r="X26"/>
      <c r="Y26"/>
      <c r="Z26"/>
      <c r="AA26"/>
      <c r="AB26"/>
      <c r="AC26"/>
      <c r="AD26"/>
    </row>
    <row r="27" spans="1:30" s="74" customFormat="1" x14ac:dyDescent="0.35">
      <c r="A27" s="31"/>
      <c r="B27" s="71"/>
      <c r="C27" s="71"/>
      <c r="D27" s="71"/>
      <c r="E27" s="71"/>
      <c r="F27" s="71"/>
      <c r="G27" s="71"/>
      <c r="H27" s="71"/>
      <c r="I27" s="79"/>
      <c r="J27" s="113"/>
      <c r="K27" s="78"/>
      <c r="L27" s="78"/>
      <c r="M27"/>
      <c r="N27"/>
      <c r="O27"/>
      <c r="P27"/>
      <c r="Q27"/>
      <c r="R27"/>
      <c r="S27"/>
      <c r="T27"/>
      <c r="U27"/>
      <c r="V27"/>
      <c r="W27"/>
      <c r="X27"/>
      <c r="Y27"/>
      <c r="Z27"/>
      <c r="AA27"/>
      <c r="AB27"/>
      <c r="AC27"/>
      <c r="AD27"/>
    </row>
    <row r="28" spans="1:30" s="74" customFormat="1" x14ac:dyDescent="0.35">
      <c r="A28" s="62" t="s">
        <v>312</v>
      </c>
      <c r="B28" s="71"/>
      <c r="C28" s="71"/>
      <c r="D28" s="71"/>
      <c r="E28" s="71"/>
      <c r="F28" s="71"/>
      <c r="G28" s="601"/>
      <c r="H28" s="601"/>
      <c r="I28" s="79"/>
      <c r="J28" s="113"/>
      <c r="K28" s="78"/>
      <c r="L28" s="78"/>
      <c r="M28"/>
      <c r="N28"/>
      <c r="O28"/>
      <c r="P28"/>
      <c r="Q28"/>
      <c r="R28"/>
      <c r="S28"/>
      <c r="T28"/>
      <c r="U28"/>
      <c r="V28"/>
      <c r="W28"/>
      <c r="X28"/>
      <c r="Y28"/>
      <c r="Z28"/>
      <c r="AA28"/>
      <c r="AB28"/>
      <c r="AC28"/>
      <c r="AD28"/>
    </row>
    <row r="29" spans="1:30" s="74" customFormat="1" x14ac:dyDescent="0.35">
      <c r="A29" s="31" t="s">
        <v>313</v>
      </c>
      <c r="B29" s="71" t="s">
        <v>279</v>
      </c>
      <c r="C29" s="71">
        <v>2</v>
      </c>
      <c r="D29" s="71" t="s">
        <v>279</v>
      </c>
      <c r="E29" s="71">
        <v>1</v>
      </c>
      <c r="F29" s="71">
        <v>1</v>
      </c>
      <c r="G29" s="71">
        <v>3</v>
      </c>
      <c r="H29" s="71">
        <v>93</v>
      </c>
      <c r="I29" s="79">
        <v>209</v>
      </c>
      <c r="J29" s="113"/>
      <c r="K29" s="113"/>
      <c r="L29" s="113"/>
      <c r="M29"/>
      <c r="N29"/>
      <c r="O29"/>
      <c r="P29"/>
      <c r="Q29"/>
      <c r="R29"/>
      <c r="S29"/>
      <c r="T29"/>
      <c r="U29"/>
      <c r="V29"/>
      <c r="W29"/>
      <c r="X29"/>
      <c r="Y29"/>
      <c r="Z29"/>
      <c r="AA29"/>
      <c r="AB29"/>
      <c r="AC29"/>
      <c r="AD29"/>
    </row>
    <row r="30" spans="1:30" s="74" customFormat="1" x14ac:dyDescent="0.35">
      <c r="A30" s="31" t="s">
        <v>397</v>
      </c>
      <c r="B30" s="71" t="s">
        <v>279</v>
      </c>
      <c r="C30" s="71">
        <v>3</v>
      </c>
      <c r="D30" s="71" t="s">
        <v>279</v>
      </c>
      <c r="E30" s="71">
        <v>1</v>
      </c>
      <c r="F30" s="71">
        <v>2</v>
      </c>
      <c r="G30" s="71">
        <v>4</v>
      </c>
      <c r="H30" s="71">
        <v>90</v>
      </c>
      <c r="I30" s="79">
        <v>794</v>
      </c>
      <c r="J30" s="113"/>
      <c r="K30" s="113"/>
      <c r="L30" s="113"/>
      <c r="M30"/>
      <c r="N30"/>
      <c r="O30"/>
      <c r="P30"/>
      <c r="Q30"/>
      <c r="R30"/>
      <c r="S30"/>
      <c r="T30"/>
      <c r="U30"/>
      <c r="V30"/>
      <c r="W30"/>
      <c r="X30"/>
      <c r="Y30"/>
      <c r="Z30"/>
      <c r="AA30"/>
      <c r="AB30"/>
      <c r="AC30"/>
      <c r="AD30"/>
    </row>
    <row r="31" spans="1:30" s="74" customFormat="1" x14ac:dyDescent="0.35">
      <c r="A31" s="31" t="s">
        <v>398</v>
      </c>
      <c r="B31" s="71">
        <v>1</v>
      </c>
      <c r="C31" s="71">
        <v>1</v>
      </c>
      <c r="D31" s="71">
        <v>1</v>
      </c>
      <c r="E31" s="71">
        <v>1</v>
      </c>
      <c r="F31" s="71">
        <v>1</v>
      </c>
      <c r="G31" s="71">
        <v>4</v>
      </c>
      <c r="H31" s="71">
        <v>91</v>
      </c>
      <c r="I31" s="79">
        <v>870</v>
      </c>
      <c r="J31" s="113"/>
      <c r="K31" s="113"/>
      <c r="L31" s="113"/>
      <c r="M31"/>
      <c r="N31"/>
      <c r="O31"/>
      <c r="P31"/>
      <c r="Q31"/>
      <c r="R31"/>
      <c r="S31"/>
      <c r="T31"/>
      <c r="U31"/>
      <c r="V31"/>
      <c r="W31"/>
      <c r="X31"/>
      <c r="Y31"/>
      <c r="Z31"/>
      <c r="AA31"/>
      <c r="AB31"/>
      <c r="AC31"/>
      <c r="AD31"/>
    </row>
    <row r="32" spans="1:30" s="74" customFormat="1" x14ac:dyDescent="0.35">
      <c r="A32" s="31" t="s">
        <v>399</v>
      </c>
      <c r="B32" s="71" t="s">
        <v>279</v>
      </c>
      <c r="C32" s="71">
        <v>2</v>
      </c>
      <c r="D32" s="71">
        <v>1</v>
      </c>
      <c r="E32" s="71">
        <v>1</v>
      </c>
      <c r="F32" s="71">
        <v>2</v>
      </c>
      <c r="G32" s="71">
        <v>5</v>
      </c>
      <c r="H32" s="71">
        <v>89</v>
      </c>
      <c r="I32" s="79">
        <v>903</v>
      </c>
      <c r="J32" s="113"/>
      <c r="K32" s="113"/>
      <c r="L32" s="113"/>
      <c r="M32"/>
      <c r="N32"/>
      <c r="O32"/>
      <c r="P32"/>
      <c r="Q32"/>
      <c r="R32"/>
      <c r="S32"/>
      <c r="T32"/>
      <c r="U32"/>
      <c r="V32"/>
      <c r="W32"/>
      <c r="X32"/>
      <c r="Y32"/>
      <c r="Z32"/>
      <c r="AA32"/>
      <c r="AB32"/>
      <c r="AC32"/>
      <c r="AD32"/>
    </row>
    <row r="33" spans="1:30" s="74" customFormat="1" x14ac:dyDescent="0.35">
      <c r="A33" s="31" t="s">
        <v>314</v>
      </c>
      <c r="B33" s="71">
        <v>1</v>
      </c>
      <c r="C33" s="71">
        <v>2</v>
      </c>
      <c r="D33" s="71" t="s">
        <v>279</v>
      </c>
      <c r="E33" s="71">
        <v>1</v>
      </c>
      <c r="F33" s="71">
        <v>1</v>
      </c>
      <c r="G33" s="71">
        <v>6</v>
      </c>
      <c r="H33" s="71">
        <v>89</v>
      </c>
      <c r="I33" s="79">
        <v>2242</v>
      </c>
      <c r="J33" s="113"/>
      <c r="K33" s="113"/>
      <c r="L33" s="113"/>
      <c r="M33"/>
      <c r="N33"/>
      <c r="O33"/>
      <c r="P33"/>
      <c r="Q33"/>
      <c r="R33"/>
      <c r="S33"/>
      <c r="T33"/>
      <c r="U33"/>
      <c r="V33"/>
      <c r="W33"/>
      <c r="X33"/>
      <c r="Y33"/>
      <c r="Z33"/>
      <c r="AA33"/>
      <c r="AB33"/>
      <c r="AC33"/>
      <c r="AD33"/>
    </row>
    <row r="34" spans="1:30" s="74" customFormat="1" x14ac:dyDescent="0.35">
      <c r="A34" s="31"/>
      <c r="B34" s="71"/>
      <c r="C34" s="71"/>
      <c r="D34" s="71"/>
      <c r="E34" s="71"/>
      <c r="F34" s="71"/>
      <c r="G34" s="71"/>
      <c r="H34" s="71"/>
      <c r="I34" s="79"/>
      <c r="J34" s="113"/>
      <c r="K34" s="78"/>
      <c r="L34" s="78"/>
      <c r="M34"/>
      <c r="N34"/>
      <c r="O34"/>
      <c r="P34"/>
      <c r="Q34"/>
      <c r="R34"/>
      <c r="S34"/>
      <c r="T34"/>
      <c r="U34"/>
      <c r="V34"/>
      <c r="W34"/>
      <c r="X34"/>
      <c r="Y34"/>
      <c r="Z34"/>
      <c r="AA34"/>
      <c r="AB34"/>
      <c r="AC34"/>
      <c r="AD34"/>
    </row>
    <row r="35" spans="1:30" s="74" customFormat="1" x14ac:dyDescent="0.35">
      <c r="A35" s="240" t="s">
        <v>315</v>
      </c>
      <c r="B35" s="71"/>
      <c r="C35" s="71"/>
      <c r="D35" s="71"/>
      <c r="E35" s="71"/>
      <c r="F35" s="71"/>
      <c r="G35" s="71"/>
      <c r="H35" s="71"/>
      <c r="I35" s="79"/>
      <c r="J35" s="113"/>
      <c r="K35" s="78"/>
      <c r="L35" s="78"/>
      <c r="M35"/>
      <c r="N35"/>
      <c r="O35"/>
      <c r="P35"/>
      <c r="Q35"/>
      <c r="R35"/>
      <c r="S35"/>
      <c r="T35"/>
      <c r="U35"/>
      <c r="V35"/>
      <c r="W35"/>
      <c r="X35"/>
      <c r="Y35"/>
      <c r="Z35"/>
      <c r="AA35"/>
      <c r="AB35"/>
      <c r="AC35"/>
      <c r="AD35"/>
    </row>
    <row r="36" spans="1:30" s="74" customFormat="1" x14ac:dyDescent="0.35">
      <c r="A36" s="111">
        <v>1</v>
      </c>
      <c r="B36" s="71" t="s">
        <v>279</v>
      </c>
      <c r="C36" s="71">
        <v>2</v>
      </c>
      <c r="D36" s="71" t="s">
        <v>279</v>
      </c>
      <c r="E36" s="71">
        <v>1</v>
      </c>
      <c r="F36" s="71">
        <v>1</v>
      </c>
      <c r="G36" s="71">
        <v>4</v>
      </c>
      <c r="H36" s="71">
        <v>91</v>
      </c>
      <c r="I36" s="79">
        <v>1844</v>
      </c>
      <c r="J36" s="113"/>
      <c r="K36" s="113"/>
      <c r="L36" s="113"/>
      <c r="M36"/>
      <c r="N36"/>
      <c r="O36"/>
      <c r="P36"/>
      <c r="Q36"/>
      <c r="R36"/>
      <c r="S36"/>
      <c r="T36"/>
      <c r="U36"/>
      <c r="V36"/>
      <c r="W36"/>
      <c r="X36"/>
      <c r="Y36"/>
      <c r="Z36"/>
      <c r="AA36"/>
      <c r="AB36"/>
      <c r="AC36"/>
      <c r="AD36"/>
    </row>
    <row r="37" spans="1:30" s="74" customFormat="1" x14ac:dyDescent="0.35">
      <c r="A37" s="111">
        <v>2</v>
      </c>
      <c r="B37" s="71">
        <v>1</v>
      </c>
      <c r="C37" s="71">
        <v>2</v>
      </c>
      <c r="D37" s="71" t="s">
        <v>279</v>
      </c>
      <c r="E37" s="71">
        <v>1</v>
      </c>
      <c r="F37" s="71">
        <v>2</v>
      </c>
      <c r="G37" s="71">
        <v>5</v>
      </c>
      <c r="H37" s="71">
        <v>89</v>
      </c>
      <c r="I37" s="79">
        <v>2660</v>
      </c>
      <c r="J37" s="113"/>
      <c r="K37" s="113"/>
      <c r="L37" s="113"/>
      <c r="M37"/>
      <c r="N37"/>
      <c r="O37"/>
      <c r="P37"/>
      <c r="Q37"/>
      <c r="R37"/>
      <c r="S37"/>
      <c r="T37"/>
      <c r="U37"/>
      <c r="V37"/>
      <c r="W37"/>
      <c r="X37"/>
      <c r="Y37"/>
      <c r="Z37"/>
      <c r="AA37"/>
      <c r="AB37"/>
      <c r="AC37"/>
      <c r="AD37"/>
    </row>
    <row r="38" spans="1:30" s="74" customFormat="1" x14ac:dyDescent="0.35">
      <c r="A38" s="31" t="s">
        <v>316</v>
      </c>
      <c r="B38" s="71" t="s">
        <v>279</v>
      </c>
      <c r="C38" s="71">
        <v>2</v>
      </c>
      <c r="D38" s="71">
        <v>1</v>
      </c>
      <c r="E38" s="71">
        <v>1</v>
      </c>
      <c r="F38" s="71">
        <v>1</v>
      </c>
      <c r="G38" s="71">
        <v>4</v>
      </c>
      <c r="H38" s="71">
        <v>91</v>
      </c>
      <c r="I38" s="79">
        <v>1384</v>
      </c>
      <c r="J38" s="113"/>
      <c r="K38" s="113"/>
      <c r="L38" s="113"/>
      <c r="M38"/>
      <c r="N38"/>
      <c r="O38"/>
      <c r="P38"/>
      <c r="Q38"/>
      <c r="R38"/>
      <c r="S38"/>
      <c r="T38"/>
      <c r="U38"/>
      <c r="V38"/>
      <c r="W38"/>
      <c r="X38"/>
      <c r="Y38"/>
      <c r="Z38"/>
      <c r="AA38"/>
      <c r="AB38"/>
      <c r="AC38"/>
      <c r="AD38"/>
    </row>
    <row r="39" spans="1:30" s="74" customFormat="1" x14ac:dyDescent="0.35">
      <c r="A39" s="31"/>
      <c r="B39" s="71"/>
      <c r="C39" s="71"/>
      <c r="D39" s="71"/>
      <c r="E39" s="71"/>
      <c r="F39" s="71"/>
      <c r="G39" s="71"/>
      <c r="H39" s="71"/>
      <c r="I39" s="79"/>
      <c r="J39" s="113"/>
      <c r="K39" s="78"/>
      <c r="L39" s="78"/>
      <c r="M39"/>
      <c r="N39"/>
      <c r="O39"/>
      <c r="P39"/>
      <c r="Q39"/>
      <c r="R39"/>
      <c r="S39"/>
      <c r="T39"/>
      <c r="U39"/>
      <c r="V39"/>
      <c r="W39"/>
      <c r="X39"/>
      <c r="Y39"/>
      <c r="Z39"/>
      <c r="AA39"/>
      <c r="AB39"/>
      <c r="AC39"/>
      <c r="AD39"/>
    </row>
    <row r="40" spans="1:30" s="74" customFormat="1" x14ac:dyDescent="0.35">
      <c r="A40" s="62" t="s">
        <v>400</v>
      </c>
      <c r="B40" s="71"/>
      <c r="C40" s="71"/>
      <c r="D40" s="71"/>
      <c r="E40" s="71"/>
      <c r="F40" s="71"/>
      <c r="G40" s="71"/>
      <c r="H40" s="71"/>
      <c r="I40" s="79"/>
      <c r="J40" s="113"/>
      <c r="K40" s="78"/>
      <c r="L40" s="78"/>
      <c r="M40"/>
      <c r="N40"/>
      <c r="O40"/>
      <c r="P40"/>
      <c r="Q40"/>
      <c r="R40"/>
      <c r="S40"/>
      <c r="T40"/>
      <c r="U40"/>
      <c r="V40"/>
      <c r="W40"/>
      <c r="X40"/>
      <c r="Y40"/>
      <c r="Z40"/>
      <c r="AA40"/>
      <c r="AB40"/>
      <c r="AC40"/>
      <c r="AD40"/>
    </row>
    <row r="41" spans="1:30" s="74" customFormat="1" x14ac:dyDescent="0.35">
      <c r="A41" s="31" t="s">
        <v>1288</v>
      </c>
      <c r="B41" s="71">
        <v>1</v>
      </c>
      <c r="C41" s="71">
        <v>3</v>
      </c>
      <c r="D41" s="71">
        <v>1</v>
      </c>
      <c r="E41" s="71">
        <v>2</v>
      </c>
      <c r="F41" s="71">
        <v>3</v>
      </c>
      <c r="G41" s="71">
        <v>5</v>
      </c>
      <c r="H41" s="71">
        <v>85</v>
      </c>
      <c r="I41" s="79">
        <v>1394</v>
      </c>
      <c r="J41" s="113"/>
      <c r="K41" s="113"/>
      <c r="L41" s="113"/>
      <c r="M41"/>
      <c r="N41"/>
      <c r="O41"/>
      <c r="P41"/>
      <c r="Q41"/>
      <c r="R41"/>
      <c r="S41"/>
      <c r="T41"/>
      <c r="U41"/>
      <c r="V41"/>
      <c r="W41"/>
      <c r="X41"/>
      <c r="Y41"/>
      <c r="Z41"/>
      <c r="AA41"/>
      <c r="AB41"/>
      <c r="AC41"/>
      <c r="AD41"/>
    </row>
    <row r="42" spans="1:30" s="74" customFormat="1" x14ac:dyDescent="0.35">
      <c r="A42" s="31" t="s">
        <v>1283</v>
      </c>
      <c r="B42" s="71" t="s">
        <v>279</v>
      </c>
      <c r="C42" s="71">
        <v>2</v>
      </c>
      <c r="D42" s="71">
        <v>1</v>
      </c>
      <c r="E42" s="71">
        <v>1</v>
      </c>
      <c r="F42" s="71">
        <v>2</v>
      </c>
      <c r="G42" s="71">
        <v>5</v>
      </c>
      <c r="H42" s="71">
        <v>89</v>
      </c>
      <c r="I42" s="79">
        <v>1858</v>
      </c>
      <c r="J42" s="113"/>
      <c r="K42" s="113"/>
      <c r="L42" s="113"/>
      <c r="M42"/>
      <c r="N42"/>
      <c r="O42"/>
      <c r="P42"/>
      <c r="Q42"/>
      <c r="R42"/>
      <c r="S42"/>
      <c r="T42"/>
      <c r="U42"/>
      <c r="V42"/>
      <c r="W42"/>
      <c r="X42"/>
      <c r="Y42"/>
      <c r="Z42"/>
      <c r="AA42"/>
      <c r="AB42"/>
      <c r="AC42"/>
      <c r="AD42"/>
    </row>
    <row r="43" spans="1:30" s="74" customFormat="1" x14ac:dyDescent="0.35">
      <c r="A43" s="241" t="s">
        <v>1289</v>
      </c>
      <c r="B43" s="71" t="s">
        <v>279</v>
      </c>
      <c r="C43" s="71">
        <v>1</v>
      </c>
      <c r="D43" s="71" t="s">
        <v>279</v>
      </c>
      <c r="E43" s="71">
        <v>1</v>
      </c>
      <c r="F43" s="71">
        <v>1</v>
      </c>
      <c r="G43" s="71">
        <v>4</v>
      </c>
      <c r="H43" s="71">
        <v>92</v>
      </c>
      <c r="I43" s="79">
        <v>2636</v>
      </c>
      <c r="J43" s="113"/>
      <c r="K43" s="113"/>
      <c r="L43" s="113"/>
      <c r="M43"/>
      <c r="N43"/>
      <c r="O43"/>
      <c r="P43"/>
      <c r="Q43"/>
      <c r="R43"/>
      <c r="S43"/>
      <c r="T43"/>
      <c r="U43"/>
      <c r="V43"/>
      <c r="W43"/>
      <c r="X43"/>
      <c r="Y43"/>
      <c r="Z43"/>
      <c r="AA43"/>
      <c r="AB43"/>
      <c r="AC43"/>
      <c r="AD43"/>
    </row>
    <row r="44" spans="1:30" s="74" customFormat="1" x14ac:dyDescent="0.35">
      <c r="A44" s="31"/>
      <c r="B44" s="71"/>
      <c r="C44" s="71"/>
      <c r="D44" s="71"/>
      <c r="E44" s="71"/>
      <c r="F44" s="71"/>
      <c r="G44" s="71"/>
      <c r="H44" s="71"/>
      <c r="I44" s="79"/>
      <c r="J44" s="113"/>
      <c r="K44" s="78"/>
      <c r="L44" s="78"/>
      <c r="M44"/>
      <c r="N44"/>
      <c r="O44"/>
      <c r="P44"/>
      <c r="Q44"/>
      <c r="R44"/>
      <c r="S44"/>
      <c r="T44"/>
      <c r="U44"/>
      <c r="V44"/>
      <c r="W44"/>
      <c r="X44"/>
      <c r="Y44"/>
      <c r="Z44"/>
      <c r="AA44"/>
      <c r="AB44"/>
      <c r="AC44"/>
      <c r="AD44"/>
    </row>
    <row r="45" spans="1:30" s="74" customFormat="1" x14ac:dyDescent="0.35">
      <c r="A45" s="62" t="s">
        <v>327</v>
      </c>
      <c r="B45" s="71"/>
      <c r="C45" s="71"/>
      <c r="D45" s="71"/>
      <c r="E45" s="71"/>
      <c r="F45" s="71"/>
      <c r="G45" s="71"/>
      <c r="H45" s="71"/>
      <c r="I45" s="79"/>
      <c r="J45" s="113"/>
      <c r="K45" s="78"/>
      <c r="L45" s="78"/>
      <c r="M45"/>
      <c r="N45"/>
      <c r="O45"/>
      <c r="P45"/>
      <c r="Q45"/>
      <c r="R45"/>
      <c r="S45"/>
      <c r="T45"/>
      <c r="U45"/>
      <c r="V45"/>
      <c r="W45"/>
      <c r="X45"/>
      <c r="Y45"/>
      <c r="Z45"/>
      <c r="AA45"/>
      <c r="AB45"/>
      <c r="AC45"/>
      <c r="AD45"/>
    </row>
    <row r="46" spans="1:30" s="74" customFormat="1" x14ac:dyDescent="0.35">
      <c r="A46" s="31" t="s">
        <v>401</v>
      </c>
      <c r="B46" s="71">
        <v>1</v>
      </c>
      <c r="C46" s="71">
        <v>2</v>
      </c>
      <c r="D46" s="71" t="s">
        <v>279</v>
      </c>
      <c r="E46" s="71">
        <v>1</v>
      </c>
      <c r="F46" s="71">
        <v>2</v>
      </c>
      <c r="G46" s="71">
        <v>3</v>
      </c>
      <c r="H46" s="71">
        <v>91</v>
      </c>
      <c r="I46" s="79">
        <v>1645</v>
      </c>
      <c r="J46" s="113"/>
      <c r="K46" s="113"/>
      <c r="L46" s="113"/>
      <c r="M46"/>
      <c r="N46"/>
      <c r="O46"/>
      <c r="P46"/>
      <c r="Q46"/>
      <c r="R46"/>
      <c r="S46"/>
      <c r="T46"/>
      <c r="U46"/>
      <c r="V46"/>
      <c r="W46"/>
      <c r="X46"/>
      <c r="Y46"/>
      <c r="Z46"/>
      <c r="AA46"/>
      <c r="AB46"/>
      <c r="AC46"/>
      <c r="AD46"/>
    </row>
    <row r="47" spans="1:30" s="74" customFormat="1" x14ac:dyDescent="0.35">
      <c r="A47" s="31" t="s">
        <v>402</v>
      </c>
      <c r="B47" s="71" t="s">
        <v>279</v>
      </c>
      <c r="C47" s="71">
        <v>2</v>
      </c>
      <c r="D47" s="71" t="s">
        <v>279</v>
      </c>
      <c r="E47" s="71">
        <v>1</v>
      </c>
      <c r="F47" s="71">
        <v>1</v>
      </c>
      <c r="G47" s="71">
        <v>4</v>
      </c>
      <c r="H47" s="71">
        <v>91</v>
      </c>
      <c r="I47" s="79">
        <v>1283</v>
      </c>
      <c r="J47" s="113"/>
      <c r="K47" s="113"/>
      <c r="L47" s="113"/>
      <c r="M47"/>
      <c r="N47"/>
      <c r="O47"/>
      <c r="P47"/>
      <c r="Q47"/>
      <c r="R47"/>
      <c r="S47"/>
      <c r="T47"/>
      <c r="U47"/>
      <c r="V47"/>
      <c r="W47"/>
      <c r="X47"/>
      <c r="Y47"/>
      <c r="Z47"/>
      <c r="AA47"/>
      <c r="AB47"/>
      <c r="AC47"/>
      <c r="AD47"/>
    </row>
    <row r="48" spans="1:30" s="74" customFormat="1" x14ac:dyDescent="0.35">
      <c r="A48" s="31" t="s">
        <v>403</v>
      </c>
      <c r="B48" s="71" t="s">
        <v>279</v>
      </c>
      <c r="C48" s="71">
        <v>2</v>
      </c>
      <c r="D48" s="71" t="s">
        <v>279</v>
      </c>
      <c r="E48" s="71">
        <v>1</v>
      </c>
      <c r="F48" s="71">
        <v>1</v>
      </c>
      <c r="G48" s="71">
        <v>6</v>
      </c>
      <c r="H48" s="71">
        <v>89</v>
      </c>
      <c r="I48" s="79">
        <v>1129</v>
      </c>
      <c r="J48" s="113"/>
      <c r="K48" s="113"/>
      <c r="L48" s="113"/>
      <c r="M48"/>
      <c r="N48"/>
      <c r="O48"/>
      <c r="P48"/>
      <c r="Q48"/>
      <c r="R48"/>
      <c r="S48"/>
      <c r="T48"/>
      <c r="U48"/>
      <c r="V48"/>
      <c r="W48"/>
      <c r="X48"/>
      <c r="Y48"/>
      <c r="Z48"/>
      <c r="AA48"/>
      <c r="AB48"/>
      <c r="AC48"/>
      <c r="AD48"/>
    </row>
    <row r="49" spans="1:30" s="74" customFormat="1" x14ac:dyDescent="0.35">
      <c r="A49" s="31" t="s">
        <v>404</v>
      </c>
      <c r="B49" s="71" t="s">
        <v>279</v>
      </c>
      <c r="C49" s="71">
        <v>2</v>
      </c>
      <c r="D49" s="71" t="s">
        <v>279</v>
      </c>
      <c r="E49" s="71">
        <v>1</v>
      </c>
      <c r="F49" s="71">
        <v>2</v>
      </c>
      <c r="G49" s="71">
        <v>5</v>
      </c>
      <c r="H49" s="71">
        <v>90</v>
      </c>
      <c r="I49" s="79">
        <v>903</v>
      </c>
      <c r="J49" s="113"/>
      <c r="K49" s="113"/>
      <c r="L49" s="113"/>
      <c r="M49"/>
      <c r="N49"/>
      <c r="O49"/>
      <c r="P49"/>
      <c r="Q49"/>
      <c r="R49"/>
      <c r="S49"/>
      <c r="T49"/>
      <c r="U49"/>
      <c r="V49"/>
      <c r="W49"/>
      <c r="X49"/>
      <c r="Y49"/>
      <c r="Z49"/>
      <c r="AA49"/>
      <c r="AB49"/>
      <c r="AC49"/>
      <c r="AD49"/>
    </row>
    <row r="50" spans="1:30" s="74" customFormat="1" x14ac:dyDescent="0.35">
      <c r="A50" s="31" t="s">
        <v>405</v>
      </c>
      <c r="B50" s="71" t="s">
        <v>279</v>
      </c>
      <c r="C50" s="71">
        <v>1</v>
      </c>
      <c r="D50" s="71" t="s">
        <v>279</v>
      </c>
      <c r="E50" s="71">
        <v>1</v>
      </c>
      <c r="F50" s="71">
        <v>2</v>
      </c>
      <c r="G50" s="71">
        <v>5</v>
      </c>
      <c r="H50" s="71">
        <v>90</v>
      </c>
      <c r="I50" s="79">
        <v>928</v>
      </c>
      <c r="J50" s="113"/>
      <c r="K50" s="113"/>
      <c r="L50" s="113"/>
      <c r="M50"/>
      <c r="N50"/>
      <c r="O50"/>
      <c r="P50"/>
      <c r="Q50"/>
      <c r="R50"/>
      <c r="S50"/>
      <c r="T50"/>
      <c r="U50"/>
      <c r="V50"/>
      <c r="W50"/>
      <c r="X50"/>
      <c r="Y50"/>
      <c r="Z50"/>
      <c r="AA50"/>
      <c r="AB50"/>
      <c r="AC50"/>
      <c r="AD50"/>
    </row>
    <row r="51" spans="1:30" s="74" customFormat="1" x14ac:dyDescent="0.35">
      <c r="A51" s="31"/>
      <c r="B51" s="71"/>
      <c r="C51" s="71"/>
      <c r="D51" s="71"/>
      <c r="E51" s="71"/>
      <c r="F51" s="71"/>
      <c r="G51" s="71"/>
      <c r="H51" s="71"/>
      <c r="I51" s="79"/>
      <c r="J51" s="113"/>
      <c r="K51" s="78"/>
      <c r="L51" s="78"/>
      <c r="M51"/>
      <c r="N51"/>
      <c r="O51"/>
      <c r="P51"/>
      <c r="Q51"/>
      <c r="R51"/>
      <c r="S51"/>
      <c r="T51"/>
      <c r="U51"/>
      <c r="V51"/>
      <c r="W51"/>
      <c r="X51"/>
      <c r="Y51"/>
      <c r="Z51"/>
      <c r="AA51"/>
      <c r="AB51"/>
      <c r="AC51"/>
      <c r="AD51"/>
    </row>
    <row r="52" spans="1:30" s="74" customFormat="1" x14ac:dyDescent="0.35">
      <c r="A52" s="62" t="s">
        <v>333</v>
      </c>
      <c r="B52" s="71"/>
      <c r="C52" s="71"/>
      <c r="D52" s="71"/>
      <c r="E52" s="71"/>
      <c r="F52" s="71"/>
      <c r="G52" s="71"/>
      <c r="H52" s="71"/>
      <c r="I52" s="79"/>
      <c r="J52" s="113"/>
      <c r="K52" s="78"/>
      <c r="L52" s="78"/>
      <c r="M52"/>
      <c r="N52"/>
      <c r="O52"/>
      <c r="P52"/>
      <c r="Q52"/>
      <c r="R52"/>
      <c r="S52"/>
      <c r="T52"/>
      <c r="U52"/>
      <c r="V52"/>
      <c r="W52"/>
      <c r="X52"/>
      <c r="Y52"/>
      <c r="Z52"/>
      <c r="AA52"/>
      <c r="AB52"/>
      <c r="AC52"/>
      <c r="AD52"/>
    </row>
    <row r="53" spans="1:30" s="74" customFormat="1" x14ac:dyDescent="0.35">
      <c r="A53" s="31" t="s">
        <v>334</v>
      </c>
      <c r="B53" s="71" t="s">
        <v>279</v>
      </c>
      <c r="C53" s="71">
        <v>1</v>
      </c>
      <c r="D53" s="71" t="s">
        <v>279</v>
      </c>
      <c r="E53" s="71">
        <v>1</v>
      </c>
      <c r="F53" s="71">
        <v>1</v>
      </c>
      <c r="G53" s="71">
        <v>6</v>
      </c>
      <c r="H53" s="71">
        <v>90</v>
      </c>
      <c r="I53" s="79">
        <v>736</v>
      </c>
      <c r="J53" s="113"/>
      <c r="K53" s="113"/>
      <c r="L53" s="113"/>
      <c r="M53"/>
      <c r="N53"/>
      <c r="O53"/>
      <c r="P53"/>
      <c r="Q53"/>
      <c r="R53"/>
      <c r="S53"/>
      <c r="T53"/>
      <c r="U53"/>
      <c r="V53"/>
      <c r="W53"/>
      <c r="X53"/>
      <c r="Y53"/>
      <c r="Z53"/>
      <c r="AA53"/>
      <c r="AB53"/>
      <c r="AC53"/>
      <c r="AD53"/>
    </row>
    <row r="54" spans="1:30" s="74" customFormat="1" ht="15" thickBot="1" x14ac:dyDescent="0.4">
      <c r="A54" s="32" t="s">
        <v>335</v>
      </c>
      <c r="B54" s="59">
        <v>1</v>
      </c>
      <c r="C54" s="59">
        <v>2</v>
      </c>
      <c r="D54" s="59" t="s">
        <v>279</v>
      </c>
      <c r="E54" s="59">
        <v>1</v>
      </c>
      <c r="F54" s="59">
        <v>2</v>
      </c>
      <c r="G54" s="59">
        <v>4</v>
      </c>
      <c r="H54" s="59">
        <v>90</v>
      </c>
      <c r="I54" s="81">
        <v>5152</v>
      </c>
      <c r="J54" s="113"/>
      <c r="K54" s="113"/>
      <c r="L54" s="113"/>
      <c r="M54"/>
      <c r="N54"/>
      <c r="O54"/>
      <c r="P54"/>
      <c r="Q54"/>
      <c r="R54"/>
      <c r="S54"/>
      <c r="T54"/>
      <c r="U54"/>
      <c r="V54"/>
      <c r="W54"/>
      <c r="X54"/>
      <c r="Y54"/>
      <c r="Z54"/>
      <c r="AA54"/>
      <c r="AB54"/>
      <c r="AC54"/>
      <c r="AD54"/>
    </row>
    <row r="55" spans="1:30" s="74" customFormat="1" x14ac:dyDescent="0.35">
      <c r="A55" s="86"/>
      <c r="B55" s="87"/>
      <c r="C55" s="87"/>
      <c r="D55" s="87"/>
      <c r="E55" s="87"/>
      <c r="F55" s="87"/>
      <c r="G55" s="87"/>
      <c r="H55" s="87"/>
      <c r="I55" s="82" t="s">
        <v>293</v>
      </c>
      <c r="J55" s="78"/>
      <c r="K55" s="78"/>
      <c r="L55" s="78"/>
      <c r="M55"/>
      <c r="N55"/>
      <c r="O55"/>
      <c r="P55"/>
      <c r="Q55"/>
      <c r="R55"/>
      <c r="S55"/>
      <c r="T55"/>
      <c r="U55"/>
      <c r="V55"/>
      <c r="W55"/>
      <c r="X55"/>
      <c r="Y55"/>
      <c r="Z55"/>
      <c r="AA55"/>
      <c r="AB55"/>
      <c r="AC55"/>
      <c r="AD55"/>
    </row>
    <row r="57" spans="1:30" x14ac:dyDescent="0.35">
      <c r="A57" s="1283" t="s">
        <v>294</v>
      </c>
      <c r="B57" s="1284"/>
      <c r="C57" s="1284"/>
    </row>
    <row r="58" spans="1:30" s="84" customFormat="1" ht="31.5" x14ac:dyDescent="0.35">
      <c r="A58" s="27" t="s">
        <v>295</v>
      </c>
      <c r="B58" s="93"/>
      <c r="C58" s="93"/>
      <c r="D58" s="93"/>
      <c r="E58" s="93"/>
      <c r="F58" s="93"/>
      <c r="G58" s="93"/>
      <c r="H58" s="93"/>
      <c r="I58" s="93"/>
      <c r="M58"/>
      <c r="N58"/>
      <c r="O58"/>
      <c r="P58"/>
      <c r="Q58"/>
      <c r="R58"/>
      <c r="S58"/>
      <c r="T58"/>
      <c r="U58"/>
      <c r="V58"/>
      <c r="W58"/>
      <c r="X58"/>
      <c r="Y58"/>
      <c r="Z58"/>
      <c r="AA58"/>
      <c r="AB58"/>
      <c r="AC58"/>
      <c r="AD58"/>
    </row>
  </sheetData>
  <mergeCells count="1">
    <mergeCell ref="B5:H5"/>
  </mergeCells>
  <hyperlinks>
    <hyperlink ref="A1" location="Contents!A1" display="Contents" xr:uid="{D501CD6F-35BF-472F-9E40-FC84951D675B}"/>
  </hyperlinks>
  <pageMargins left="0.70000000000000007" right="0.70000000000000007" top="0.75" bottom="0.75" header="0.30000000000000004" footer="0.30000000000000004"/>
  <pageSetup paperSize="9" fitToWidth="0" fitToHeight="0"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E198C-1A02-4401-8B83-503BF42E7D29}">
  <dimension ref="A1:W59"/>
  <sheetViews>
    <sheetView workbookViewId="0"/>
  </sheetViews>
  <sheetFormatPr defaultColWidth="9" defaultRowHeight="14.5" x14ac:dyDescent="0.35"/>
  <cols>
    <col min="1" max="1" width="23.1796875" style="238" customWidth="1"/>
    <col min="2" max="2" width="13.1796875" style="238" customWidth="1"/>
    <col min="3" max="5" width="11" style="238" customWidth="1"/>
    <col min="6" max="6" width="15" style="238" customWidth="1"/>
    <col min="7" max="7" width="12" style="238" customWidth="1"/>
    <col min="8" max="8" width="9" style="238" customWidth="1"/>
    <col min="9" max="9" width="9" style="238"/>
    <col min="10" max="10" width="23.1796875" customWidth="1"/>
    <col min="11" max="11" width="13.1796875" customWidth="1"/>
    <col min="12" max="14" width="11" customWidth="1"/>
    <col min="15" max="15" width="15" customWidth="1"/>
    <col min="16" max="16" width="12" customWidth="1"/>
    <col min="18" max="18" width="14.54296875" customWidth="1"/>
    <col min="19" max="19" width="13" customWidth="1"/>
    <col min="21" max="21" width="13" customWidth="1"/>
    <col min="24" max="16384" width="9" style="238"/>
  </cols>
  <sheetData>
    <row r="1" spans="1:23" s="16" customFormat="1" x14ac:dyDescent="0.35">
      <c r="A1" s="1259" t="s">
        <v>9</v>
      </c>
      <c r="J1"/>
      <c r="K1"/>
      <c r="L1"/>
      <c r="M1"/>
      <c r="N1"/>
      <c r="O1"/>
      <c r="P1"/>
      <c r="Q1"/>
      <c r="R1"/>
      <c r="S1"/>
      <c r="T1"/>
      <c r="U1"/>
      <c r="V1"/>
      <c r="W1"/>
    </row>
    <row r="2" spans="1:23" ht="39" customHeight="1" x14ac:dyDescent="0.35">
      <c r="A2" s="1617" t="s">
        <v>2069</v>
      </c>
      <c r="B2" s="1617"/>
      <c r="C2" s="1617"/>
      <c r="D2" s="1617"/>
      <c r="E2" s="1617"/>
      <c r="F2" s="1617"/>
      <c r="G2" s="1617"/>
      <c r="H2" s="229"/>
    </row>
    <row r="3" spans="1:23" x14ac:dyDescent="0.35">
      <c r="A3" s="230" t="s">
        <v>271</v>
      </c>
    </row>
    <row r="4" spans="1:23" ht="15" thickBot="1" x14ac:dyDescent="0.4">
      <c r="A4" s="230" t="s">
        <v>1221</v>
      </c>
    </row>
    <row r="5" spans="1:23" ht="15.75" customHeight="1" x14ac:dyDescent="0.35">
      <c r="A5" s="1156"/>
      <c r="B5" s="1510" t="s">
        <v>2070</v>
      </c>
      <c r="C5" s="1510"/>
      <c r="D5" s="1510"/>
      <c r="E5" s="1510"/>
      <c r="F5" s="1510"/>
      <c r="G5" s="1260"/>
    </row>
    <row r="6" spans="1:23" ht="36" customHeight="1" x14ac:dyDescent="0.35">
      <c r="A6" s="239" t="s">
        <v>373</v>
      </c>
      <c r="B6" s="680" t="s">
        <v>2071</v>
      </c>
      <c r="C6" s="680" t="s">
        <v>2072</v>
      </c>
      <c r="D6" s="680" t="s">
        <v>2073</v>
      </c>
      <c r="E6" s="680" t="s">
        <v>2074</v>
      </c>
      <c r="F6" s="680" t="s">
        <v>2075</v>
      </c>
      <c r="G6" s="1158" t="s">
        <v>301</v>
      </c>
    </row>
    <row r="7" spans="1:23" x14ac:dyDescent="0.35">
      <c r="A7" s="1172" t="s">
        <v>2059</v>
      </c>
      <c r="B7" s="1261"/>
      <c r="C7" s="1261"/>
      <c r="D7" s="1261"/>
      <c r="E7" s="1261"/>
      <c r="F7" s="1261"/>
      <c r="G7" s="1418"/>
      <c r="H7" s="1263"/>
    </row>
    <row r="8" spans="1:23" s="1267" customFormat="1" x14ac:dyDescent="0.35">
      <c r="A8" s="240" t="s">
        <v>302</v>
      </c>
      <c r="B8" s="1264">
        <v>2</v>
      </c>
      <c r="C8" s="1264">
        <v>9</v>
      </c>
      <c r="D8" s="1264">
        <v>20</v>
      </c>
      <c r="E8" s="1264">
        <v>37</v>
      </c>
      <c r="F8" s="1264">
        <v>33</v>
      </c>
      <c r="G8" s="1265">
        <v>3062</v>
      </c>
      <c r="H8" s="1266"/>
      <c r="J8"/>
      <c r="K8"/>
      <c r="L8"/>
      <c r="M8"/>
      <c r="N8"/>
      <c r="O8"/>
      <c r="P8"/>
      <c r="Q8"/>
      <c r="R8"/>
      <c r="S8"/>
      <c r="T8"/>
      <c r="U8"/>
      <c r="V8"/>
      <c r="W8"/>
    </row>
    <row r="9" spans="1:23" x14ac:dyDescent="0.35">
      <c r="A9" s="241"/>
      <c r="B9" s="1261"/>
      <c r="C9" s="1261"/>
      <c r="D9" s="1261"/>
      <c r="E9" s="1261"/>
      <c r="F9" s="1261"/>
      <c r="G9" s="1265"/>
      <c r="H9" s="1266"/>
    </row>
    <row r="10" spans="1:23" x14ac:dyDescent="0.35">
      <c r="A10" s="62" t="s">
        <v>367</v>
      </c>
      <c r="B10" s="1261"/>
      <c r="C10" s="1261"/>
      <c r="D10" s="1261"/>
      <c r="E10" s="1261"/>
      <c r="F10" s="1261"/>
      <c r="G10" s="1265"/>
      <c r="H10" s="1266"/>
    </row>
    <row r="11" spans="1:23" x14ac:dyDescent="0.35">
      <c r="A11" s="111">
        <v>0</v>
      </c>
      <c r="B11" s="1261">
        <v>1</v>
      </c>
      <c r="C11" s="1261">
        <v>9</v>
      </c>
      <c r="D11" s="1261">
        <v>21</v>
      </c>
      <c r="E11" s="1261">
        <v>39</v>
      </c>
      <c r="F11" s="1261">
        <v>30</v>
      </c>
      <c r="G11" s="1265">
        <v>210</v>
      </c>
      <c r="H11" s="1266"/>
    </row>
    <row r="12" spans="1:23" x14ac:dyDescent="0.35">
      <c r="A12" s="111">
        <v>1</v>
      </c>
      <c r="B12" s="1261">
        <v>2</v>
      </c>
      <c r="C12" s="1261">
        <v>7</v>
      </c>
      <c r="D12" s="1261">
        <v>17</v>
      </c>
      <c r="E12" s="1261">
        <v>38</v>
      </c>
      <c r="F12" s="1261">
        <v>36</v>
      </c>
      <c r="G12" s="1265">
        <v>520</v>
      </c>
      <c r="H12" s="1266"/>
    </row>
    <row r="13" spans="1:23" x14ac:dyDescent="0.35">
      <c r="A13" s="111">
        <v>2</v>
      </c>
      <c r="B13" s="1261">
        <v>1</v>
      </c>
      <c r="C13" s="1261">
        <v>6</v>
      </c>
      <c r="D13" s="1261">
        <v>20</v>
      </c>
      <c r="E13" s="1261">
        <v>38</v>
      </c>
      <c r="F13" s="1261">
        <v>35</v>
      </c>
      <c r="G13" s="1265">
        <v>577</v>
      </c>
      <c r="H13" s="1266"/>
    </row>
    <row r="14" spans="1:23" x14ac:dyDescent="0.35">
      <c r="A14" s="111">
        <v>3</v>
      </c>
      <c r="B14" s="1261">
        <v>2</v>
      </c>
      <c r="C14" s="1261">
        <v>9</v>
      </c>
      <c r="D14" s="1261">
        <v>21</v>
      </c>
      <c r="E14" s="1261">
        <v>35</v>
      </c>
      <c r="F14" s="1261">
        <v>32</v>
      </c>
      <c r="G14" s="1265">
        <v>621</v>
      </c>
      <c r="H14" s="1266"/>
    </row>
    <row r="15" spans="1:23" x14ac:dyDescent="0.35">
      <c r="A15" s="111">
        <v>4</v>
      </c>
      <c r="B15" s="1261">
        <v>1</v>
      </c>
      <c r="C15" s="1261">
        <v>11</v>
      </c>
      <c r="D15" s="1261">
        <v>23</v>
      </c>
      <c r="E15" s="1261">
        <v>33</v>
      </c>
      <c r="F15" s="1261">
        <v>32</v>
      </c>
      <c r="G15" s="1265">
        <v>648</v>
      </c>
      <c r="H15" s="1266"/>
    </row>
    <row r="16" spans="1:23" x14ac:dyDescent="0.35">
      <c r="A16" s="111">
        <v>5</v>
      </c>
      <c r="B16" s="1261">
        <v>2</v>
      </c>
      <c r="C16" s="1261">
        <v>10</v>
      </c>
      <c r="D16" s="1261">
        <v>17</v>
      </c>
      <c r="E16" s="1261">
        <v>39</v>
      </c>
      <c r="F16" s="1261">
        <v>31</v>
      </c>
      <c r="G16" s="1265">
        <v>486</v>
      </c>
      <c r="H16" s="1266"/>
    </row>
    <row r="17" spans="1:8" x14ac:dyDescent="0.35">
      <c r="A17" s="134"/>
      <c r="B17" s="1261"/>
      <c r="C17" s="1261"/>
      <c r="D17" s="1261"/>
      <c r="E17" s="1261"/>
      <c r="F17" s="1261"/>
      <c r="G17" s="1265"/>
      <c r="H17" s="1266"/>
    </row>
    <row r="18" spans="1:8" x14ac:dyDescent="0.35">
      <c r="A18" s="240" t="s">
        <v>303</v>
      </c>
      <c r="B18" s="1261"/>
      <c r="C18" s="1261"/>
      <c r="D18" s="1261"/>
      <c r="E18" s="1261"/>
      <c r="F18" s="1261"/>
      <c r="G18" s="1265"/>
      <c r="H18" s="1266"/>
    </row>
    <row r="19" spans="1:8" x14ac:dyDescent="0.35">
      <c r="A19" s="241" t="s">
        <v>304</v>
      </c>
      <c r="B19" s="1261">
        <v>2</v>
      </c>
      <c r="C19" s="1261">
        <v>9</v>
      </c>
      <c r="D19" s="1261">
        <v>19</v>
      </c>
      <c r="E19" s="1261">
        <v>36</v>
      </c>
      <c r="F19" s="1261">
        <v>34</v>
      </c>
      <c r="G19" s="1265">
        <v>2346</v>
      </c>
      <c r="H19" s="1266"/>
    </row>
    <row r="20" spans="1:8" x14ac:dyDescent="0.35">
      <c r="A20" s="241" t="s">
        <v>305</v>
      </c>
      <c r="B20" s="1261">
        <v>2</v>
      </c>
      <c r="C20" s="1261">
        <v>9</v>
      </c>
      <c r="D20" s="1261">
        <v>22</v>
      </c>
      <c r="E20" s="1261">
        <v>39</v>
      </c>
      <c r="F20" s="1261">
        <v>28</v>
      </c>
      <c r="G20" s="1265">
        <v>716</v>
      </c>
      <c r="H20" s="1266"/>
    </row>
    <row r="21" spans="1:8" x14ac:dyDescent="0.35">
      <c r="A21" s="241"/>
      <c r="B21" s="1261"/>
      <c r="C21" s="1261"/>
      <c r="D21" s="1261"/>
      <c r="E21" s="1261"/>
      <c r="F21" s="1261"/>
      <c r="G21" s="1265"/>
      <c r="H21" s="1266"/>
    </row>
    <row r="22" spans="1:8" x14ac:dyDescent="0.35">
      <c r="A22" s="240" t="s">
        <v>306</v>
      </c>
      <c r="B22" s="1261"/>
      <c r="C22" s="1261"/>
      <c r="D22" s="1261"/>
      <c r="E22" s="1261"/>
      <c r="F22" s="1261"/>
      <c r="G22" s="1265"/>
      <c r="H22" s="1266"/>
    </row>
    <row r="23" spans="1:8" x14ac:dyDescent="0.35">
      <c r="A23" s="241" t="s">
        <v>307</v>
      </c>
      <c r="B23" s="1261">
        <v>2</v>
      </c>
      <c r="C23" s="1261">
        <v>6</v>
      </c>
      <c r="D23" s="1261">
        <v>18</v>
      </c>
      <c r="E23" s="1261">
        <v>36</v>
      </c>
      <c r="F23" s="1261">
        <v>37</v>
      </c>
      <c r="G23" s="1265">
        <v>1587</v>
      </c>
      <c r="H23" s="1266"/>
    </row>
    <row r="24" spans="1:8" x14ac:dyDescent="0.35">
      <c r="A24" s="241" t="s">
        <v>308</v>
      </c>
      <c r="B24" s="1261">
        <v>1</v>
      </c>
      <c r="C24" s="1261">
        <v>14</v>
      </c>
      <c r="D24" s="1261">
        <v>20</v>
      </c>
      <c r="E24" s="1261">
        <v>37</v>
      </c>
      <c r="F24" s="1261">
        <v>27</v>
      </c>
      <c r="G24" s="1265">
        <v>665</v>
      </c>
      <c r="H24" s="1266"/>
    </row>
    <row r="25" spans="1:8" x14ac:dyDescent="0.35">
      <c r="A25" s="241" t="s">
        <v>309</v>
      </c>
      <c r="B25" s="1261">
        <v>4</v>
      </c>
      <c r="C25" s="1261">
        <v>15</v>
      </c>
      <c r="D25" s="1261">
        <v>22</v>
      </c>
      <c r="E25" s="1261">
        <v>30</v>
      </c>
      <c r="F25" s="1261">
        <v>29</v>
      </c>
      <c r="G25" s="1265">
        <v>94</v>
      </c>
      <c r="H25" s="1266"/>
    </row>
    <row r="26" spans="1:8" x14ac:dyDescent="0.35">
      <c r="A26" s="241" t="s">
        <v>310</v>
      </c>
      <c r="B26" s="1261">
        <v>2</v>
      </c>
      <c r="C26" s="1261">
        <v>11</v>
      </c>
      <c r="D26" s="1261">
        <v>18</v>
      </c>
      <c r="E26" s="1261">
        <v>41</v>
      </c>
      <c r="F26" s="1261">
        <v>27</v>
      </c>
      <c r="G26" s="1265">
        <v>359</v>
      </c>
      <c r="H26" s="1266"/>
    </row>
    <row r="27" spans="1:8" x14ac:dyDescent="0.35">
      <c r="A27" s="241" t="s">
        <v>311</v>
      </c>
      <c r="B27" s="1261">
        <v>1</v>
      </c>
      <c r="C27" s="1261">
        <v>7</v>
      </c>
      <c r="D27" s="1261">
        <v>26</v>
      </c>
      <c r="E27" s="1261">
        <v>37</v>
      </c>
      <c r="F27" s="1261">
        <v>28</v>
      </c>
      <c r="G27" s="1265">
        <v>357</v>
      </c>
      <c r="H27" s="1266"/>
    </row>
    <row r="28" spans="1:8" x14ac:dyDescent="0.35">
      <c r="A28" s="241"/>
      <c r="B28" s="1261"/>
      <c r="C28" s="1261"/>
      <c r="D28" s="1261"/>
      <c r="E28" s="1261"/>
      <c r="F28" s="1261"/>
      <c r="G28" s="1265"/>
      <c r="H28" s="1266"/>
    </row>
    <row r="29" spans="1:8" x14ac:dyDescent="0.35">
      <c r="A29" s="240" t="s">
        <v>312</v>
      </c>
      <c r="B29" s="1261"/>
      <c r="C29" s="1261"/>
      <c r="D29" s="1261"/>
      <c r="E29" s="1271"/>
      <c r="F29" s="1271"/>
      <c r="G29" s="1265"/>
      <c r="H29" s="1266"/>
    </row>
    <row r="30" spans="1:8" x14ac:dyDescent="0.35">
      <c r="A30" s="241" t="s">
        <v>313</v>
      </c>
      <c r="B30" s="1261">
        <v>4</v>
      </c>
      <c r="C30" s="1261">
        <v>10</v>
      </c>
      <c r="D30" s="1261">
        <v>31</v>
      </c>
      <c r="E30" s="1261">
        <v>34</v>
      </c>
      <c r="F30" s="1261">
        <v>21</v>
      </c>
      <c r="G30" s="1265">
        <v>119</v>
      </c>
      <c r="H30" s="1266"/>
    </row>
    <row r="31" spans="1:8" x14ac:dyDescent="0.35">
      <c r="A31" s="241" t="s">
        <v>397</v>
      </c>
      <c r="B31" s="1261">
        <v>2</v>
      </c>
      <c r="C31" s="1261">
        <v>11</v>
      </c>
      <c r="D31" s="1261">
        <v>23</v>
      </c>
      <c r="E31" s="1261">
        <v>37</v>
      </c>
      <c r="F31" s="1261">
        <v>27</v>
      </c>
      <c r="G31" s="1265">
        <v>421</v>
      </c>
      <c r="H31" s="1266"/>
    </row>
    <row r="32" spans="1:8" x14ac:dyDescent="0.35">
      <c r="A32" s="241" t="s">
        <v>398</v>
      </c>
      <c r="B32" s="1261">
        <v>1</v>
      </c>
      <c r="C32" s="1261">
        <v>11</v>
      </c>
      <c r="D32" s="1261">
        <v>19</v>
      </c>
      <c r="E32" s="1261">
        <v>41</v>
      </c>
      <c r="F32" s="1261">
        <v>27</v>
      </c>
      <c r="G32" s="1265">
        <v>416</v>
      </c>
      <c r="H32" s="1266"/>
    </row>
    <row r="33" spans="1:8" x14ac:dyDescent="0.35">
      <c r="A33" s="241" t="s">
        <v>399</v>
      </c>
      <c r="B33" s="1261">
        <v>2</v>
      </c>
      <c r="C33" s="1261">
        <v>6</v>
      </c>
      <c r="D33" s="1261">
        <v>22</v>
      </c>
      <c r="E33" s="1261">
        <v>38</v>
      </c>
      <c r="F33" s="1261">
        <v>33</v>
      </c>
      <c r="G33" s="1265">
        <v>491</v>
      </c>
      <c r="H33" s="1266"/>
    </row>
    <row r="34" spans="1:8" x14ac:dyDescent="0.35">
      <c r="A34" s="241" t="s">
        <v>314</v>
      </c>
      <c r="B34" s="1261">
        <v>1</v>
      </c>
      <c r="C34" s="1261">
        <v>4</v>
      </c>
      <c r="D34" s="1261">
        <v>17</v>
      </c>
      <c r="E34" s="1261">
        <v>38</v>
      </c>
      <c r="F34" s="1261">
        <v>40</v>
      </c>
      <c r="G34" s="1265">
        <v>1180</v>
      </c>
      <c r="H34" s="1266"/>
    </row>
    <row r="35" spans="1:8" x14ac:dyDescent="0.35">
      <c r="A35" s="241"/>
      <c r="B35" s="1261"/>
      <c r="C35" s="1261"/>
      <c r="D35" s="1261"/>
      <c r="E35" s="1261"/>
      <c r="F35" s="1261"/>
      <c r="G35" s="1265"/>
      <c r="H35" s="1266"/>
    </row>
    <row r="36" spans="1:8" ht="14.25" customHeight="1" x14ac:dyDescent="0.35">
      <c r="A36" s="240" t="s">
        <v>315</v>
      </c>
      <c r="B36" s="1261"/>
      <c r="C36" s="1261"/>
      <c r="D36" s="1261"/>
      <c r="E36" s="1261"/>
      <c r="F36" s="1261"/>
      <c r="G36" s="1265"/>
      <c r="H36" s="1266"/>
    </row>
    <row r="37" spans="1:8" x14ac:dyDescent="0.35">
      <c r="A37" s="1167">
        <v>1</v>
      </c>
      <c r="B37" s="1261">
        <v>2</v>
      </c>
      <c r="C37" s="1261">
        <v>8</v>
      </c>
      <c r="D37" s="1261">
        <v>22</v>
      </c>
      <c r="E37" s="1261">
        <v>35</v>
      </c>
      <c r="F37" s="1261">
        <v>33</v>
      </c>
      <c r="G37" s="1265">
        <v>946</v>
      </c>
      <c r="H37" s="1266"/>
    </row>
    <row r="38" spans="1:8" x14ac:dyDescent="0.35">
      <c r="A38" s="1167">
        <v>2</v>
      </c>
      <c r="B38" s="1261">
        <v>2</v>
      </c>
      <c r="C38" s="1261">
        <v>8</v>
      </c>
      <c r="D38" s="1261">
        <v>17</v>
      </c>
      <c r="E38" s="1261">
        <v>39</v>
      </c>
      <c r="F38" s="1261">
        <v>35</v>
      </c>
      <c r="G38" s="1265">
        <v>1424</v>
      </c>
      <c r="H38" s="1266"/>
    </row>
    <row r="39" spans="1:8" x14ac:dyDescent="0.35">
      <c r="A39" s="241" t="s">
        <v>316</v>
      </c>
      <c r="B39" s="1261">
        <v>2</v>
      </c>
      <c r="C39" s="1261">
        <v>12</v>
      </c>
      <c r="D39" s="1261">
        <v>22</v>
      </c>
      <c r="E39" s="1261">
        <v>36</v>
      </c>
      <c r="F39" s="1261">
        <v>28</v>
      </c>
      <c r="G39" s="1265">
        <v>692</v>
      </c>
      <c r="H39" s="1266"/>
    </row>
    <row r="40" spans="1:8" x14ac:dyDescent="0.35">
      <c r="A40" s="241"/>
      <c r="B40" s="1261"/>
      <c r="C40" s="1261"/>
      <c r="D40" s="1261"/>
      <c r="E40" s="1261"/>
      <c r="F40" s="1261"/>
      <c r="G40" s="1265"/>
      <c r="H40" s="1266"/>
    </row>
    <row r="41" spans="1:8" x14ac:dyDescent="0.35">
      <c r="A41" s="62" t="s">
        <v>400</v>
      </c>
      <c r="B41" s="1261"/>
      <c r="C41" s="1261"/>
      <c r="D41" s="1261"/>
      <c r="E41" s="1261"/>
      <c r="F41" s="1261"/>
      <c r="G41" s="1265"/>
      <c r="H41" s="1266"/>
    </row>
    <row r="42" spans="1:8" x14ac:dyDescent="0.35">
      <c r="A42" s="241" t="s">
        <v>1288</v>
      </c>
      <c r="B42" s="1261">
        <v>1</v>
      </c>
      <c r="C42" s="1261">
        <v>8</v>
      </c>
      <c r="D42" s="1261">
        <v>20</v>
      </c>
      <c r="E42" s="1261">
        <v>37</v>
      </c>
      <c r="F42" s="1261">
        <v>34</v>
      </c>
      <c r="G42" s="1265">
        <v>1424</v>
      </c>
      <c r="H42" s="1266"/>
    </row>
    <row r="43" spans="1:8" ht="20" x14ac:dyDescent="0.35">
      <c r="A43" s="241" t="s">
        <v>1283</v>
      </c>
      <c r="B43" s="1261">
        <v>2</v>
      </c>
      <c r="C43" s="1261">
        <v>10</v>
      </c>
      <c r="D43" s="1261">
        <v>20</v>
      </c>
      <c r="E43" s="1261">
        <v>37</v>
      </c>
      <c r="F43" s="1261">
        <v>32</v>
      </c>
      <c r="G43" s="1265">
        <v>1314</v>
      </c>
      <c r="H43" s="1266"/>
    </row>
    <row r="44" spans="1:8" x14ac:dyDescent="0.35">
      <c r="A44" s="241" t="s">
        <v>1289</v>
      </c>
      <c r="B44" s="1261">
        <v>3</v>
      </c>
      <c r="C44" s="1261">
        <v>9</v>
      </c>
      <c r="D44" s="1261">
        <v>20</v>
      </c>
      <c r="E44" s="1261">
        <v>37</v>
      </c>
      <c r="F44" s="1261">
        <v>31</v>
      </c>
      <c r="G44" s="1265">
        <v>324</v>
      </c>
      <c r="H44" s="1266"/>
    </row>
    <row r="45" spans="1:8" x14ac:dyDescent="0.35">
      <c r="A45" s="241"/>
      <c r="B45" s="1261"/>
      <c r="C45" s="1261"/>
      <c r="D45" s="1261"/>
      <c r="E45" s="1261"/>
      <c r="F45" s="1261"/>
      <c r="G45" s="1265"/>
      <c r="H45" s="1266"/>
    </row>
    <row r="46" spans="1:8" x14ac:dyDescent="0.35">
      <c r="A46" s="240" t="s">
        <v>327</v>
      </c>
      <c r="B46" s="1261"/>
      <c r="C46" s="1261"/>
      <c r="D46" s="1261"/>
      <c r="E46" s="1261"/>
      <c r="F46" s="1261"/>
      <c r="G46" s="1265"/>
      <c r="H46" s="1266"/>
    </row>
    <row r="47" spans="1:8" x14ac:dyDescent="0.35">
      <c r="A47" s="241" t="s">
        <v>401</v>
      </c>
      <c r="B47" s="1261">
        <v>2</v>
      </c>
      <c r="C47" s="1261">
        <v>14</v>
      </c>
      <c r="D47" s="1261">
        <v>24</v>
      </c>
      <c r="E47" s="1261">
        <v>35</v>
      </c>
      <c r="F47" s="1261">
        <v>25</v>
      </c>
      <c r="G47" s="1265">
        <v>846</v>
      </c>
      <c r="H47" s="1266"/>
    </row>
    <row r="48" spans="1:8" x14ac:dyDescent="0.35">
      <c r="A48" s="241" t="s">
        <v>402</v>
      </c>
      <c r="B48" s="1261">
        <v>2</v>
      </c>
      <c r="C48" s="1261">
        <v>11</v>
      </c>
      <c r="D48" s="1261">
        <v>22</v>
      </c>
      <c r="E48" s="1261">
        <v>35</v>
      </c>
      <c r="F48" s="1261">
        <v>30</v>
      </c>
      <c r="G48" s="1265">
        <v>680</v>
      </c>
      <c r="H48" s="1266"/>
    </row>
    <row r="49" spans="1:8" x14ac:dyDescent="0.35">
      <c r="A49" s="241" t="s">
        <v>403</v>
      </c>
      <c r="B49" s="1261">
        <v>2</v>
      </c>
      <c r="C49" s="1261">
        <v>7</v>
      </c>
      <c r="D49" s="1261">
        <v>17</v>
      </c>
      <c r="E49" s="1261">
        <v>37</v>
      </c>
      <c r="F49" s="1261">
        <v>36</v>
      </c>
      <c r="G49" s="1265">
        <v>591</v>
      </c>
      <c r="H49" s="1266"/>
    </row>
    <row r="50" spans="1:8" x14ac:dyDescent="0.35">
      <c r="A50" s="241" t="s">
        <v>404</v>
      </c>
      <c r="B50" s="1261">
        <v>1</v>
      </c>
      <c r="C50" s="1261">
        <v>6</v>
      </c>
      <c r="D50" s="1261">
        <v>15</v>
      </c>
      <c r="E50" s="1261">
        <v>38</v>
      </c>
      <c r="F50" s="1261">
        <v>40</v>
      </c>
      <c r="G50" s="1265">
        <v>490</v>
      </c>
      <c r="H50" s="1266"/>
    </row>
    <row r="51" spans="1:8" x14ac:dyDescent="0.35">
      <c r="A51" s="241" t="s">
        <v>405</v>
      </c>
      <c r="B51" s="1261">
        <v>1</v>
      </c>
      <c r="C51" s="1261">
        <v>3</v>
      </c>
      <c r="D51" s="1261">
        <v>18</v>
      </c>
      <c r="E51" s="1261">
        <v>42</v>
      </c>
      <c r="F51" s="1261">
        <v>36</v>
      </c>
      <c r="G51" s="1265">
        <v>455</v>
      </c>
      <c r="H51" s="1266"/>
    </row>
    <row r="52" spans="1:8" x14ac:dyDescent="0.35">
      <c r="A52" s="241"/>
      <c r="B52" s="1261"/>
      <c r="C52" s="1261"/>
      <c r="D52" s="1261"/>
      <c r="E52" s="1261"/>
      <c r="F52" s="1261"/>
      <c r="G52" s="1265"/>
      <c r="H52" s="1266"/>
    </row>
    <row r="53" spans="1:8" x14ac:dyDescent="0.35">
      <c r="A53" s="240" t="s">
        <v>333</v>
      </c>
      <c r="B53" s="1261"/>
      <c r="C53" s="1261"/>
      <c r="D53" s="1261"/>
      <c r="E53" s="1261"/>
      <c r="F53" s="1261"/>
      <c r="G53" s="1265"/>
      <c r="H53" s="1266"/>
    </row>
    <row r="54" spans="1:8" x14ac:dyDescent="0.35">
      <c r="A54" s="241" t="s">
        <v>334</v>
      </c>
      <c r="B54" s="1261" t="s">
        <v>279</v>
      </c>
      <c r="C54" s="1261">
        <v>3</v>
      </c>
      <c r="D54" s="1261">
        <v>13</v>
      </c>
      <c r="E54" s="1261">
        <v>37</v>
      </c>
      <c r="F54" s="1261">
        <v>46</v>
      </c>
      <c r="G54" s="1265">
        <v>369</v>
      </c>
      <c r="H54" s="1266"/>
    </row>
    <row r="55" spans="1:8" ht="15" thickBot="1" x14ac:dyDescent="0.4">
      <c r="A55" s="1272" t="s">
        <v>335</v>
      </c>
      <c r="B55" s="1273">
        <v>2</v>
      </c>
      <c r="C55" s="1273">
        <v>10</v>
      </c>
      <c r="D55" s="1273">
        <v>21</v>
      </c>
      <c r="E55" s="1273">
        <v>37</v>
      </c>
      <c r="F55" s="1273">
        <v>31</v>
      </c>
      <c r="G55" s="1274">
        <v>2693</v>
      </c>
      <c r="H55" s="1266"/>
    </row>
    <row r="56" spans="1:8" x14ac:dyDescent="0.35">
      <c r="A56" s="1275"/>
      <c r="B56" s="1276"/>
      <c r="C56" s="1276"/>
      <c r="D56" s="1276"/>
      <c r="E56" s="1276"/>
      <c r="F56" s="1276"/>
      <c r="G56" s="1137" t="s">
        <v>293</v>
      </c>
      <c r="H56" s="1263"/>
    </row>
    <row r="57" spans="1:8" x14ac:dyDescent="0.35">
      <c r="A57" s="1275"/>
      <c r="B57" s="1276"/>
      <c r="C57" s="1276"/>
      <c r="D57" s="1276"/>
      <c r="E57" s="1276"/>
      <c r="F57" s="1276"/>
      <c r="G57" s="1137"/>
      <c r="H57" s="1263"/>
    </row>
    <row r="58" spans="1:8" x14ac:dyDescent="0.35">
      <c r="A58" s="1138" t="s">
        <v>294</v>
      </c>
      <c r="B58" s="1276"/>
      <c r="C58" s="1276"/>
      <c r="D58" s="1276"/>
      <c r="E58" s="1276"/>
      <c r="F58" s="1276"/>
      <c r="G58" s="1277"/>
      <c r="H58" s="1263"/>
    </row>
    <row r="59" spans="1:8" x14ac:dyDescent="0.35">
      <c r="A59" s="1263" t="s">
        <v>336</v>
      </c>
      <c r="B59" s="1263"/>
      <c r="C59" s="1263"/>
      <c r="D59" s="1263"/>
      <c r="E59" s="1263"/>
      <c r="F59" s="1263"/>
      <c r="G59" s="1263"/>
      <c r="H59" s="1263"/>
    </row>
  </sheetData>
  <mergeCells count="2">
    <mergeCell ref="B5:F5"/>
    <mergeCell ref="A2:G2"/>
  </mergeCells>
  <hyperlinks>
    <hyperlink ref="A1" location="Contents!A1" display="Contents" xr:uid="{99598E1D-1DA4-4F1C-AF8A-1F704443F1AE}"/>
  </hyperlinks>
  <pageMargins left="0.70000000000000007" right="0.70000000000000007" top="0.75" bottom="0.75" header="0.30000000000000004" footer="0.30000000000000004"/>
  <pageSetup paperSize="9" fitToWidth="0" fitToHeight="0"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6EEFB-CC29-4A1E-9309-2D0DA6926193}">
  <dimension ref="A1:O60"/>
  <sheetViews>
    <sheetView workbookViewId="0"/>
  </sheetViews>
  <sheetFormatPr defaultColWidth="9" defaultRowHeight="14.5" x14ac:dyDescent="0.35"/>
  <cols>
    <col min="1" max="1" width="23.1796875" style="74" customWidth="1"/>
    <col min="2" max="2" width="13.1796875" style="74" customWidth="1"/>
    <col min="3" max="4" width="11" style="74" customWidth="1"/>
    <col min="5" max="5" width="12" style="74" customWidth="1"/>
    <col min="6" max="6" width="9" style="74"/>
    <col min="7" max="7" width="23.1796875" customWidth="1"/>
    <col min="8" max="8" width="13.1796875" customWidth="1"/>
    <col min="9" max="10" width="11" customWidth="1"/>
    <col min="11" max="11" width="12" customWidth="1"/>
    <col min="16" max="16384" width="9" style="74"/>
  </cols>
  <sheetData>
    <row r="1" spans="1:15" s="1" customFormat="1" x14ac:dyDescent="0.35">
      <c r="A1" s="4" t="s">
        <v>9</v>
      </c>
      <c r="G1"/>
      <c r="H1"/>
      <c r="I1"/>
      <c r="J1"/>
      <c r="K1"/>
      <c r="L1"/>
      <c r="M1"/>
      <c r="N1"/>
      <c r="O1"/>
    </row>
    <row r="2" spans="1:15" ht="27.75" customHeight="1" x14ac:dyDescent="0.35">
      <c r="A2" s="75" t="s">
        <v>2076</v>
      </c>
      <c r="B2" s="75"/>
      <c r="C2" s="75"/>
      <c r="D2" s="84"/>
      <c r="E2" s="84"/>
    </row>
    <row r="3" spans="1:15" x14ac:dyDescent="0.35">
      <c r="A3" s="76" t="s">
        <v>271</v>
      </c>
    </row>
    <row r="4" spans="1:15" ht="15" thickBot="1" x14ac:dyDescent="0.4">
      <c r="A4" s="76" t="s">
        <v>1221</v>
      </c>
    </row>
    <row r="5" spans="1:15" ht="15.75" customHeight="1" x14ac:dyDescent="0.35">
      <c r="A5" s="39"/>
      <c r="B5" s="1482" t="s">
        <v>2077</v>
      </c>
      <c r="C5" s="1483"/>
      <c r="D5" s="1498"/>
      <c r="E5" s="85"/>
    </row>
    <row r="6" spans="1:15" ht="36" customHeight="1" x14ac:dyDescent="0.35">
      <c r="A6" s="77" t="s">
        <v>297</v>
      </c>
      <c r="B6" s="41" t="s">
        <v>2078</v>
      </c>
      <c r="C6" s="41" t="s">
        <v>2079</v>
      </c>
      <c r="D6" s="41" t="s">
        <v>2080</v>
      </c>
      <c r="E6" s="42" t="s">
        <v>301</v>
      </c>
    </row>
    <row r="7" spans="1:15" x14ac:dyDescent="0.35">
      <c r="A7" s="302" t="s">
        <v>2059</v>
      </c>
      <c r="B7" s="71"/>
      <c r="C7" s="71"/>
      <c r="D7" s="71"/>
      <c r="E7" s="79"/>
    </row>
    <row r="8" spans="1:15" s="217" customFormat="1" x14ac:dyDescent="0.35">
      <c r="A8" s="62" t="s">
        <v>302</v>
      </c>
      <c r="B8" s="63">
        <v>66</v>
      </c>
      <c r="C8" s="63">
        <v>33</v>
      </c>
      <c r="D8" s="63">
        <v>1</v>
      </c>
      <c r="E8" s="79">
        <v>3058</v>
      </c>
      <c r="G8"/>
      <c r="H8"/>
      <c r="I8"/>
      <c r="J8"/>
      <c r="K8"/>
      <c r="L8"/>
      <c r="M8"/>
      <c r="N8"/>
      <c r="O8"/>
    </row>
    <row r="9" spans="1:15" x14ac:dyDescent="0.35">
      <c r="A9" s="31"/>
      <c r="B9" s="71"/>
      <c r="C9" s="71"/>
      <c r="D9" s="71"/>
      <c r="E9" s="79"/>
    </row>
    <row r="10" spans="1:15" x14ac:dyDescent="0.35">
      <c r="A10" s="62" t="s">
        <v>367</v>
      </c>
      <c r="B10" s="71"/>
      <c r="C10" s="71"/>
      <c r="D10" s="71"/>
      <c r="E10" s="79"/>
    </row>
    <row r="11" spans="1:15" x14ac:dyDescent="0.35">
      <c r="A11" s="111">
        <v>0</v>
      </c>
      <c r="B11" s="71">
        <v>82</v>
      </c>
      <c r="C11" s="71">
        <v>17</v>
      </c>
      <c r="D11" s="71">
        <v>1</v>
      </c>
      <c r="E11" s="79">
        <v>200</v>
      </c>
    </row>
    <row r="12" spans="1:15" x14ac:dyDescent="0.35">
      <c r="A12" s="111">
        <v>1</v>
      </c>
      <c r="B12" s="71">
        <v>64</v>
      </c>
      <c r="C12" s="71">
        <v>35</v>
      </c>
      <c r="D12" s="71">
        <v>1</v>
      </c>
      <c r="E12" s="79">
        <v>522</v>
      </c>
    </row>
    <row r="13" spans="1:15" x14ac:dyDescent="0.35">
      <c r="A13" s="111">
        <v>2</v>
      </c>
      <c r="B13" s="71">
        <v>68</v>
      </c>
      <c r="C13" s="71">
        <v>31</v>
      </c>
      <c r="D13" s="71">
        <v>1</v>
      </c>
      <c r="E13" s="79">
        <v>578</v>
      </c>
    </row>
    <row r="14" spans="1:15" x14ac:dyDescent="0.35">
      <c r="A14" s="111">
        <v>3</v>
      </c>
      <c r="B14" s="71">
        <v>66</v>
      </c>
      <c r="C14" s="71">
        <v>33</v>
      </c>
      <c r="D14" s="71">
        <v>1</v>
      </c>
      <c r="E14" s="79">
        <v>623</v>
      </c>
    </row>
    <row r="15" spans="1:15" x14ac:dyDescent="0.35">
      <c r="A15" s="111">
        <v>4</v>
      </c>
      <c r="B15" s="71">
        <v>64</v>
      </c>
      <c r="C15" s="71">
        <v>35</v>
      </c>
      <c r="D15" s="71">
        <v>1</v>
      </c>
      <c r="E15" s="79">
        <v>648</v>
      </c>
    </row>
    <row r="16" spans="1:15" x14ac:dyDescent="0.35">
      <c r="A16" s="111">
        <v>5</v>
      </c>
      <c r="B16" s="71">
        <v>62</v>
      </c>
      <c r="C16" s="71">
        <v>36</v>
      </c>
      <c r="D16" s="71">
        <v>2</v>
      </c>
      <c r="E16" s="79">
        <v>487</v>
      </c>
    </row>
    <row r="17" spans="1:6" x14ac:dyDescent="0.35">
      <c r="A17" s="111"/>
      <c r="B17" s="71"/>
      <c r="C17" s="71"/>
      <c r="D17" s="71"/>
      <c r="E17" s="79"/>
    </row>
    <row r="18" spans="1:6" x14ac:dyDescent="0.35">
      <c r="A18" s="62" t="s">
        <v>303</v>
      </c>
      <c r="B18" s="71"/>
      <c r="C18" s="71"/>
      <c r="D18" s="71"/>
      <c r="E18" s="79"/>
    </row>
    <row r="19" spans="1:6" x14ac:dyDescent="0.35">
      <c r="A19" s="31" t="s">
        <v>304</v>
      </c>
      <c r="B19" s="71">
        <v>65</v>
      </c>
      <c r="C19" s="71">
        <v>33</v>
      </c>
      <c r="D19" s="71">
        <v>1</v>
      </c>
      <c r="E19" s="79">
        <v>2346</v>
      </c>
      <c r="F19" s="217"/>
    </row>
    <row r="20" spans="1:6" x14ac:dyDescent="0.35">
      <c r="A20" s="31" t="s">
        <v>305</v>
      </c>
      <c r="B20" s="71">
        <v>68</v>
      </c>
      <c r="C20" s="71">
        <v>30</v>
      </c>
      <c r="D20" s="71">
        <v>2</v>
      </c>
      <c r="E20" s="79">
        <v>712</v>
      </c>
      <c r="F20" s="242"/>
    </row>
    <row r="21" spans="1:6" x14ac:dyDescent="0.35">
      <c r="A21" s="31"/>
      <c r="B21" s="71"/>
      <c r="C21" s="71"/>
      <c r="D21" s="71"/>
      <c r="E21" s="80"/>
    </row>
    <row r="22" spans="1:6" x14ac:dyDescent="0.35">
      <c r="A22" s="62" t="s">
        <v>306</v>
      </c>
      <c r="B22" s="71"/>
      <c r="C22" s="71"/>
      <c r="D22" s="71"/>
      <c r="E22" s="80"/>
    </row>
    <row r="23" spans="1:6" x14ac:dyDescent="0.35">
      <c r="A23" s="31" t="s">
        <v>307</v>
      </c>
      <c r="B23" s="71">
        <v>63</v>
      </c>
      <c r="C23" s="71">
        <v>36</v>
      </c>
      <c r="D23" s="71">
        <v>1</v>
      </c>
      <c r="E23" s="79">
        <v>1585</v>
      </c>
      <c r="F23" s="217"/>
    </row>
    <row r="24" spans="1:6" x14ac:dyDescent="0.35">
      <c r="A24" s="31" t="s">
        <v>308</v>
      </c>
      <c r="B24" s="71">
        <v>70</v>
      </c>
      <c r="C24" s="71">
        <v>28</v>
      </c>
      <c r="D24" s="71">
        <v>1</v>
      </c>
      <c r="E24" s="80">
        <v>664</v>
      </c>
      <c r="F24" s="217"/>
    </row>
    <row r="25" spans="1:6" x14ac:dyDescent="0.35">
      <c r="A25" s="31" t="s">
        <v>309</v>
      </c>
      <c r="B25" s="71">
        <v>72</v>
      </c>
      <c r="C25" s="71">
        <v>25</v>
      </c>
      <c r="D25" s="71">
        <v>3</v>
      </c>
      <c r="E25" s="80">
        <v>97</v>
      </c>
      <c r="F25" s="217"/>
    </row>
    <row r="26" spans="1:6" x14ac:dyDescent="0.35">
      <c r="A26" s="31" t="s">
        <v>310</v>
      </c>
      <c r="B26" s="71">
        <v>63</v>
      </c>
      <c r="C26" s="71">
        <v>35</v>
      </c>
      <c r="D26" s="71">
        <v>2</v>
      </c>
      <c r="E26" s="80">
        <v>357</v>
      </c>
      <c r="F26" s="217"/>
    </row>
    <row r="27" spans="1:6" x14ac:dyDescent="0.35">
      <c r="A27" s="31" t="s">
        <v>311</v>
      </c>
      <c r="B27" s="71">
        <v>73</v>
      </c>
      <c r="C27" s="71">
        <v>26</v>
      </c>
      <c r="D27" s="71">
        <v>1</v>
      </c>
      <c r="E27" s="80">
        <v>355</v>
      </c>
      <c r="F27" s="242"/>
    </row>
    <row r="28" spans="1:6" x14ac:dyDescent="0.35">
      <c r="A28" s="31"/>
      <c r="B28" s="71"/>
      <c r="C28" s="71"/>
      <c r="D28" s="71"/>
      <c r="E28" s="80"/>
    </row>
    <row r="29" spans="1:6" x14ac:dyDescent="0.35">
      <c r="A29" s="62" t="s">
        <v>312</v>
      </c>
      <c r="B29" s="71"/>
      <c r="C29" s="71"/>
      <c r="D29" s="71"/>
      <c r="E29" s="80"/>
    </row>
    <row r="30" spans="1:6" x14ac:dyDescent="0.35">
      <c r="A30" s="31" t="s">
        <v>313</v>
      </c>
      <c r="B30" s="71">
        <v>69</v>
      </c>
      <c r="C30" s="71">
        <v>31</v>
      </c>
      <c r="D30" s="71">
        <v>0</v>
      </c>
      <c r="E30" s="80">
        <v>119</v>
      </c>
      <c r="F30" s="217"/>
    </row>
    <row r="31" spans="1:6" x14ac:dyDescent="0.35">
      <c r="A31" s="31" t="s">
        <v>397</v>
      </c>
      <c r="B31" s="71">
        <v>70</v>
      </c>
      <c r="C31" s="71">
        <v>28</v>
      </c>
      <c r="D31" s="71">
        <v>1</v>
      </c>
      <c r="E31" s="80">
        <v>420</v>
      </c>
      <c r="F31" s="217"/>
    </row>
    <row r="32" spans="1:6" x14ac:dyDescent="0.35">
      <c r="A32" s="31" t="s">
        <v>398</v>
      </c>
      <c r="B32" s="71">
        <v>66</v>
      </c>
      <c r="C32" s="71">
        <v>32</v>
      </c>
      <c r="D32" s="71">
        <v>2</v>
      </c>
      <c r="E32" s="80">
        <v>411</v>
      </c>
      <c r="F32" s="217"/>
    </row>
    <row r="33" spans="1:6" x14ac:dyDescent="0.35">
      <c r="A33" s="31" t="s">
        <v>399</v>
      </c>
      <c r="B33" s="71">
        <v>68</v>
      </c>
      <c r="C33" s="71">
        <v>32</v>
      </c>
      <c r="D33" s="71">
        <v>1</v>
      </c>
      <c r="E33" s="80">
        <v>490</v>
      </c>
      <c r="F33" s="217"/>
    </row>
    <row r="34" spans="1:6" x14ac:dyDescent="0.35">
      <c r="A34" s="31" t="s">
        <v>314</v>
      </c>
      <c r="B34" s="71">
        <v>63</v>
      </c>
      <c r="C34" s="71">
        <v>37</v>
      </c>
      <c r="D34" s="71" t="s">
        <v>279</v>
      </c>
      <c r="E34" s="79">
        <v>1180</v>
      </c>
      <c r="F34" s="217"/>
    </row>
    <row r="35" spans="1:6" x14ac:dyDescent="0.35">
      <c r="A35" s="31"/>
      <c r="B35" s="71"/>
      <c r="C35" s="71"/>
      <c r="D35" s="71"/>
      <c r="E35" s="80"/>
    </row>
    <row r="36" spans="1:6" ht="14.25" customHeight="1" x14ac:dyDescent="0.35">
      <c r="A36" s="240" t="s">
        <v>315</v>
      </c>
      <c r="B36" s="71"/>
      <c r="C36" s="71"/>
      <c r="D36" s="71"/>
      <c r="E36" s="80"/>
    </row>
    <row r="37" spans="1:6" x14ac:dyDescent="0.35">
      <c r="A37" s="111">
        <v>1</v>
      </c>
      <c r="B37" s="71">
        <v>68</v>
      </c>
      <c r="C37" s="71">
        <v>31</v>
      </c>
      <c r="D37" s="71">
        <v>1</v>
      </c>
      <c r="E37" s="80">
        <v>943</v>
      </c>
      <c r="F37" s="217"/>
    </row>
    <row r="38" spans="1:6" x14ac:dyDescent="0.35">
      <c r="A38" s="111">
        <v>2</v>
      </c>
      <c r="B38" s="71">
        <v>64</v>
      </c>
      <c r="C38" s="71">
        <v>34</v>
      </c>
      <c r="D38" s="71">
        <v>1</v>
      </c>
      <c r="E38" s="79">
        <v>1421</v>
      </c>
      <c r="F38" s="217"/>
    </row>
    <row r="39" spans="1:6" x14ac:dyDescent="0.35">
      <c r="A39" s="31" t="s">
        <v>316</v>
      </c>
      <c r="B39" s="71">
        <v>67</v>
      </c>
      <c r="C39" s="71">
        <v>31</v>
      </c>
      <c r="D39" s="71">
        <v>2</v>
      </c>
      <c r="E39" s="80">
        <v>694</v>
      </c>
      <c r="F39" s="217"/>
    </row>
    <row r="40" spans="1:6" x14ac:dyDescent="0.35">
      <c r="A40" s="31"/>
      <c r="B40" s="71"/>
      <c r="C40" s="71"/>
      <c r="D40" s="71"/>
      <c r="E40" s="80"/>
    </row>
    <row r="41" spans="1:6" x14ac:dyDescent="0.35">
      <c r="A41" s="62" t="s">
        <v>400</v>
      </c>
      <c r="B41" s="71"/>
      <c r="C41" s="71"/>
      <c r="D41" s="71"/>
      <c r="E41" s="80"/>
    </row>
    <row r="42" spans="1:6" x14ac:dyDescent="0.35">
      <c r="A42" s="31" t="s">
        <v>1288</v>
      </c>
      <c r="B42" s="71">
        <v>67</v>
      </c>
      <c r="C42" s="71">
        <v>32</v>
      </c>
      <c r="D42" s="71">
        <v>1</v>
      </c>
      <c r="E42" s="79">
        <v>1418</v>
      </c>
      <c r="F42" s="217"/>
    </row>
    <row r="43" spans="1:6" ht="20" x14ac:dyDescent="0.35">
      <c r="A43" s="31" t="s">
        <v>1283</v>
      </c>
      <c r="B43" s="71">
        <v>66</v>
      </c>
      <c r="C43" s="71">
        <v>33</v>
      </c>
      <c r="D43" s="71">
        <v>1</v>
      </c>
      <c r="E43" s="79">
        <v>1316</v>
      </c>
      <c r="F43" s="242"/>
    </row>
    <row r="44" spans="1:6" x14ac:dyDescent="0.35">
      <c r="A44" s="31" t="s">
        <v>1289</v>
      </c>
      <c r="B44" s="71">
        <v>62</v>
      </c>
      <c r="C44" s="71">
        <v>36</v>
      </c>
      <c r="D44" s="71">
        <v>2</v>
      </c>
      <c r="E44" s="79">
        <v>324</v>
      </c>
      <c r="F44" s="242"/>
    </row>
    <row r="45" spans="1:6" x14ac:dyDescent="0.35">
      <c r="A45" s="31"/>
      <c r="B45" s="71"/>
      <c r="C45" s="71"/>
      <c r="D45" s="71"/>
      <c r="E45" s="80"/>
    </row>
    <row r="46" spans="1:6" x14ac:dyDescent="0.35">
      <c r="A46" s="62" t="s">
        <v>327</v>
      </c>
      <c r="B46" s="71"/>
      <c r="C46" s="71"/>
      <c r="D46" s="71"/>
      <c r="E46" s="80"/>
    </row>
    <row r="47" spans="1:6" x14ac:dyDescent="0.35">
      <c r="A47" s="31" t="s">
        <v>401</v>
      </c>
      <c r="B47" s="71">
        <v>68</v>
      </c>
      <c r="C47" s="71">
        <v>29</v>
      </c>
      <c r="D47" s="71">
        <v>3</v>
      </c>
      <c r="E47" s="80">
        <v>844</v>
      </c>
      <c r="F47" s="217"/>
    </row>
    <row r="48" spans="1:6" x14ac:dyDescent="0.35">
      <c r="A48" s="31" t="s">
        <v>402</v>
      </c>
      <c r="B48" s="71">
        <v>68</v>
      </c>
      <c r="C48" s="71">
        <v>30</v>
      </c>
      <c r="D48" s="71">
        <v>1</v>
      </c>
      <c r="E48" s="80">
        <v>681</v>
      </c>
      <c r="F48" s="217"/>
    </row>
    <row r="49" spans="1:15" x14ac:dyDescent="0.35">
      <c r="A49" s="31" t="s">
        <v>403</v>
      </c>
      <c r="B49" s="71">
        <v>64</v>
      </c>
      <c r="C49" s="71">
        <v>34</v>
      </c>
      <c r="D49" s="71">
        <v>1</v>
      </c>
      <c r="E49" s="80">
        <v>591</v>
      </c>
      <c r="F49" s="217"/>
    </row>
    <row r="50" spans="1:15" x14ac:dyDescent="0.35">
      <c r="A50" s="31" t="s">
        <v>404</v>
      </c>
      <c r="B50" s="71">
        <v>63</v>
      </c>
      <c r="C50" s="71">
        <v>36</v>
      </c>
      <c r="D50" s="71">
        <v>1</v>
      </c>
      <c r="E50" s="80">
        <v>488</v>
      </c>
      <c r="F50" s="217"/>
    </row>
    <row r="51" spans="1:15" x14ac:dyDescent="0.35">
      <c r="A51" s="31" t="s">
        <v>405</v>
      </c>
      <c r="B51" s="71">
        <v>64</v>
      </c>
      <c r="C51" s="71">
        <v>36</v>
      </c>
      <c r="D51" s="71" t="s">
        <v>279</v>
      </c>
      <c r="E51" s="80">
        <v>454</v>
      </c>
      <c r="F51" s="217"/>
    </row>
    <row r="52" spans="1:15" x14ac:dyDescent="0.35">
      <c r="A52" s="31"/>
      <c r="B52" s="71"/>
      <c r="C52" s="71"/>
      <c r="D52" s="71"/>
      <c r="E52" s="80"/>
    </row>
    <row r="53" spans="1:15" x14ac:dyDescent="0.35">
      <c r="A53" s="62" t="s">
        <v>333</v>
      </c>
      <c r="B53" s="71"/>
      <c r="C53" s="71"/>
      <c r="D53" s="71"/>
      <c r="E53" s="80"/>
    </row>
    <row r="54" spans="1:15" x14ac:dyDescent="0.35">
      <c r="A54" s="31" t="s">
        <v>334</v>
      </c>
      <c r="B54" s="71">
        <v>67</v>
      </c>
      <c r="C54" s="71">
        <v>32</v>
      </c>
      <c r="D54" s="71">
        <v>1</v>
      </c>
      <c r="E54" s="80">
        <v>369</v>
      </c>
      <c r="F54" s="217"/>
    </row>
    <row r="55" spans="1:15" ht="15" thickBot="1" x14ac:dyDescent="0.4">
      <c r="A55" s="32" t="s">
        <v>335</v>
      </c>
      <c r="B55" s="59">
        <v>66</v>
      </c>
      <c r="C55" s="59">
        <v>33</v>
      </c>
      <c r="D55" s="59">
        <v>1</v>
      </c>
      <c r="E55" s="81">
        <v>2689</v>
      </c>
      <c r="F55" s="217"/>
    </row>
    <row r="56" spans="1:15" x14ac:dyDescent="0.35">
      <c r="A56" s="86"/>
      <c r="B56" s="87"/>
      <c r="C56" s="87"/>
      <c r="D56" s="87"/>
      <c r="E56" s="82" t="s">
        <v>293</v>
      </c>
    </row>
    <row r="57" spans="1:15" x14ac:dyDescent="0.35">
      <c r="A57" s="86"/>
      <c r="B57" s="87"/>
      <c r="C57" s="87"/>
      <c r="D57" s="87"/>
      <c r="E57" s="82"/>
    </row>
    <row r="58" spans="1:15" x14ac:dyDescent="0.35">
      <c r="A58" s="83" t="s">
        <v>294</v>
      </c>
      <c r="B58" s="87"/>
      <c r="C58" s="87"/>
      <c r="D58" s="87"/>
      <c r="E58" s="309"/>
    </row>
    <row r="59" spans="1:15" x14ac:dyDescent="0.35">
      <c r="A59" s="78" t="s">
        <v>336</v>
      </c>
      <c r="B59" s="78"/>
      <c r="C59" s="78"/>
      <c r="D59" s="78"/>
      <c r="E59" s="78"/>
    </row>
    <row r="60" spans="1:15" s="84" customFormat="1" ht="31.5" x14ac:dyDescent="0.35">
      <c r="A60" s="27" t="s">
        <v>362</v>
      </c>
      <c r="G60"/>
      <c r="H60"/>
      <c r="I60"/>
      <c r="J60"/>
      <c r="K60"/>
      <c r="L60"/>
      <c r="M60"/>
      <c r="N60"/>
      <c r="O60"/>
    </row>
  </sheetData>
  <mergeCells count="1">
    <mergeCell ref="B5:D5"/>
  </mergeCells>
  <hyperlinks>
    <hyperlink ref="A1" location="Contents!A1" display="Contents" xr:uid="{0DC4BC59-886D-49EB-AC85-54F1CD70F3D3}"/>
  </hyperlinks>
  <pageMargins left="0.7" right="0.7" top="0.75" bottom="0.75" header="0.3" footer="0.3"/>
  <pageSetup paperSize="9"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2348D-0396-4C0D-B2B7-CA46760D543B}">
  <dimension ref="A1:AB41"/>
  <sheetViews>
    <sheetView workbookViewId="0"/>
  </sheetViews>
  <sheetFormatPr defaultColWidth="9" defaultRowHeight="14.5" x14ac:dyDescent="0.35"/>
  <cols>
    <col min="1" max="1" width="39" style="84" customWidth="1"/>
    <col min="2" max="2" width="9.54296875" style="84" customWidth="1"/>
    <col min="3" max="5" width="11" style="84" customWidth="1"/>
    <col min="6" max="10" width="9" style="84"/>
    <col min="11" max="11" width="39" customWidth="1"/>
    <col min="12" max="12" width="9.54296875" customWidth="1"/>
    <col min="13" max="15" width="11" customWidth="1"/>
    <col min="29" max="16384" width="9" style="84"/>
  </cols>
  <sheetData>
    <row r="1" spans="1:10" customFormat="1" x14ac:dyDescent="0.35">
      <c r="A1" s="4" t="s">
        <v>9</v>
      </c>
    </row>
    <row r="2" spans="1:10" x14ac:dyDescent="0.35">
      <c r="A2" s="100" t="s">
        <v>2081</v>
      </c>
    </row>
    <row r="3" spans="1:10" x14ac:dyDescent="0.35">
      <c r="A3" s="76" t="s">
        <v>271</v>
      </c>
    </row>
    <row r="4" spans="1:10" ht="15" thickBot="1" x14ac:dyDescent="0.4">
      <c r="A4" s="76" t="s">
        <v>1221</v>
      </c>
    </row>
    <row r="5" spans="1:10" ht="20.25" customHeight="1" x14ac:dyDescent="0.35">
      <c r="A5" s="186"/>
      <c r="B5" s="1499" t="s">
        <v>354</v>
      </c>
      <c r="C5" s="1500"/>
      <c r="D5" s="1500"/>
      <c r="E5" s="1501"/>
      <c r="F5" s="1499" t="s">
        <v>355</v>
      </c>
      <c r="G5" s="1500"/>
      <c r="H5" s="1482"/>
      <c r="I5" s="700"/>
    </row>
    <row r="6" spans="1:10" ht="26" x14ac:dyDescent="0.35">
      <c r="A6" s="182"/>
      <c r="B6" s="88" t="s">
        <v>302</v>
      </c>
      <c r="C6" s="41" t="s">
        <v>356</v>
      </c>
      <c r="D6" s="41" t="s">
        <v>357</v>
      </c>
      <c r="E6" s="42" t="s">
        <v>358</v>
      </c>
      <c r="F6" s="88" t="s">
        <v>302</v>
      </c>
      <c r="G6" s="41" t="s">
        <v>359</v>
      </c>
      <c r="H6" s="200" t="s">
        <v>563</v>
      </c>
      <c r="I6" s="697" t="s">
        <v>302</v>
      </c>
    </row>
    <row r="7" spans="1:10" ht="20.25" customHeight="1" x14ac:dyDescent="0.35">
      <c r="A7" s="182" t="s">
        <v>688</v>
      </c>
      <c r="B7" s="88" t="s">
        <v>274</v>
      </c>
      <c r="C7" s="41" t="s">
        <v>274</v>
      </c>
      <c r="D7" s="41" t="s">
        <v>274</v>
      </c>
      <c r="E7" s="42" t="s">
        <v>274</v>
      </c>
      <c r="F7" s="88" t="s">
        <v>274</v>
      </c>
      <c r="G7" s="41" t="s">
        <v>274</v>
      </c>
      <c r="H7" s="200" t="s">
        <v>274</v>
      </c>
      <c r="I7" s="697" t="s">
        <v>274</v>
      </c>
    </row>
    <row r="8" spans="1:10" ht="20" x14ac:dyDescent="0.35">
      <c r="A8" s="178" t="s">
        <v>2082</v>
      </c>
      <c r="B8" s="208">
        <v>812</v>
      </c>
      <c r="C8" s="90">
        <v>594</v>
      </c>
      <c r="D8" s="90">
        <v>195</v>
      </c>
      <c r="E8" s="80">
        <v>23</v>
      </c>
      <c r="F8" s="208">
        <v>214</v>
      </c>
      <c r="G8" s="90">
        <v>125</v>
      </c>
      <c r="H8" s="207">
        <v>89</v>
      </c>
      <c r="I8" s="757">
        <v>1026</v>
      </c>
      <c r="J8" s="93"/>
    </row>
    <row r="9" spans="1:10" x14ac:dyDescent="0.35">
      <c r="A9" s="35" t="s">
        <v>2083</v>
      </c>
      <c r="B9" s="69">
        <v>47</v>
      </c>
      <c r="C9" s="71">
        <v>59</v>
      </c>
      <c r="D9" s="71">
        <v>16</v>
      </c>
      <c r="E9" s="71" t="s">
        <v>426</v>
      </c>
      <c r="F9" s="69">
        <v>26</v>
      </c>
      <c r="G9" s="71">
        <v>45</v>
      </c>
      <c r="H9" s="58">
        <v>0</v>
      </c>
      <c r="I9" s="903">
        <v>43</v>
      </c>
      <c r="J9" s="93"/>
    </row>
    <row r="10" spans="1:10" x14ac:dyDescent="0.35">
      <c r="A10" s="35" t="s">
        <v>2084</v>
      </c>
      <c r="B10" s="69">
        <v>44</v>
      </c>
      <c r="C10" s="71">
        <v>47</v>
      </c>
      <c r="D10" s="71">
        <v>39</v>
      </c>
      <c r="E10" s="71" t="s">
        <v>1719</v>
      </c>
      <c r="F10" s="69">
        <v>33</v>
      </c>
      <c r="G10" s="71">
        <v>37</v>
      </c>
      <c r="H10" s="58">
        <v>29</v>
      </c>
      <c r="I10" s="903">
        <v>42</v>
      </c>
      <c r="J10" s="93"/>
    </row>
    <row r="11" spans="1:10" x14ac:dyDescent="0.35">
      <c r="A11" s="35" t="s">
        <v>2085</v>
      </c>
      <c r="B11" s="69">
        <v>12</v>
      </c>
      <c r="C11" s="71">
        <v>11</v>
      </c>
      <c r="D11" s="71">
        <v>15</v>
      </c>
      <c r="E11" s="71" t="s">
        <v>447</v>
      </c>
      <c r="F11" s="69">
        <v>19</v>
      </c>
      <c r="G11" s="71">
        <v>15</v>
      </c>
      <c r="H11" s="58">
        <v>24</v>
      </c>
      <c r="I11" s="903">
        <v>13</v>
      </c>
      <c r="J11" s="93"/>
    </row>
    <row r="12" spans="1:10" x14ac:dyDescent="0.35">
      <c r="A12" s="35" t="s">
        <v>2086</v>
      </c>
      <c r="B12" s="69">
        <v>12</v>
      </c>
      <c r="C12" s="71">
        <v>11</v>
      </c>
      <c r="D12" s="71">
        <v>13</v>
      </c>
      <c r="E12" s="71" t="s">
        <v>1491</v>
      </c>
      <c r="F12" s="69">
        <v>20</v>
      </c>
      <c r="G12" s="71">
        <v>17</v>
      </c>
      <c r="H12" s="58">
        <v>24</v>
      </c>
      <c r="I12" s="903">
        <v>14</v>
      </c>
      <c r="J12" s="93"/>
    </row>
    <row r="13" spans="1:10" x14ac:dyDescent="0.35">
      <c r="A13" s="35" t="s">
        <v>2087</v>
      </c>
      <c r="B13" s="69">
        <v>12</v>
      </c>
      <c r="C13" s="71">
        <v>9</v>
      </c>
      <c r="D13" s="71">
        <v>18</v>
      </c>
      <c r="E13" s="71" t="s">
        <v>431</v>
      </c>
      <c r="F13" s="69">
        <v>13</v>
      </c>
      <c r="G13" s="71">
        <v>7</v>
      </c>
      <c r="H13" s="58">
        <v>22</v>
      </c>
      <c r="I13" s="903">
        <v>12</v>
      </c>
      <c r="J13" s="93"/>
    </row>
    <row r="14" spans="1:10" x14ac:dyDescent="0.35">
      <c r="A14" s="35" t="s">
        <v>2088</v>
      </c>
      <c r="B14" s="69">
        <v>10</v>
      </c>
      <c r="C14" s="71">
        <v>8</v>
      </c>
      <c r="D14" s="71">
        <v>16</v>
      </c>
      <c r="E14" s="71" t="s">
        <v>423</v>
      </c>
      <c r="F14" s="69">
        <v>12</v>
      </c>
      <c r="G14" s="71">
        <v>9</v>
      </c>
      <c r="H14" s="58">
        <v>17</v>
      </c>
      <c r="I14" s="903">
        <v>11</v>
      </c>
      <c r="J14" s="93"/>
    </row>
    <row r="15" spans="1:10" x14ac:dyDescent="0.35">
      <c r="A15" s="35" t="s">
        <v>2089</v>
      </c>
      <c r="B15" s="69">
        <v>6</v>
      </c>
      <c r="C15" s="71">
        <v>3</v>
      </c>
      <c r="D15" s="71">
        <v>11</v>
      </c>
      <c r="E15" s="71" t="s">
        <v>446</v>
      </c>
      <c r="F15" s="69">
        <v>12</v>
      </c>
      <c r="G15" s="71">
        <v>5</v>
      </c>
      <c r="H15" s="58">
        <v>21</v>
      </c>
      <c r="I15" s="903">
        <v>7</v>
      </c>
      <c r="J15" s="93"/>
    </row>
    <row r="16" spans="1:10" x14ac:dyDescent="0.35">
      <c r="A16" s="35" t="s">
        <v>2090</v>
      </c>
      <c r="B16" s="69">
        <v>6</v>
      </c>
      <c r="C16" s="71">
        <v>4</v>
      </c>
      <c r="D16" s="71">
        <v>11</v>
      </c>
      <c r="E16" s="71" t="s">
        <v>447</v>
      </c>
      <c r="F16" s="69">
        <v>6</v>
      </c>
      <c r="G16" s="71">
        <v>5</v>
      </c>
      <c r="H16" s="58">
        <v>7</v>
      </c>
      <c r="I16" s="903">
        <v>6</v>
      </c>
      <c r="J16" s="93"/>
    </row>
    <row r="17" spans="1:10" x14ac:dyDescent="0.35">
      <c r="A17" s="35" t="s">
        <v>2091</v>
      </c>
      <c r="B17" s="69">
        <v>4</v>
      </c>
      <c r="C17" s="71">
        <v>3</v>
      </c>
      <c r="D17" s="71">
        <v>5</v>
      </c>
      <c r="E17" s="71" t="s">
        <v>426</v>
      </c>
      <c r="F17" s="69">
        <v>6</v>
      </c>
      <c r="G17" s="71">
        <v>7</v>
      </c>
      <c r="H17" s="58">
        <v>5</v>
      </c>
      <c r="I17" s="903">
        <v>4</v>
      </c>
      <c r="J17" s="93"/>
    </row>
    <row r="18" spans="1:10" x14ac:dyDescent="0.35">
      <c r="A18" s="35" t="s">
        <v>349</v>
      </c>
      <c r="B18" s="69">
        <v>3</v>
      </c>
      <c r="C18" s="71">
        <v>2</v>
      </c>
      <c r="D18" s="71">
        <v>5</v>
      </c>
      <c r="E18" s="71" t="s">
        <v>1518</v>
      </c>
      <c r="F18" s="69">
        <v>3</v>
      </c>
      <c r="G18" s="71">
        <v>1</v>
      </c>
      <c r="H18" s="58">
        <v>5</v>
      </c>
      <c r="I18" s="903">
        <v>3</v>
      </c>
      <c r="J18" s="93"/>
    </row>
    <row r="19" spans="1:10" x14ac:dyDescent="0.35">
      <c r="A19" s="35" t="s">
        <v>2092</v>
      </c>
      <c r="B19" s="69">
        <v>2</v>
      </c>
      <c r="C19" s="71">
        <v>2</v>
      </c>
      <c r="D19" s="71">
        <v>1</v>
      </c>
      <c r="E19" s="71" t="s">
        <v>426</v>
      </c>
      <c r="F19" s="69">
        <v>0</v>
      </c>
      <c r="G19" s="71">
        <v>0</v>
      </c>
      <c r="H19" s="58">
        <v>0</v>
      </c>
      <c r="I19" s="903">
        <v>1</v>
      </c>
      <c r="J19" s="93"/>
    </row>
    <row r="20" spans="1:10" x14ac:dyDescent="0.35">
      <c r="A20" s="35" t="s">
        <v>2093</v>
      </c>
      <c r="B20" s="69">
        <v>4</v>
      </c>
      <c r="C20" s="71">
        <v>3</v>
      </c>
      <c r="D20" s="71">
        <v>8</v>
      </c>
      <c r="E20" s="71" t="s">
        <v>1416</v>
      </c>
      <c r="F20" s="69">
        <v>5</v>
      </c>
      <c r="G20" s="71">
        <v>5</v>
      </c>
      <c r="H20" s="58">
        <v>5</v>
      </c>
      <c r="I20" s="903">
        <v>4</v>
      </c>
      <c r="J20" s="93"/>
    </row>
    <row r="21" spans="1:10" x14ac:dyDescent="0.35">
      <c r="A21" s="35" t="s">
        <v>2094</v>
      </c>
      <c r="B21" s="69" t="s">
        <v>279</v>
      </c>
      <c r="C21" s="71" t="s">
        <v>279</v>
      </c>
      <c r="D21" s="71">
        <v>1</v>
      </c>
      <c r="E21" s="71" t="s">
        <v>426</v>
      </c>
      <c r="F21" s="69">
        <v>1</v>
      </c>
      <c r="G21" s="71">
        <v>1</v>
      </c>
      <c r="H21" s="58">
        <v>0</v>
      </c>
      <c r="I21" s="903" t="s">
        <v>279</v>
      </c>
      <c r="J21" s="93"/>
    </row>
    <row r="22" spans="1:10" x14ac:dyDescent="0.35">
      <c r="A22" s="35" t="s">
        <v>689</v>
      </c>
      <c r="B22" s="69" t="s">
        <v>279</v>
      </c>
      <c r="C22" s="71">
        <v>0</v>
      </c>
      <c r="D22" s="71" t="s">
        <v>279</v>
      </c>
      <c r="E22" s="71" t="s">
        <v>426</v>
      </c>
      <c r="F22" s="69">
        <v>1</v>
      </c>
      <c r="G22" s="71">
        <v>1</v>
      </c>
      <c r="H22" s="58">
        <v>1</v>
      </c>
      <c r="I22" s="903" t="s">
        <v>279</v>
      </c>
      <c r="J22" s="93"/>
    </row>
    <row r="23" spans="1:10" ht="15" thickBot="1" x14ac:dyDescent="0.4">
      <c r="A23" s="37" t="s">
        <v>613</v>
      </c>
      <c r="B23" s="213">
        <v>4</v>
      </c>
      <c r="C23" s="59">
        <v>2</v>
      </c>
      <c r="D23" s="59">
        <v>8</v>
      </c>
      <c r="E23" s="59" t="s">
        <v>1415</v>
      </c>
      <c r="F23" s="213">
        <v>5</v>
      </c>
      <c r="G23" s="59">
        <v>2</v>
      </c>
      <c r="H23" s="60">
        <v>7</v>
      </c>
      <c r="I23" s="904">
        <v>4</v>
      </c>
      <c r="J23" s="93"/>
    </row>
    <row r="24" spans="1:10" x14ac:dyDescent="0.35">
      <c r="A24" s="78"/>
      <c r="B24" s="78"/>
      <c r="C24" s="78"/>
      <c r="D24" s="78"/>
      <c r="E24" s="78"/>
      <c r="F24" s="78"/>
      <c r="G24" s="78"/>
      <c r="H24" s="78"/>
      <c r="I24" s="82" t="s">
        <v>293</v>
      </c>
      <c r="J24" s="93"/>
    </row>
    <row r="25" spans="1:10" x14ac:dyDescent="0.35">
      <c r="A25" s="78"/>
      <c r="B25" s="78"/>
      <c r="C25" s="78"/>
      <c r="D25" s="78"/>
      <c r="E25" s="78"/>
      <c r="F25" s="78"/>
      <c r="G25" s="78"/>
      <c r="H25" s="78"/>
      <c r="I25" s="82"/>
      <c r="J25" s="93"/>
    </row>
    <row r="26" spans="1:10" x14ac:dyDescent="0.35">
      <c r="A26" s="83" t="s">
        <v>294</v>
      </c>
      <c r="B26" s="78"/>
      <c r="C26" s="78"/>
      <c r="D26" s="78"/>
      <c r="E26" s="78"/>
      <c r="F26" s="78"/>
      <c r="G26" s="78"/>
      <c r="H26" s="78"/>
      <c r="I26" s="93"/>
      <c r="J26" s="93"/>
    </row>
    <row r="27" spans="1:10" ht="31.5" x14ac:dyDescent="0.35">
      <c r="A27" s="299" t="s">
        <v>353</v>
      </c>
      <c r="B27" s="299"/>
      <c r="C27" s="299"/>
      <c r="D27" s="299"/>
      <c r="E27" s="299"/>
      <c r="F27" s="299"/>
      <c r="G27" s="299"/>
      <c r="H27" s="99"/>
      <c r="I27" s="99"/>
      <c r="J27" s="93"/>
    </row>
    <row r="28" spans="1:10" ht="21.5" x14ac:dyDescent="0.35">
      <c r="A28" s="27" t="s">
        <v>362</v>
      </c>
      <c r="B28" s="78"/>
      <c r="C28" s="78"/>
      <c r="D28" s="78"/>
      <c r="E28" s="299"/>
      <c r="F28" s="78"/>
      <c r="G28" s="78"/>
      <c r="H28" s="78"/>
      <c r="I28" s="93"/>
      <c r="J28" s="93"/>
    </row>
    <row r="29" spans="1:10" x14ac:dyDescent="0.35">
      <c r="A29" s="93"/>
      <c r="B29" s="93"/>
      <c r="C29" s="93"/>
      <c r="D29" s="93"/>
      <c r="E29" s="299"/>
      <c r="F29" s="93"/>
      <c r="G29" s="93"/>
      <c r="H29" s="93"/>
      <c r="I29" s="93"/>
      <c r="J29" s="93"/>
    </row>
    <row r="30" spans="1:10" x14ac:dyDescent="0.35">
      <c r="E30" s="299"/>
    </row>
    <row r="31" spans="1:10" x14ac:dyDescent="0.35">
      <c r="E31" s="299"/>
    </row>
    <row r="32" spans="1:10" x14ac:dyDescent="0.35">
      <c r="E32" s="299"/>
    </row>
    <row r="33" spans="5:5" x14ac:dyDescent="0.35">
      <c r="E33" s="299"/>
    </row>
    <row r="34" spans="5:5" x14ac:dyDescent="0.35">
      <c r="E34" s="299"/>
    </row>
    <row r="35" spans="5:5" x14ac:dyDescent="0.35">
      <c r="E35" s="299"/>
    </row>
    <row r="36" spans="5:5" x14ac:dyDescent="0.35">
      <c r="E36" s="299"/>
    </row>
    <row r="37" spans="5:5" x14ac:dyDescent="0.35">
      <c r="E37" s="299"/>
    </row>
    <row r="38" spans="5:5" x14ac:dyDescent="0.35">
      <c r="E38" s="299"/>
    </row>
    <row r="39" spans="5:5" x14ac:dyDescent="0.35">
      <c r="E39" s="299"/>
    </row>
    <row r="40" spans="5:5" x14ac:dyDescent="0.35">
      <c r="E40" s="299"/>
    </row>
    <row r="41" spans="5:5" x14ac:dyDescent="0.35">
      <c r="E41" s="299"/>
    </row>
  </sheetData>
  <mergeCells count="2">
    <mergeCell ref="B5:E5"/>
    <mergeCell ref="F5:H5"/>
  </mergeCells>
  <hyperlinks>
    <hyperlink ref="A1" location="Contents!A1" display="Contents" xr:uid="{FFDDC626-2878-4D9F-8813-C04A3424AA54}"/>
  </hyperlinks>
  <pageMargins left="0.7" right="0.7" top="0.75" bottom="0.75" header="0.3" footer="0.3"/>
  <pageSetup paperSize="9" scale="73"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9D883-962B-492F-B7EC-016C3EFCDDB1}">
  <dimension ref="A1:J37"/>
  <sheetViews>
    <sheetView topLeftCell="A4" workbookViewId="0"/>
  </sheetViews>
  <sheetFormatPr defaultColWidth="9" defaultRowHeight="14.5" x14ac:dyDescent="0.35"/>
  <cols>
    <col min="1" max="1" width="35" style="84" customWidth="1"/>
    <col min="2" max="16384" width="9" style="84"/>
  </cols>
  <sheetData>
    <row r="1" spans="1:10" customFormat="1" x14ac:dyDescent="0.35">
      <c r="A1" s="4" t="s">
        <v>9</v>
      </c>
    </row>
    <row r="2" spans="1:10" x14ac:dyDescent="0.35">
      <c r="A2" s="75" t="s">
        <v>2095</v>
      </c>
    </row>
    <row r="3" spans="1:10" x14ac:dyDescent="0.35">
      <c r="A3" s="76" t="s">
        <v>271</v>
      </c>
    </row>
    <row r="4" spans="1:10" ht="15.75" customHeight="1" thickBot="1" x14ac:dyDescent="0.4">
      <c r="A4" s="76" t="s">
        <v>1221</v>
      </c>
      <c r="B4" s="99"/>
      <c r="C4" s="99"/>
      <c r="D4" s="99"/>
      <c r="E4" s="99"/>
      <c r="F4" s="99"/>
      <c r="G4" s="99"/>
      <c r="H4" s="99"/>
    </row>
    <row r="5" spans="1:10" x14ac:dyDescent="0.35">
      <c r="A5" s="186"/>
      <c r="B5" s="1499" t="s">
        <v>690</v>
      </c>
      <c r="C5" s="1500"/>
      <c r="D5" s="1500"/>
      <c r="E5" s="1501"/>
      <c r="F5" s="1499" t="s">
        <v>355</v>
      </c>
      <c r="G5" s="1500"/>
      <c r="H5" s="1501"/>
      <c r="I5" s="301"/>
    </row>
    <row r="6" spans="1:10" ht="26" x14ac:dyDescent="0.35">
      <c r="A6" s="182"/>
      <c r="B6" s="88" t="s">
        <v>302</v>
      </c>
      <c r="C6" s="41" t="s">
        <v>356</v>
      </c>
      <c r="D6" s="41" t="s">
        <v>357</v>
      </c>
      <c r="E6" s="42" t="s">
        <v>358</v>
      </c>
      <c r="F6" s="88" t="s">
        <v>302</v>
      </c>
      <c r="G6" s="41" t="s">
        <v>359</v>
      </c>
      <c r="H6" s="42" t="s">
        <v>563</v>
      </c>
      <c r="I6" s="211" t="s">
        <v>302</v>
      </c>
    </row>
    <row r="7" spans="1:10" x14ac:dyDescent="0.35">
      <c r="A7" s="182" t="s">
        <v>2096</v>
      </c>
      <c r="B7" s="88" t="s">
        <v>274</v>
      </c>
      <c r="C7" s="41" t="s">
        <v>274</v>
      </c>
      <c r="D7" s="41" t="s">
        <v>274</v>
      </c>
      <c r="E7" s="42" t="s">
        <v>274</v>
      </c>
      <c r="F7" s="88" t="s">
        <v>274</v>
      </c>
      <c r="G7" s="41" t="s">
        <v>274</v>
      </c>
      <c r="H7" s="42" t="s">
        <v>274</v>
      </c>
      <c r="I7" s="211" t="s">
        <v>274</v>
      </c>
    </row>
    <row r="8" spans="1:10" ht="20" x14ac:dyDescent="0.35">
      <c r="A8" s="178" t="s">
        <v>2097</v>
      </c>
      <c r="B8" s="986">
        <v>2357</v>
      </c>
      <c r="C8" s="56">
        <v>1587</v>
      </c>
      <c r="D8" s="90">
        <v>672</v>
      </c>
      <c r="E8" s="80">
        <v>98</v>
      </c>
      <c r="F8" s="208">
        <v>720</v>
      </c>
      <c r="G8" s="90">
        <v>359</v>
      </c>
      <c r="H8" s="80">
        <v>361</v>
      </c>
      <c r="I8" s="205">
        <v>1789</v>
      </c>
      <c r="J8" s="1084"/>
    </row>
    <row r="9" spans="1:10" x14ac:dyDescent="0.35">
      <c r="A9" s="35" t="s">
        <v>2098</v>
      </c>
      <c r="B9" s="69">
        <v>61</v>
      </c>
      <c r="C9" s="71">
        <v>64</v>
      </c>
      <c r="D9" s="71">
        <v>54</v>
      </c>
      <c r="E9" s="72">
        <v>52</v>
      </c>
      <c r="F9" s="69">
        <v>53</v>
      </c>
      <c r="G9" s="71">
        <v>51</v>
      </c>
      <c r="H9" s="72">
        <v>55</v>
      </c>
      <c r="I9" s="212">
        <v>59</v>
      </c>
    </row>
    <row r="10" spans="1:10" x14ac:dyDescent="0.35">
      <c r="A10" s="35" t="s">
        <v>508</v>
      </c>
      <c r="B10" s="69">
        <v>47</v>
      </c>
      <c r="C10" s="71">
        <v>53</v>
      </c>
      <c r="D10" s="71">
        <v>34</v>
      </c>
      <c r="E10" s="72">
        <v>25</v>
      </c>
      <c r="F10" s="69">
        <v>39</v>
      </c>
      <c r="G10" s="71">
        <v>41</v>
      </c>
      <c r="H10" s="72">
        <v>36</v>
      </c>
      <c r="I10" s="212">
        <v>45</v>
      </c>
    </row>
    <row r="11" spans="1:10" x14ac:dyDescent="0.35">
      <c r="A11" s="35" t="s">
        <v>2099</v>
      </c>
      <c r="B11" s="69">
        <v>44</v>
      </c>
      <c r="C11" s="71">
        <v>50</v>
      </c>
      <c r="D11" s="71">
        <v>34</v>
      </c>
      <c r="E11" s="72">
        <v>26</v>
      </c>
      <c r="F11" s="69">
        <v>35</v>
      </c>
      <c r="G11" s="71">
        <v>36</v>
      </c>
      <c r="H11" s="72">
        <v>35</v>
      </c>
      <c r="I11" s="212">
        <v>42</v>
      </c>
    </row>
    <row r="12" spans="1:10" x14ac:dyDescent="0.35">
      <c r="A12" s="35" t="s">
        <v>2100</v>
      </c>
      <c r="B12" s="69">
        <v>38</v>
      </c>
      <c r="C12" s="71">
        <v>44</v>
      </c>
      <c r="D12" s="71">
        <v>27</v>
      </c>
      <c r="E12" s="72">
        <v>18</v>
      </c>
      <c r="F12" s="69">
        <v>29</v>
      </c>
      <c r="G12" s="71">
        <v>33</v>
      </c>
      <c r="H12" s="72">
        <v>25</v>
      </c>
      <c r="I12" s="212">
        <v>36</v>
      </c>
    </row>
    <row r="13" spans="1:10" x14ac:dyDescent="0.35">
      <c r="A13" s="35" t="s">
        <v>2101</v>
      </c>
      <c r="B13" s="69">
        <v>30</v>
      </c>
      <c r="C13" s="71">
        <v>33</v>
      </c>
      <c r="D13" s="71">
        <v>26</v>
      </c>
      <c r="E13" s="72">
        <v>26</v>
      </c>
      <c r="F13" s="69">
        <v>25</v>
      </c>
      <c r="G13" s="71">
        <v>26</v>
      </c>
      <c r="H13" s="72">
        <v>25</v>
      </c>
      <c r="I13" s="212">
        <v>29</v>
      </c>
    </row>
    <row r="14" spans="1:10" x14ac:dyDescent="0.35">
      <c r="A14" s="35" t="s">
        <v>507</v>
      </c>
      <c r="B14" s="69">
        <v>26</v>
      </c>
      <c r="C14" s="71">
        <v>26</v>
      </c>
      <c r="D14" s="71">
        <v>25</v>
      </c>
      <c r="E14" s="72">
        <v>19</v>
      </c>
      <c r="F14" s="69">
        <v>23</v>
      </c>
      <c r="G14" s="71">
        <v>26</v>
      </c>
      <c r="H14" s="72">
        <v>20</v>
      </c>
      <c r="I14" s="212">
        <v>25</v>
      </c>
    </row>
    <row r="15" spans="1:10" x14ac:dyDescent="0.35">
      <c r="A15" s="35" t="s">
        <v>520</v>
      </c>
      <c r="B15" s="69">
        <v>18</v>
      </c>
      <c r="C15" s="71">
        <v>22</v>
      </c>
      <c r="D15" s="71">
        <v>10</v>
      </c>
      <c r="E15" s="72">
        <v>13</v>
      </c>
      <c r="F15" s="69">
        <v>13</v>
      </c>
      <c r="G15" s="71">
        <v>18</v>
      </c>
      <c r="H15" s="72">
        <v>8</v>
      </c>
      <c r="I15" s="212">
        <v>17</v>
      </c>
    </row>
    <row r="16" spans="1:10" x14ac:dyDescent="0.35">
      <c r="A16" s="35" t="s">
        <v>2102</v>
      </c>
      <c r="B16" s="69">
        <v>19</v>
      </c>
      <c r="C16" s="71">
        <v>22</v>
      </c>
      <c r="D16" s="71">
        <v>14</v>
      </c>
      <c r="E16" s="72">
        <v>14</v>
      </c>
      <c r="F16" s="69">
        <v>9</v>
      </c>
      <c r="G16" s="71">
        <v>10</v>
      </c>
      <c r="H16" s="72">
        <v>8</v>
      </c>
      <c r="I16" s="212">
        <v>17</v>
      </c>
    </row>
    <row r="17" spans="1:9" x14ac:dyDescent="0.35">
      <c r="A17" s="35" t="s">
        <v>542</v>
      </c>
      <c r="B17" s="69">
        <v>13</v>
      </c>
      <c r="C17" s="71">
        <v>15</v>
      </c>
      <c r="D17" s="71">
        <v>10</v>
      </c>
      <c r="E17" s="72">
        <v>9</v>
      </c>
      <c r="F17" s="69">
        <v>11</v>
      </c>
      <c r="G17" s="71">
        <v>11</v>
      </c>
      <c r="H17" s="72">
        <v>11</v>
      </c>
      <c r="I17" s="212">
        <v>13</v>
      </c>
    </row>
    <row r="18" spans="1:9" x14ac:dyDescent="0.35">
      <c r="A18" s="35" t="s">
        <v>2103</v>
      </c>
      <c r="B18" s="69">
        <v>8</v>
      </c>
      <c r="C18" s="71">
        <v>8</v>
      </c>
      <c r="D18" s="71">
        <v>7</v>
      </c>
      <c r="E18" s="72">
        <v>5</v>
      </c>
      <c r="F18" s="69">
        <v>8</v>
      </c>
      <c r="G18" s="71">
        <v>8</v>
      </c>
      <c r="H18" s="72">
        <v>9</v>
      </c>
      <c r="I18" s="212">
        <v>8</v>
      </c>
    </row>
    <row r="19" spans="1:9" ht="20" x14ac:dyDescent="0.35">
      <c r="A19" s="35" t="s">
        <v>512</v>
      </c>
      <c r="B19" s="69">
        <v>8</v>
      </c>
      <c r="C19" s="71">
        <v>8</v>
      </c>
      <c r="D19" s="71">
        <v>8</v>
      </c>
      <c r="E19" s="72">
        <v>14</v>
      </c>
      <c r="F19" s="69">
        <v>9</v>
      </c>
      <c r="G19" s="71">
        <v>8</v>
      </c>
      <c r="H19" s="72">
        <v>9</v>
      </c>
      <c r="I19" s="212">
        <v>8</v>
      </c>
    </row>
    <row r="20" spans="1:9" x14ac:dyDescent="0.35">
      <c r="A20" s="35" t="s">
        <v>2104</v>
      </c>
      <c r="B20" s="69">
        <v>9</v>
      </c>
      <c r="C20" s="71">
        <v>11</v>
      </c>
      <c r="D20" s="71">
        <v>4</v>
      </c>
      <c r="E20" s="72">
        <v>10</v>
      </c>
      <c r="F20" s="69">
        <v>5</v>
      </c>
      <c r="G20" s="71">
        <v>7</v>
      </c>
      <c r="H20" s="72">
        <v>4</v>
      </c>
      <c r="I20" s="212">
        <v>8</v>
      </c>
    </row>
    <row r="21" spans="1:9" x14ac:dyDescent="0.35">
      <c r="A21" s="35" t="s">
        <v>2105</v>
      </c>
      <c r="B21" s="69">
        <v>1</v>
      </c>
      <c r="C21" s="71">
        <v>1</v>
      </c>
      <c r="D21" s="71">
        <v>2</v>
      </c>
      <c r="E21" s="72">
        <v>1</v>
      </c>
      <c r="F21" s="69">
        <v>1</v>
      </c>
      <c r="G21" s="71">
        <v>0</v>
      </c>
      <c r="H21" s="72">
        <v>1</v>
      </c>
      <c r="I21" s="212">
        <v>1</v>
      </c>
    </row>
    <row r="22" spans="1:9" ht="20" x14ac:dyDescent="0.35">
      <c r="A22" s="35" t="s">
        <v>2106</v>
      </c>
      <c r="B22" s="69">
        <v>2</v>
      </c>
      <c r="C22" s="71">
        <v>2</v>
      </c>
      <c r="D22" s="71">
        <v>1</v>
      </c>
      <c r="E22" s="72">
        <v>1</v>
      </c>
      <c r="F22" s="69">
        <v>1</v>
      </c>
      <c r="G22" s="71" t="s">
        <v>279</v>
      </c>
      <c r="H22" s="72">
        <v>1</v>
      </c>
      <c r="I22" s="212">
        <v>1</v>
      </c>
    </row>
    <row r="23" spans="1:9" x14ac:dyDescent="0.35">
      <c r="A23" s="35" t="s">
        <v>2107</v>
      </c>
      <c r="B23" s="69" t="s">
        <v>279</v>
      </c>
      <c r="C23" s="71" t="s">
        <v>279</v>
      </c>
      <c r="D23" s="71">
        <v>1</v>
      </c>
      <c r="E23" s="71">
        <v>0</v>
      </c>
      <c r="F23" s="69" t="s">
        <v>279</v>
      </c>
      <c r="G23" s="71">
        <v>0</v>
      </c>
      <c r="H23" s="72" t="s">
        <v>279</v>
      </c>
      <c r="I23" s="212" t="s">
        <v>279</v>
      </c>
    </row>
    <row r="24" spans="1:9" x14ac:dyDescent="0.35">
      <c r="A24" s="35" t="s">
        <v>2108</v>
      </c>
      <c r="B24" s="69">
        <v>1</v>
      </c>
      <c r="C24" s="71">
        <v>1</v>
      </c>
      <c r="D24" s="71" t="s">
        <v>279</v>
      </c>
      <c r="E24" s="72">
        <v>1</v>
      </c>
      <c r="F24" s="69">
        <v>1</v>
      </c>
      <c r="G24" s="71">
        <v>1</v>
      </c>
      <c r="H24" s="72">
        <v>1</v>
      </c>
      <c r="I24" s="212">
        <v>1</v>
      </c>
    </row>
    <row r="25" spans="1:9" x14ac:dyDescent="0.35">
      <c r="A25" s="35" t="s">
        <v>2109</v>
      </c>
      <c r="B25" s="69" t="s">
        <v>279</v>
      </c>
      <c r="C25" s="71" t="s">
        <v>279</v>
      </c>
      <c r="D25" s="71" t="s">
        <v>279</v>
      </c>
      <c r="E25" s="71">
        <v>0</v>
      </c>
      <c r="F25" s="69" t="s">
        <v>279</v>
      </c>
      <c r="G25" s="71">
        <v>1</v>
      </c>
      <c r="H25" s="72">
        <v>0</v>
      </c>
      <c r="I25" s="212" t="s">
        <v>279</v>
      </c>
    </row>
    <row r="26" spans="1:9" x14ac:dyDescent="0.35">
      <c r="A26" s="35" t="s">
        <v>2110</v>
      </c>
      <c r="B26" s="69" t="s">
        <v>279</v>
      </c>
      <c r="C26" s="71" t="s">
        <v>279</v>
      </c>
      <c r="D26" s="71">
        <v>0</v>
      </c>
      <c r="E26" s="71">
        <v>0</v>
      </c>
      <c r="F26" s="69">
        <v>0</v>
      </c>
      <c r="G26" s="71">
        <v>0</v>
      </c>
      <c r="H26" s="72">
        <v>0</v>
      </c>
      <c r="I26" s="212" t="s">
        <v>279</v>
      </c>
    </row>
    <row r="27" spans="1:9" x14ac:dyDescent="0.35">
      <c r="A27" s="35" t="s">
        <v>2111</v>
      </c>
      <c r="B27" s="69" t="s">
        <v>279</v>
      </c>
      <c r="C27" s="71" t="s">
        <v>279</v>
      </c>
      <c r="D27" s="71">
        <v>0</v>
      </c>
      <c r="E27" s="71">
        <v>0</v>
      </c>
      <c r="F27" s="69" t="s">
        <v>279</v>
      </c>
      <c r="G27" s="71">
        <v>0</v>
      </c>
      <c r="H27" s="72">
        <v>1</v>
      </c>
      <c r="I27" s="212" t="s">
        <v>279</v>
      </c>
    </row>
    <row r="28" spans="1:9" x14ac:dyDescent="0.35">
      <c r="A28" s="35" t="s">
        <v>2112</v>
      </c>
      <c r="B28" s="69" t="s">
        <v>279</v>
      </c>
      <c r="C28" s="71">
        <v>0</v>
      </c>
      <c r="D28" s="71" t="s">
        <v>279</v>
      </c>
      <c r="E28" s="71">
        <v>0</v>
      </c>
      <c r="F28" s="69">
        <v>0</v>
      </c>
      <c r="G28" s="71">
        <v>0</v>
      </c>
      <c r="H28" s="72">
        <v>0</v>
      </c>
      <c r="I28" s="212" t="s">
        <v>279</v>
      </c>
    </row>
    <row r="29" spans="1:9" x14ac:dyDescent="0.35">
      <c r="A29" s="35" t="s">
        <v>2113</v>
      </c>
      <c r="B29" s="69">
        <v>1</v>
      </c>
      <c r="C29" s="71">
        <v>1</v>
      </c>
      <c r="D29" s="71">
        <v>1</v>
      </c>
      <c r="E29" s="71">
        <v>0</v>
      </c>
      <c r="F29" s="69">
        <v>1</v>
      </c>
      <c r="G29" s="71">
        <v>1</v>
      </c>
      <c r="H29" s="72">
        <v>1</v>
      </c>
      <c r="I29" s="212">
        <v>1</v>
      </c>
    </row>
    <row r="30" spans="1:9" x14ac:dyDescent="0.35">
      <c r="A30" s="35" t="s">
        <v>296</v>
      </c>
      <c r="B30" s="69">
        <v>0</v>
      </c>
      <c r="C30" s="71">
        <v>0</v>
      </c>
      <c r="D30" s="71">
        <v>0</v>
      </c>
      <c r="E30" s="71">
        <v>0</v>
      </c>
      <c r="F30" s="69" t="s">
        <v>279</v>
      </c>
      <c r="G30" s="71" t="s">
        <v>279</v>
      </c>
      <c r="H30" s="72">
        <v>0</v>
      </c>
      <c r="I30" s="212" t="s">
        <v>279</v>
      </c>
    </row>
    <row r="31" spans="1:9" x14ac:dyDescent="0.35">
      <c r="A31" s="35" t="s">
        <v>2114</v>
      </c>
      <c r="B31" s="69" t="s">
        <v>279</v>
      </c>
      <c r="C31" s="71" t="s">
        <v>279</v>
      </c>
      <c r="D31" s="71" t="s">
        <v>279</v>
      </c>
      <c r="E31" s="71">
        <v>0</v>
      </c>
      <c r="F31" s="69">
        <v>0</v>
      </c>
      <c r="G31" s="71">
        <v>0</v>
      </c>
      <c r="H31" s="72">
        <v>0</v>
      </c>
      <c r="I31" s="212" t="s">
        <v>279</v>
      </c>
    </row>
    <row r="32" spans="1:9" x14ac:dyDescent="0.35">
      <c r="A32" s="35" t="s">
        <v>349</v>
      </c>
      <c r="B32" s="69" t="s">
        <v>279</v>
      </c>
      <c r="C32" s="71" t="s">
        <v>279</v>
      </c>
      <c r="D32" s="71" t="s">
        <v>279</v>
      </c>
      <c r="E32" s="72">
        <v>1</v>
      </c>
      <c r="F32" s="69">
        <v>1</v>
      </c>
      <c r="G32" s="71" t="s">
        <v>279</v>
      </c>
      <c r="H32" s="72">
        <v>1</v>
      </c>
      <c r="I32" s="212" t="s">
        <v>279</v>
      </c>
    </row>
    <row r="33" spans="1:9" ht="15" thickBot="1" x14ac:dyDescent="0.4">
      <c r="A33" s="37" t="s">
        <v>691</v>
      </c>
      <c r="B33" s="213">
        <v>11</v>
      </c>
      <c r="C33" s="59">
        <v>9</v>
      </c>
      <c r="D33" s="59">
        <v>14</v>
      </c>
      <c r="E33" s="65">
        <v>17</v>
      </c>
      <c r="F33" s="213">
        <v>13</v>
      </c>
      <c r="G33" s="109">
        <v>14</v>
      </c>
      <c r="H33" s="65">
        <v>12</v>
      </c>
      <c r="I33" s="215">
        <v>11</v>
      </c>
    </row>
    <row r="34" spans="1:9" x14ac:dyDescent="0.35">
      <c r="A34" s="78"/>
      <c r="B34" s="93"/>
      <c r="C34" s="93"/>
      <c r="D34" s="93"/>
      <c r="E34" s="93"/>
      <c r="F34" s="93"/>
      <c r="G34" s="1419"/>
      <c r="H34" s="93"/>
      <c r="I34" s="82" t="s">
        <v>293</v>
      </c>
    </row>
    <row r="35" spans="1:9" x14ac:dyDescent="0.35">
      <c r="A35" s="93"/>
      <c r="B35" s="93"/>
      <c r="C35" s="93"/>
      <c r="D35" s="93"/>
      <c r="E35" s="93"/>
      <c r="F35" s="93"/>
      <c r="G35" s="93"/>
      <c r="H35" s="93"/>
      <c r="I35" s="93"/>
    </row>
    <row r="36" spans="1:9" x14ac:dyDescent="0.35">
      <c r="A36" s="83" t="s">
        <v>294</v>
      </c>
      <c r="B36" s="93"/>
      <c r="C36" s="93"/>
      <c r="D36" s="93"/>
      <c r="E36" s="93"/>
      <c r="F36" s="93"/>
      <c r="G36" s="93"/>
      <c r="H36" s="93"/>
      <c r="I36" s="93"/>
    </row>
    <row r="37" spans="1:9" ht="31.5" x14ac:dyDescent="0.35">
      <c r="A37" s="27" t="s">
        <v>362</v>
      </c>
      <c r="B37" s="93"/>
      <c r="C37" s="93"/>
      <c r="D37" s="93"/>
      <c r="E37" s="93"/>
      <c r="F37" s="93"/>
      <c r="G37" s="93"/>
      <c r="H37" s="93"/>
      <c r="I37" s="93"/>
    </row>
  </sheetData>
  <mergeCells count="2">
    <mergeCell ref="B5:E5"/>
    <mergeCell ref="F5:H5"/>
  </mergeCells>
  <hyperlinks>
    <hyperlink ref="A1" location="Contents!A1" display="Contents" xr:uid="{3F410854-C17B-4813-AC1B-0B6FAB87DB47}"/>
  </hyperlinks>
  <pageMargins left="0.7" right="0.7" top="0.75" bottom="0.75" header="0.3" footer="0.3"/>
  <pageSetup paperSize="9" scale="81" orientation="portrait" r:id="rId1"/>
  <colBreaks count="1" manualBreakCount="1">
    <brk id="9" max="1048575" man="1"/>
  </colBreak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AFD7C-F12E-4D0C-A811-A7C32298274D}">
  <dimension ref="A1:S56"/>
  <sheetViews>
    <sheetView workbookViewId="0"/>
  </sheetViews>
  <sheetFormatPr defaultColWidth="9" defaultRowHeight="14.5" x14ac:dyDescent="0.35"/>
  <cols>
    <col min="1" max="1" width="23.1796875" style="238" customWidth="1"/>
    <col min="2" max="2" width="13.1796875" style="238" customWidth="1"/>
    <col min="3" max="5" width="11" style="238" customWidth="1"/>
    <col min="6" max="6" width="12" style="238" customWidth="1"/>
    <col min="7" max="7" width="9" style="238" customWidth="1"/>
    <col min="8" max="8" width="23.1796875" customWidth="1"/>
    <col min="9" max="9" width="13.1796875" customWidth="1"/>
    <col min="10" max="12" width="11" customWidth="1"/>
    <col min="13" max="13" width="12" customWidth="1"/>
    <col min="20" max="16384" width="9" style="238"/>
  </cols>
  <sheetData>
    <row r="1" spans="1:19" s="16" customFormat="1" x14ac:dyDescent="0.35">
      <c r="A1" s="1259" t="s">
        <v>9</v>
      </c>
      <c r="H1"/>
      <c r="I1"/>
      <c r="J1"/>
      <c r="K1"/>
      <c r="L1"/>
      <c r="M1"/>
      <c r="N1"/>
      <c r="O1"/>
      <c r="P1"/>
      <c r="Q1"/>
      <c r="R1"/>
      <c r="S1"/>
    </row>
    <row r="2" spans="1:19" ht="18.75" customHeight="1" x14ac:dyDescent="0.35">
      <c r="A2" s="229" t="s">
        <v>2115</v>
      </c>
      <c r="B2" s="229"/>
      <c r="C2" s="229"/>
      <c r="D2" s="229"/>
      <c r="E2" s="229"/>
      <c r="F2" s="229"/>
      <c r="G2" s="229"/>
    </row>
    <row r="3" spans="1:19" x14ac:dyDescent="0.35">
      <c r="A3" s="230" t="s">
        <v>271</v>
      </c>
    </row>
    <row r="4" spans="1:19" ht="15" thickBot="1" x14ac:dyDescent="0.4">
      <c r="A4" s="230" t="s">
        <v>1221</v>
      </c>
    </row>
    <row r="5" spans="1:19" ht="15.75" customHeight="1" x14ac:dyDescent="0.35">
      <c r="A5" s="1156"/>
      <c r="B5" s="1510" t="s">
        <v>547</v>
      </c>
      <c r="C5" s="1510"/>
      <c r="D5" s="1510"/>
      <c r="E5" s="1510"/>
      <c r="F5" s="1260"/>
    </row>
    <row r="6" spans="1:19" ht="36" customHeight="1" x14ac:dyDescent="0.35">
      <c r="A6" s="239" t="s">
        <v>373</v>
      </c>
      <c r="B6" s="1157" t="s">
        <v>548</v>
      </c>
      <c r="C6" s="1157" t="s">
        <v>549</v>
      </c>
      <c r="D6" s="1157" t="s">
        <v>550</v>
      </c>
      <c r="E6" s="1157" t="s">
        <v>551</v>
      </c>
      <c r="F6" s="1158" t="s">
        <v>301</v>
      </c>
      <c r="G6" s="1285"/>
    </row>
    <row r="7" spans="1:19" x14ac:dyDescent="0.35">
      <c r="A7" s="1172" t="s">
        <v>1333</v>
      </c>
      <c r="B7" s="1261"/>
      <c r="C7" s="1261"/>
      <c r="D7" s="1261"/>
      <c r="E7" s="1261"/>
      <c r="F7" s="1418"/>
      <c r="G7" s="1263"/>
    </row>
    <row r="8" spans="1:19" s="1267" customFormat="1" x14ac:dyDescent="0.35">
      <c r="A8" s="240" t="s">
        <v>302</v>
      </c>
      <c r="B8" s="1286">
        <v>21</v>
      </c>
      <c r="C8" s="1286">
        <v>31</v>
      </c>
      <c r="D8" s="1286">
        <v>31</v>
      </c>
      <c r="E8" s="1286">
        <v>18</v>
      </c>
      <c r="F8" s="1265">
        <v>4026</v>
      </c>
      <c r="G8" s="1287"/>
      <c r="H8"/>
      <c r="I8"/>
      <c r="J8"/>
      <c r="K8"/>
      <c r="L8"/>
      <c r="M8"/>
      <c r="N8"/>
      <c r="O8"/>
      <c r="P8"/>
      <c r="Q8"/>
      <c r="R8"/>
      <c r="S8"/>
    </row>
    <row r="9" spans="1:19" x14ac:dyDescent="0.35">
      <c r="A9" s="241"/>
      <c r="B9" s="1261"/>
      <c r="C9" s="1261"/>
      <c r="D9" s="1261"/>
      <c r="E9" s="1261"/>
      <c r="F9" s="1265"/>
      <c r="G9" s="1266"/>
    </row>
    <row r="10" spans="1:19" x14ac:dyDescent="0.35">
      <c r="A10" s="62" t="s">
        <v>367</v>
      </c>
      <c r="B10" s="1261"/>
      <c r="C10" s="1261"/>
      <c r="D10" s="1261"/>
      <c r="E10" s="1261"/>
      <c r="F10" s="1265"/>
      <c r="G10" s="1266"/>
    </row>
    <row r="11" spans="1:19" x14ac:dyDescent="0.35">
      <c r="A11" s="134" t="s">
        <v>2116</v>
      </c>
      <c r="B11" s="1261">
        <v>19</v>
      </c>
      <c r="C11" s="1261">
        <v>27</v>
      </c>
      <c r="D11" s="1261">
        <v>34</v>
      </c>
      <c r="E11" s="1261">
        <v>21</v>
      </c>
      <c r="F11" s="1265">
        <v>1746</v>
      </c>
      <c r="G11" s="1266"/>
    </row>
    <row r="12" spans="1:19" x14ac:dyDescent="0.35">
      <c r="A12" s="1282" t="s">
        <v>364</v>
      </c>
      <c r="B12" s="1261">
        <v>19</v>
      </c>
      <c r="C12" s="1261">
        <v>33</v>
      </c>
      <c r="D12" s="1261">
        <v>30</v>
      </c>
      <c r="E12" s="1261">
        <v>19</v>
      </c>
      <c r="F12" s="1265">
        <v>1279</v>
      </c>
      <c r="G12" s="1266"/>
    </row>
    <row r="13" spans="1:19" x14ac:dyDescent="0.35">
      <c r="A13" s="1282" t="s">
        <v>365</v>
      </c>
      <c r="B13" s="1261">
        <v>25</v>
      </c>
      <c r="C13" s="1261">
        <v>32</v>
      </c>
      <c r="D13" s="1261">
        <v>28</v>
      </c>
      <c r="E13" s="1261">
        <v>14</v>
      </c>
      <c r="F13" s="1265">
        <v>1001</v>
      </c>
      <c r="G13" s="1266"/>
    </row>
    <row r="14" spans="1:19" x14ac:dyDescent="0.35">
      <c r="A14" s="134"/>
      <c r="B14" s="1261"/>
      <c r="C14" s="1261"/>
      <c r="D14" s="1261"/>
      <c r="E14" s="1261"/>
      <c r="F14" s="1265"/>
      <c r="G14" s="1266"/>
    </row>
    <row r="15" spans="1:19" x14ac:dyDescent="0.35">
      <c r="A15" s="240" t="s">
        <v>303</v>
      </c>
      <c r="B15" s="1261"/>
      <c r="C15" s="1261"/>
      <c r="D15" s="1261"/>
      <c r="E15" s="1261"/>
      <c r="F15" s="1265"/>
      <c r="G15" s="1266"/>
    </row>
    <row r="16" spans="1:19" x14ac:dyDescent="0.35">
      <c r="A16" s="241" t="s">
        <v>304</v>
      </c>
      <c r="B16" s="1261">
        <v>19</v>
      </c>
      <c r="C16" s="1261">
        <v>31</v>
      </c>
      <c r="D16" s="1261">
        <v>32</v>
      </c>
      <c r="E16" s="1261">
        <v>17</v>
      </c>
      <c r="F16" s="1265">
        <v>2940</v>
      </c>
      <c r="G16" s="1266"/>
    </row>
    <row r="17" spans="1:7" x14ac:dyDescent="0.35">
      <c r="A17" s="241" t="s">
        <v>305</v>
      </c>
      <c r="B17" s="1261">
        <v>23</v>
      </c>
      <c r="C17" s="1261">
        <v>28</v>
      </c>
      <c r="D17" s="1261">
        <v>27</v>
      </c>
      <c r="E17" s="1261">
        <v>21</v>
      </c>
      <c r="F17" s="1265">
        <v>1086</v>
      </c>
      <c r="G17" s="1266"/>
    </row>
    <row r="18" spans="1:7" x14ac:dyDescent="0.35">
      <c r="A18" s="241"/>
      <c r="B18" s="1261"/>
      <c r="C18" s="1261"/>
      <c r="D18" s="1261"/>
      <c r="E18" s="1261"/>
      <c r="F18" s="1265"/>
      <c r="G18" s="1266"/>
    </row>
    <row r="19" spans="1:7" x14ac:dyDescent="0.35">
      <c r="A19" s="240" t="s">
        <v>306</v>
      </c>
      <c r="B19" s="1261"/>
      <c r="C19" s="1261"/>
      <c r="D19" s="1261"/>
      <c r="E19" s="1261"/>
      <c r="F19" s="1265"/>
      <c r="G19" s="1266"/>
    </row>
    <row r="20" spans="1:7" x14ac:dyDescent="0.35">
      <c r="A20" s="241" t="s">
        <v>307</v>
      </c>
      <c r="B20" s="1261">
        <v>18</v>
      </c>
      <c r="C20" s="1261">
        <v>31</v>
      </c>
      <c r="D20" s="1261">
        <v>33</v>
      </c>
      <c r="E20" s="1261">
        <v>18</v>
      </c>
      <c r="F20" s="1265">
        <v>2054</v>
      </c>
      <c r="G20" s="1266"/>
    </row>
    <row r="21" spans="1:7" x14ac:dyDescent="0.35">
      <c r="A21" s="241" t="s">
        <v>308</v>
      </c>
      <c r="B21" s="1261">
        <v>22</v>
      </c>
      <c r="C21" s="1261">
        <v>32</v>
      </c>
      <c r="D21" s="1261">
        <v>30</v>
      </c>
      <c r="E21" s="1261">
        <v>16</v>
      </c>
      <c r="F21" s="1265">
        <v>746</v>
      </c>
      <c r="G21" s="1266"/>
    </row>
    <row r="22" spans="1:7" x14ac:dyDescent="0.35">
      <c r="A22" s="241" t="s">
        <v>309</v>
      </c>
      <c r="B22" s="1261">
        <v>30</v>
      </c>
      <c r="C22" s="1261">
        <v>30</v>
      </c>
      <c r="D22" s="1261">
        <v>24</v>
      </c>
      <c r="E22" s="1261">
        <v>16</v>
      </c>
      <c r="F22" s="1265">
        <v>140</v>
      </c>
      <c r="G22" s="1266"/>
    </row>
    <row r="23" spans="1:7" x14ac:dyDescent="0.35">
      <c r="A23" s="241" t="s">
        <v>310</v>
      </c>
      <c r="B23" s="1261">
        <v>23</v>
      </c>
      <c r="C23" s="1261">
        <v>28</v>
      </c>
      <c r="D23" s="1261">
        <v>27</v>
      </c>
      <c r="E23" s="1261">
        <v>23</v>
      </c>
      <c r="F23" s="1265">
        <v>675</v>
      </c>
      <c r="G23" s="1266"/>
    </row>
    <row r="24" spans="1:7" x14ac:dyDescent="0.35">
      <c r="A24" s="241" t="s">
        <v>311</v>
      </c>
      <c r="B24" s="1261">
        <v>24</v>
      </c>
      <c r="C24" s="1261">
        <v>30</v>
      </c>
      <c r="D24" s="1261">
        <v>28</v>
      </c>
      <c r="E24" s="1261">
        <v>18</v>
      </c>
      <c r="F24" s="1265">
        <v>411</v>
      </c>
      <c r="G24" s="1266"/>
    </row>
    <row r="25" spans="1:7" x14ac:dyDescent="0.35">
      <c r="A25" s="241"/>
      <c r="B25" s="1261"/>
      <c r="C25" s="1261"/>
      <c r="D25" s="1261"/>
      <c r="E25" s="1261"/>
      <c r="F25" s="1265"/>
      <c r="G25" s="1266"/>
    </row>
    <row r="26" spans="1:7" x14ac:dyDescent="0.35">
      <c r="A26" s="240" t="s">
        <v>312</v>
      </c>
      <c r="B26" s="1261"/>
      <c r="C26" s="1261"/>
      <c r="D26" s="1261"/>
      <c r="E26" s="1271"/>
      <c r="F26" s="1265"/>
      <c r="G26" s="1266"/>
    </row>
    <row r="27" spans="1:7" x14ac:dyDescent="0.35">
      <c r="A27" s="241" t="s">
        <v>313</v>
      </c>
      <c r="B27" s="1261">
        <v>28</v>
      </c>
      <c r="C27" s="1261">
        <v>30</v>
      </c>
      <c r="D27" s="1261">
        <v>23</v>
      </c>
      <c r="E27" s="1261">
        <v>20</v>
      </c>
      <c r="F27" s="1265">
        <v>129</v>
      </c>
      <c r="G27" s="1266"/>
    </row>
    <row r="28" spans="1:7" x14ac:dyDescent="0.35">
      <c r="A28" s="241" t="s">
        <v>397</v>
      </c>
      <c r="B28" s="1261">
        <v>24</v>
      </c>
      <c r="C28" s="1261">
        <v>28</v>
      </c>
      <c r="D28" s="1261">
        <v>31</v>
      </c>
      <c r="E28" s="1261">
        <v>17</v>
      </c>
      <c r="F28" s="1265">
        <v>534</v>
      </c>
      <c r="G28" s="1266"/>
    </row>
    <row r="29" spans="1:7" x14ac:dyDescent="0.35">
      <c r="A29" s="241" t="s">
        <v>398</v>
      </c>
      <c r="B29" s="1261">
        <v>26</v>
      </c>
      <c r="C29" s="1261">
        <v>28</v>
      </c>
      <c r="D29" s="1261">
        <v>27</v>
      </c>
      <c r="E29" s="1261">
        <v>18</v>
      </c>
      <c r="F29" s="1265">
        <v>614</v>
      </c>
      <c r="G29" s="1266"/>
    </row>
    <row r="30" spans="1:7" x14ac:dyDescent="0.35">
      <c r="A30" s="241" t="s">
        <v>399</v>
      </c>
      <c r="B30" s="1261">
        <v>23</v>
      </c>
      <c r="C30" s="1261">
        <v>30</v>
      </c>
      <c r="D30" s="1261">
        <v>32</v>
      </c>
      <c r="E30" s="1261">
        <v>14</v>
      </c>
      <c r="F30" s="1265">
        <v>595</v>
      </c>
      <c r="G30" s="1266"/>
    </row>
    <row r="31" spans="1:7" x14ac:dyDescent="0.35">
      <c r="A31" s="241" t="s">
        <v>314</v>
      </c>
      <c r="B31" s="1261">
        <v>17</v>
      </c>
      <c r="C31" s="1261">
        <v>30</v>
      </c>
      <c r="D31" s="1261">
        <v>34</v>
      </c>
      <c r="E31" s="1261">
        <v>20</v>
      </c>
      <c r="F31" s="1265">
        <v>1540</v>
      </c>
      <c r="G31" s="1266"/>
    </row>
    <row r="32" spans="1:7" x14ac:dyDescent="0.35">
      <c r="A32" s="241"/>
      <c r="B32" s="1261"/>
      <c r="C32" s="1261"/>
      <c r="D32" s="1261"/>
      <c r="E32" s="1261"/>
      <c r="F32" s="1265"/>
      <c r="G32" s="1266"/>
    </row>
    <row r="33" spans="1:7" ht="14.25" customHeight="1" x14ac:dyDescent="0.35">
      <c r="A33" s="240" t="s">
        <v>315</v>
      </c>
      <c r="B33" s="1261"/>
      <c r="C33" s="1261"/>
      <c r="D33" s="1261"/>
      <c r="E33" s="1261"/>
      <c r="F33" s="1265"/>
      <c r="G33" s="1266"/>
    </row>
    <row r="34" spans="1:7" x14ac:dyDescent="0.35">
      <c r="A34" s="1167">
        <v>1</v>
      </c>
      <c r="B34" s="1261">
        <v>21</v>
      </c>
      <c r="C34" s="1261">
        <v>32</v>
      </c>
      <c r="D34" s="1261">
        <v>29</v>
      </c>
      <c r="E34" s="1261">
        <v>18</v>
      </c>
      <c r="F34" s="1265">
        <v>1174</v>
      </c>
      <c r="G34" s="1266"/>
    </row>
    <row r="35" spans="1:7" x14ac:dyDescent="0.35">
      <c r="A35" s="1167">
        <v>2</v>
      </c>
      <c r="B35" s="1261">
        <v>20</v>
      </c>
      <c r="C35" s="1261">
        <v>30</v>
      </c>
      <c r="D35" s="1261">
        <v>31</v>
      </c>
      <c r="E35" s="1261">
        <v>18</v>
      </c>
      <c r="F35" s="1265">
        <v>1871</v>
      </c>
      <c r="G35" s="1266"/>
    </row>
    <row r="36" spans="1:7" x14ac:dyDescent="0.35">
      <c r="A36" s="241" t="s">
        <v>316</v>
      </c>
      <c r="B36" s="1261">
        <v>20</v>
      </c>
      <c r="C36" s="1261">
        <v>30</v>
      </c>
      <c r="D36" s="1261">
        <v>32</v>
      </c>
      <c r="E36" s="1261">
        <v>18</v>
      </c>
      <c r="F36" s="1265">
        <v>981</v>
      </c>
      <c r="G36" s="1266"/>
    </row>
    <row r="37" spans="1:7" x14ac:dyDescent="0.35">
      <c r="A37" s="241"/>
      <c r="B37" s="1261"/>
      <c r="C37" s="1261"/>
      <c r="D37" s="1261"/>
      <c r="E37" s="1261"/>
      <c r="F37" s="1265"/>
      <c r="G37" s="1266"/>
    </row>
    <row r="38" spans="1:7" x14ac:dyDescent="0.35">
      <c r="A38" s="62" t="s">
        <v>400</v>
      </c>
      <c r="B38" s="1261"/>
      <c r="C38" s="1261"/>
      <c r="D38" s="1261"/>
      <c r="E38" s="1261"/>
      <c r="F38" s="1265"/>
      <c r="G38" s="1266"/>
    </row>
    <row r="39" spans="1:7" x14ac:dyDescent="0.35">
      <c r="A39" s="241" t="s">
        <v>2117</v>
      </c>
      <c r="B39" s="1261">
        <v>10</v>
      </c>
      <c r="C39" s="1261">
        <v>22</v>
      </c>
      <c r="D39" s="1261">
        <v>35</v>
      </c>
      <c r="E39" s="1261">
        <v>33</v>
      </c>
      <c r="F39" s="1265">
        <v>299</v>
      </c>
      <c r="G39" s="1266"/>
    </row>
    <row r="40" spans="1:7" ht="20" x14ac:dyDescent="0.35">
      <c r="A40" s="241" t="s">
        <v>2181</v>
      </c>
      <c r="B40" s="1261">
        <v>21</v>
      </c>
      <c r="C40" s="1261">
        <v>28</v>
      </c>
      <c r="D40" s="1261">
        <v>32</v>
      </c>
      <c r="E40" s="1261">
        <v>18</v>
      </c>
      <c r="F40" s="1265">
        <v>1075</v>
      </c>
      <c r="G40" s="1266"/>
    </row>
    <row r="41" spans="1:7" x14ac:dyDescent="0.35">
      <c r="A41" s="241" t="s">
        <v>1289</v>
      </c>
      <c r="B41" s="1261">
        <v>21</v>
      </c>
      <c r="C41" s="1261">
        <v>32</v>
      </c>
      <c r="D41" s="1261">
        <v>30</v>
      </c>
      <c r="E41" s="1261">
        <v>17</v>
      </c>
      <c r="F41" s="1265">
        <v>2652</v>
      </c>
      <c r="G41" s="1266"/>
    </row>
    <row r="42" spans="1:7" x14ac:dyDescent="0.35">
      <c r="A42" s="241"/>
      <c r="B42" s="1261"/>
      <c r="C42" s="1261"/>
      <c r="D42" s="1261"/>
      <c r="E42" s="1261"/>
      <c r="F42" s="1265"/>
      <c r="G42" s="1266"/>
    </row>
    <row r="43" spans="1:7" x14ac:dyDescent="0.35">
      <c r="A43" s="240" t="s">
        <v>327</v>
      </c>
      <c r="B43" s="1261"/>
      <c r="C43" s="1261"/>
      <c r="D43" s="1261"/>
      <c r="E43" s="1261"/>
      <c r="F43" s="1265"/>
      <c r="G43" s="1266"/>
    </row>
    <row r="44" spans="1:7" x14ac:dyDescent="0.35">
      <c r="A44" s="241" t="s">
        <v>401</v>
      </c>
      <c r="B44" s="1261">
        <v>23</v>
      </c>
      <c r="C44" s="1261">
        <v>31</v>
      </c>
      <c r="D44" s="1261">
        <v>30</v>
      </c>
      <c r="E44" s="1261">
        <v>17</v>
      </c>
      <c r="F44" s="1265">
        <v>1115</v>
      </c>
      <c r="G44" s="1266"/>
    </row>
    <row r="45" spans="1:7" x14ac:dyDescent="0.35">
      <c r="A45" s="241" t="s">
        <v>402</v>
      </c>
      <c r="B45" s="1261">
        <v>23</v>
      </c>
      <c r="C45" s="1261">
        <v>31</v>
      </c>
      <c r="D45" s="1261">
        <v>28</v>
      </c>
      <c r="E45" s="1261">
        <v>18</v>
      </c>
      <c r="F45" s="1265">
        <v>864</v>
      </c>
      <c r="G45" s="1266"/>
    </row>
    <row r="46" spans="1:7" x14ac:dyDescent="0.35">
      <c r="A46" s="241" t="s">
        <v>403</v>
      </c>
      <c r="B46" s="1261">
        <v>22</v>
      </c>
      <c r="C46" s="1261">
        <v>31</v>
      </c>
      <c r="D46" s="1261">
        <v>29</v>
      </c>
      <c r="E46" s="1261">
        <v>19</v>
      </c>
      <c r="F46" s="1265">
        <v>740</v>
      </c>
      <c r="G46" s="1266"/>
    </row>
    <row r="47" spans="1:7" x14ac:dyDescent="0.35">
      <c r="A47" s="241" t="s">
        <v>404</v>
      </c>
      <c r="B47" s="1261">
        <v>16</v>
      </c>
      <c r="C47" s="1261">
        <v>29</v>
      </c>
      <c r="D47" s="1261">
        <v>35</v>
      </c>
      <c r="E47" s="1261">
        <v>20</v>
      </c>
      <c r="F47" s="1265">
        <v>635</v>
      </c>
      <c r="G47" s="1266"/>
    </row>
    <row r="48" spans="1:7" x14ac:dyDescent="0.35">
      <c r="A48" s="241" t="s">
        <v>405</v>
      </c>
      <c r="B48" s="1261">
        <v>18</v>
      </c>
      <c r="C48" s="1261">
        <v>31</v>
      </c>
      <c r="D48" s="1261">
        <v>33</v>
      </c>
      <c r="E48" s="1261">
        <v>18</v>
      </c>
      <c r="F48" s="1265">
        <v>672</v>
      </c>
      <c r="G48" s="1266"/>
    </row>
    <row r="49" spans="1:7" x14ac:dyDescent="0.35">
      <c r="A49" s="241"/>
      <c r="B49" s="1261"/>
      <c r="C49" s="1261"/>
      <c r="D49" s="1261"/>
      <c r="E49" s="1261"/>
      <c r="F49" s="1265"/>
      <c r="G49" s="1266"/>
    </row>
    <row r="50" spans="1:7" x14ac:dyDescent="0.35">
      <c r="A50" s="240" t="s">
        <v>333</v>
      </c>
      <c r="B50" s="1261"/>
      <c r="C50" s="1261"/>
      <c r="D50" s="1261"/>
      <c r="E50" s="1261"/>
      <c r="F50" s="1265"/>
      <c r="G50" s="1266"/>
    </row>
    <row r="51" spans="1:7" x14ac:dyDescent="0.35">
      <c r="A51" s="241" t="s">
        <v>334</v>
      </c>
      <c r="B51" s="1261">
        <v>19</v>
      </c>
      <c r="C51" s="1261">
        <v>23</v>
      </c>
      <c r="D51" s="1261">
        <v>37</v>
      </c>
      <c r="E51" s="1261">
        <v>20</v>
      </c>
      <c r="F51" s="1265">
        <v>525</v>
      </c>
      <c r="G51" s="1266"/>
    </row>
    <row r="52" spans="1:7" ht="15" thickBot="1" x14ac:dyDescent="0.4">
      <c r="A52" s="1272" t="s">
        <v>335</v>
      </c>
      <c r="B52" s="1273">
        <v>21</v>
      </c>
      <c r="C52" s="1273">
        <v>32</v>
      </c>
      <c r="D52" s="1273">
        <v>30</v>
      </c>
      <c r="E52" s="1273">
        <v>18</v>
      </c>
      <c r="F52" s="1274">
        <v>3501</v>
      </c>
      <c r="G52" s="1266"/>
    </row>
    <row r="53" spans="1:7" x14ac:dyDescent="0.35">
      <c r="A53" s="1275"/>
      <c r="B53" s="1276"/>
      <c r="C53" s="1276"/>
      <c r="D53" s="1276"/>
      <c r="E53" s="1276"/>
      <c r="F53" s="1137" t="s">
        <v>293</v>
      </c>
      <c r="G53" s="1263"/>
    </row>
    <row r="54" spans="1:7" x14ac:dyDescent="0.35">
      <c r="A54" s="1275"/>
      <c r="B54" s="1276"/>
      <c r="C54" s="1276"/>
      <c r="D54" s="1276"/>
      <c r="E54" s="1276"/>
      <c r="F54" s="1137"/>
      <c r="G54" s="1263"/>
    </row>
    <row r="55" spans="1:7" x14ac:dyDescent="0.35">
      <c r="A55" s="1138" t="s">
        <v>294</v>
      </c>
      <c r="B55" s="1276"/>
      <c r="C55" s="1276"/>
      <c r="D55" s="1276"/>
      <c r="E55" s="1276"/>
      <c r="F55" s="1277"/>
      <c r="G55" s="1263"/>
    </row>
    <row r="56" spans="1:7" x14ac:dyDescent="0.35">
      <c r="A56" s="1263" t="s">
        <v>336</v>
      </c>
      <c r="B56" s="1263"/>
      <c r="C56" s="1263"/>
      <c r="D56" s="1263"/>
      <c r="E56" s="1263"/>
      <c r="F56" s="1263"/>
      <c r="G56" s="1263"/>
    </row>
  </sheetData>
  <mergeCells count="1">
    <mergeCell ref="B5:E5"/>
  </mergeCells>
  <hyperlinks>
    <hyperlink ref="A1" location="Contents!A1" display="Contents" xr:uid="{1E425755-617F-46A2-B6DE-74451AD8F9BF}"/>
  </hyperlinks>
  <pageMargins left="0.70000000000000007" right="0.70000000000000007" top="0.75" bottom="0.75" header="0.30000000000000004" footer="0.30000000000000004"/>
  <pageSetup paperSize="9" fitToWidth="0" fitToHeight="0"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4B681-B83C-4E29-A86F-05A46B8181F9}">
  <dimension ref="A1:E14"/>
  <sheetViews>
    <sheetView workbookViewId="0"/>
  </sheetViews>
  <sheetFormatPr defaultRowHeight="14.5" x14ac:dyDescent="0.35"/>
  <cols>
    <col min="1" max="1" width="33.81640625" customWidth="1"/>
  </cols>
  <sheetData>
    <row r="1" spans="1:5" x14ac:dyDescent="0.35">
      <c r="A1" s="4" t="s">
        <v>9</v>
      </c>
    </row>
    <row r="2" spans="1:5" x14ac:dyDescent="0.35">
      <c r="A2" s="367" t="s">
        <v>2118</v>
      </c>
    </row>
    <row r="3" spans="1:5" x14ac:dyDescent="0.35">
      <c r="A3" s="3" t="s">
        <v>271</v>
      </c>
    </row>
    <row r="4" spans="1:5" ht="15" thickBot="1" x14ac:dyDescent="0.4">
      <c r="A4" s="3" t="s">
        <v>1245</v>
      </c>
      <c r="B4" s="364"/>
      <c r="C4" s="364"/>
      <c r="D4" s="364"/>
      <c r="E4" s="364"/>
    </row>
    <row r="5" spans="1:5" x14ac:dyDescent="0.35">
      <c r="A5" s="1288"/>
      <c r="B5" s="1583" t="s">
        <v>2119</v>
      </c>
      <c r="C5" s="1618"/>
      <c r="D5" s="1618"/>
      <c r="E5" s="1584"/>
    </row>
    <row r="6" spans="1:5" x14ac:dyDescent="0.35">
      <c r="A6" s="1184" t="s">
        <v>2045</v>
      </c>
      <c r="B6" s="1289" t="str">
        <f>"2017"</f>
        <v>2017</v>
      </c>
      <c r="C6" s="1290" t="str">
        <f>"2019"</f>
        <v>2019</v>
      </c>
      <c r="D6" s="1291">
        <v>2021</v>
      </c>
      <c r="E6" s="1292" t="str">
        <f>"2022"</f>
        <v>2022</v>
      </c>
    </row>
    <row r="7" spans="1:5" x14ac:dyDescent="0.35">
      <c r="A7" s="1184"/>
      <c r="B7" s="1289" t="s">
        <v>274</v>
      </c>
      <c r="C7" s="1290" t="s">
        <v>274</v>
      </c>
      <c r="D7" s="1293" t="s">
        <v>274</v>
      </c>
      <c r="E7" s="1294" t="s">
        <v>274</v>
      </c>
    </row>
    <row r="8" spans="1:5" x14ac:dyDescent="0.35">
      <c r="A8" s="1186" t="s">
        <v>2051</v>
      </c>
      <c r="B8" s="1295" t="str">
        <f>"2,271"</f>
        <v>2,271</v>
      </c>
      <c r="C8" s="1296">
        <v>2535</v>
      </c>
      <c r="D8" s="1296">
        <v>2492</v>
      </c>
      <c r="E8" s="1296">
        <v>2585</v>
      </c>
    </row>
    <row r="9" spans="1:5" x14ac:dyDescent="0.35">
      <c r="A9" s="35" t="s">
        <v>2052</v>
      </c>
      <c r="B9" s="1241">
        <v>69</v>
      </c>
      <c r="C9" s="1242">
        <v>64</v>
      </c>
      <c r="D9" s="1297">
        <v>62</v>
      </c>
      <c r="E9" s="1298">
        <v>61</v>
      </c>
    </row>
    <row r="10" spans="1:5" x14ac:dyDescent="0.35">
      <c r="A10" s="35" t="s">
        <v>2055</v>
      </c>
      <c r="B10" s="1241">
        <v>62</v>
      </c>
      <c r="C10" s="1242">
        <v>60</v>
      </c>
      <c r="D10" s="1297">
        <v>58</v>
      </c>
      <c r="E10" s="1298">
        <v>55</v>
      </c>
    </row>
    <row r="11" spans="1:5" x14ac:dyDescent="0.35">
      <c r="A11" s="35" t="s">
        <v>2054</v>
      </c>
      <c r="B11" s="1241">
        <v>57</v>
      </c>
      <c r="C11" s="1242">
        <v>55</v>
      </c>
      <c r="D11" s="1297">
        <v>53</v>
      </c>
      <c r="E11" s="1298">
        <v>52</v>
      </c>
    </row>
    <row r="12" spans="1:5" x14ac:dyDescent="0.35">
      <c r="A12" s="35" t="s">
        <v>2053</v>
      </c>
      <c r="B12" s="1241">
        <v>49</v>
      </c>
      <c r="C12" s="1242">
        <v>47</v>
      </c>
      <c r="D12" s="1297">
        <v>47</v>
      </c>
      <c r="E12" s="1298">
        <v>45</v>
      </c>
    </row>
    <row r="13" spans="1:5" ht="15" thickBot="1" x14ac:dyDescent="0.4">
      <c r="A13" s="37" t="s">
        <v>2056</v>
      </c>
      <c r="B13" s="1253">
        <v>26</v>
      </c>
      <c r="C13" s="1254">
        <v>24</v>
      </c>
      <c r="D13" s="1299">
        <v>27</v>
      </c>
      <c r="E13" s="1300">
        <v>25</v>
      </c>
    </row>
    <row r="14" spans="1:5" x14ac:dyDescent="0.35">
      <c r="A14" s="364"/>
      <c r="B14" s="1301"/>
      <c r="C14" s="1301"/>
      <c r="D14" s="1301"/>
      <c r="E14" s="82" t="s">
        <v>293</v>
      </c>
    </row>
  </sheetData>
  <mergeCells count="1">
    <mergeCell ref="B5:E5"/>
  </mergeCells>
  <hyperlinks>
    <hyperlink ref="A1" location="Contents!A1" display="Content" xr:uid="{F0BF840D-B5C9-41C6-B8D9-771407B64417}"/>
  </hyperlinks>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52ACE-61D3-47C4-BFE8-343B2B650CF5}">
  <sheetPr codeName="Sheet30"/>
  <dimension ref="A1:K21"/>
  <sheetViews>
    <sheetView workbookViewId="0"/>
  </sheetViews>
  <sheetFormatPr defaultColWidth="9" defaultRowHeight="14" x14ac:dyDescent="0.3"/>
  <cols>
    <col min="1" max="1" width="37.1796875" style="74" customWidth="1"/>
    <col min="2" max="2" width="12" style="74" customWidth="1"/>
    <col min="3" max="4" width="11" style="74" customWidth="1"/>
    <col min="5" max="10" width="10" style="74" customWidth="1"/>
    <col min="11" max="16384" width="9" style="74"/>
  </cols>
  <sheetData>
    <row r="1" spans="1:11" s="1" customFormat="1" x14ac:dyDescent="0.3">
      <c r="A1" s="4" t="s">
        <v>9</v>
      </c>
    </row>
    <row r="2" spans="1:11" x14ac:dyDescent="0.3">
      <c r="A2" s="75" t="s">
        <v>1332</v>
      </c>
    </row>
    <row r="3" spans="1:11" x14ac:dyDescent="0.3">
      <c r="A3" s="76" t="s">
        <v>271</v>
      </c>
    </row>
    <row r="4" spans="1:11" ht="14.5" thickBot="1" x14ac:dyDescent="0.35">
      <c r="A4" s="76" t="s">
        <v>1253</v>
      </c>
    </row>
    <row r="5" spans="1:11" ht="14.5" x14ac:dyDescent="0.35">
      <c r="A5" s="39"/>
      <c r="B5" s="1482" t="s">
        <v>272</v>
      </c>
      <c r="C5" s="1483"/>
      <c r="D5" s="1483"/>
      <c r="E5" s="1483"/>
      <c r="F5" s="1483"/>
      <c r="G5" s="1483"/>
      <c r="H5" s="1483"/>
      <c r="I5" s="1483"/>
      <c r="J5" s="1483"/>
      <c r="K5" s="1619"/>
    </row>
    <row r="6" spans="1:11" x14ac:dyDescent="0.3">
      <c r="A6" s="236"/>
      <c r="B6" s="41">
        <v>2008</v>
      </c>
      <c r="C6" s="41">
        <v>2009</v>
      </c>
      <c r="D6" s="41" t="s">
        <v>414</v>
      </c>
      <c r="E6" s="41" t="s">
        <v>415</v>
      </c>
      <c r="F6" s="41" t="s">
        <v>416</v>
      </c>
      <c r="G6" s="200" t="s">
        <v>417</v>
      </c>
      <c r="H6" s="200">
        <v>2017</v>
      </c>
      <c r="I6" s="200">
        <v>2018</v>
      </c>
      <c r="J6" s="200">
        <v>2021</v>
      </c>
      <c r="K6" s="42">
        <v>2022</v>
      </c>
    </row>
    <row r="7" spans="1:11" x14ac:dyDescent="0.3">
      <c r="A7" s="77" t="s">
        <v>23</v>
      </c>
      <c r="B7" s="41" t="s">
        <v>274</v>
      </c>
      <c r="C7" s="41" t="s">
        <v>274</v>
      </c>
      <c r="D7" s="41" t="s">
        <v>274</v>
      </c>
      <c r="E7" s="41" t="s">
        <v>274</v>
      </c>
      <c r="F7" s="41" t="s">
        <v>274</v>
      </c>
      <c r="G7" s="200" t="s">
        <v>274</v>
      </c>
      <c r="H7" s="200" t="s">
        <v>274</v>
      </c>
      <c r="I7" s="200" t="s">
        <v>274</v>
      </c>
      <c r="J7" s="200" t="s">
        <v>274</v>
      </c>
      <c r="K7" s="42" t="s">
        <v>274</v>
      </c>
    </row>
    <row r="8" spans="1:11" s="237" customFormat="1" ht="14.5" x14ac:dyDescent="0.35">
      <c r="A8" s="151" t="s">
        <v>2202</v>
      </c>
      <c r="B8" s="56">
        <v>5798</v>
      </c>
      <c r="C8" s="56">
        <v>5797</v>
      </c>
      <c r="D8" s="56">
        <v>5639</v>
      </c>
      <c r="E8" s="56">
        <v>5289</v>
      </c>
      <c r="F8" s="56">
        <v>5439</v>
      </c>
      <c r="G8" s="57">
        <v>5300</v>
      </c>
      <c r="H8" s="57">
        <v>4794</v>
      </c>
      <c r="I8" s="57">
        <v>4952</v>
      </c>
      <c r="J8" s="57">
        <v>4953</v>
      </c>
      <c r="K8" s="79">
        <v>4920</v>
      </c>
    </row>
    <row r="9" spans="1:11" x14ac:dyDescent="0.3">
      <c r="A9" s="31" t="s">
        <v>276</v>
      </c>
      <c r="B9" s="71">
        <v>50</v>
      </c>
      <c r="C9" s="71">
        <v>51</v>
      </c>
      <c r="D9" s="71">
        <v>45</v>
      </c>
      <c r="E9" s="71">
        <v>48</v>
      </c>
      <c r="F9" s="71">
        <v>46</v>
      </c>
      <c r="G9" s="58">
        <v>47</v>
      </c>
      <c r="H9" s="58">
        <v>44</v>
      </c>
      <c r="I9" s="58">
        <v>38</v>
      </c>
      <c r="J9" s="58">
        <v>39</v>
      </c>
      <c r="K9" s="72">
        <v>41</v>
      </c>
    </row>
    <row r="10" spans="1:11" x14ac:dyDescent="0.3">
      <c r="A10" s="31" t="s">
        <v>692</v>
      </c>
      <c r="B10" s="71">
        <v>22</v>
      </c>
      <c r="C10" s="71">
        <v>23</v>
      </c>
      <c r="D10" s="71">
        <v>22</v>
      </c>
      <c r="E10" s="71">
        <v>23</v>
      </c>
      <c r="F10" s="71">
        <v>23</v>
      </c>
      <c r="G10" s="58">
        <v>24</v>
      </c>
      <c r="H10" s="58">
        <v>22</v>
      </c>
      <c r="I10" s="58">
        <v>21</v>
      </c>
      <c r="J10" s="58">
        <v>18</v>
      </c>
      <c r="K10" s="72">
        <v>22</v>
      </c>
    </row>
    <row r="11" spans="1:11" x14ac:dyDescent="0.3">
      <c r="A11" s="31" t="s">
        <v>371</v>
      </c>
      <c r="B11" s="71">
        <v>35</v>
      </c>
      <c r="C11" s="71">
        <v>37</v>
      </c>
      <c r="D11" s="71">
        <v>30</v>
      </c>
      <c r="E11" s="71">
        <v>35</v>
      </c>
      <c r="F11" s="71">
        <v>34</v>
      </c>
      <c r="G11" s="58">
        <v>34</v>
      </c>
      <c r="H11" s="58">
        <v>32</v>
      </c>
      <c r="I11" s="58">
        <v>27</v>
      </c>
      <c r="J11" s="58">
        <v>25</v>
      </c>
      <c r="K11" s="72">
        <v>24</v>
      </c>
    </row>
    <row r="12" spans="1:11" ht="14.5" thickBot="1" x14ac:dyDescent="0.35">
      <c r="A12" s="32" t="s">
        <v>292</v>
      </c>
      <c r="B12" s="59">
        <v>50</v>
      </c>
      <c r="C12" s="59">
        <v>49</v>
      </c>
      <c r="D12" s="59">
        <v>55</v>
      </c>
      <c r="E12" s="59">
        <v>52</v>
      </c>
      <c r="F12" s="59">
        <v>53</v>
      </c>
      <c r="G12" s="60">
        <v>53</v>
      </c>
      <c r="H12" s="60">
        <v>56</v>
      </c>
      <c r="I12" s="60">
        <v>62</v>
      </c>
      <c r="J12" s="60">
        <v>61</v>
      </c>
      <c r="K12" s="65">
        <v>59</v>
      </c>
    </row>
    <row r="13" spans="1:11" x14ac:dyDescent="0.3">
      <c r="A13" s="78"/>
      <c r="B13" s="78"/>
      <c r="C13" s="78"/>
      <c r="D13" s="78"/>
      <c r="E13" s="78"/>
      <c r="F13" s="78"/>
      <c r="G13" s="78"/>
      <c r="H13" s="82"/>
      <c r="I13" s="82"/>
      <c r="J13" s="82"/>
      <c r="K13" s="82" t="s">
        <v>293</v>
      </c>
    </row>
    <row r="14" spans="1:11" x14ac:dyDescent="0.3">
      <c r="A14" s="78"/>
      <c r="B14" s="78"/>
      <c r="C14" s="78"/>
      <c r="D14" s="78"/>
      <c r="E14" s="78"/>
      <c r="F14" s="78"/>
      <c r="G14" s="78"/>
      <c r="H14" s="78"/>
      <c r="I14" s="78"/>
      <c r="J14" s="78"/>
      <c r="K14" s="78"/>
    </row>
    <row r="21" spans="5:5" x14ac:dyDescent="0.3">
      <c r="E21" s="76"/>
    </row>
  </sheetData>
  <mergeCells count="1">
    <mergeCell ref="B5:K5"/>
  </mergeCells>
  <hyperlinks>
    <hyperlink ref="A1" location="Contents!A1" display="Contents" xr:uid="{22972D1F-0EE1-4844-A4A7-99F7BABAA4B6}"/>
  </hyperlinks>
  <pageMargins left="0.7" right="0.7" top="0.75" bottom="0.75" header="0.3" footer="0.3"/>
  <pageSetup paperSize="9" scale="7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2503E-4DDF-4B3E-BA9D-03885F69427F}">
  <dimension ref="A1:M49"/>
  <sheetViews>
    <sheetView workbookViewId="0">
      <selection activeCell="R15" sqref="R15"/>
    </sheetView>
  </sheetViews>
  <sheetFormatPr defaultColWidth="9" defaultRowHeight="14" x14ac:dyDescent="0.3"/>
  <cols>
    <col min="1" max="1" width="34" style="74" customWidth="1"/>
    <col min="2" max="2" width="5" style="74" customWidth="1"/>
    <col min="3" max="3" width="7" style="74" customWidth="1"/>
    <col min="4" max="4" width="7.54296875" style="74" customWidth="1"/>
    <col min="5" max="6" width="5" style="74" bestFit="1" customWidth="1"/>
    <col min="7" max="9" width="9" style="74" customWidth="1"/>
    <col min="10" max="10" width="9" style="74"/>
    <col min="11" max="11" width="11" style="74" customWidth="1"/>
    <col min="12" max="12" width="9.54296875" style="74" customWidth="1"/>
    <col min="13" max="13" width="9" style="78"/>
    <col min="14" max="16384" width="9" style="74"/>
  </cols>
  <sheetData>
    <row r="1" spans="1:13" s="1" customFormat="1" x14ac:dyDescent="0.3">
      <c r="A1" s="4" t="s">
        <v>9</v>
      </c>
      <c r="B1" s="4"/>
      <c r="C1" s="4"/>
      <c r="D1" s="4"/>
      <c r="E1" s="4"/>
      <c r="F1" s="4"/>
      <c r="G1" s="4"/>
      <c r="H1" s="4"/>
      <c r="I1" s="4"/>
      <c r="M1" s="975"/>
    </row>
    <row r="2" spans="1:13" x14ac:dyDescent="0.3">
      <c r="A2" s="75" t="s">
        <v>2325</v>
      </c>
      <c r="B2" s="75"/>
      <c r="C2" s="75"/>
      <c r="D2" s="75"/>
      <c r="E2" s="75"/>
      <c r="F2" s="75"/>
      <c r="G2" s="75"/>
      <c r="H2" s="75"/>
      <c r="I2" s="75"/>
    </row>
    <row r="3" spans="1:13" x14ac:dyDescent="0.3">
      <c r="A3" s="76" t="s">
        <v>271</v>
      </c>
      <c r="B3" s="76"/>
      <c r="C3" s="76"/>
      <c r="D3" s="76"/>
      <c r="E3" s="76"/>
      <c r="F3" s="76"/>
      <c r="G3" s="76"/>
      <c r="H3" s="76"/>
      <c r="I3" s="76"/>
    </row>
    <row r="4" spans="1:13" ht="14.5" thickBot="1" x14ac:dyDescent="0.35">
      <c r="A4" s="76" t="s">
        <v>1221</v>
      </c>
      <c r="B4" s="76"/>
      <c r="C4" s="76"/>
      <c r="D4" s="76"/>
      <c r="E4" s="76"/>
      <c r="F4" s="76"/>
      <c r="G4" s="76"/>
      <c r="H4" s="76"/>
      <c r="I4" s="76"/>
    </row>
    <row r="5" spans="1:13" ht="16" thickBot="1" x14ac:dyDescent="0.4">
      <c r="A5" s="1026"/>
      <c r="B5" s="1504" t="s">
        <v>367</v>
      </c>
      <c r="C5" s="1505"/>
      <c r="D5" s="1505"/>
      <c r="E5" s="1505"/>
      <c r="F5" s="1505"/>
      <c r="G5" s="1505"/>
      <c r="H5" s="1505"/>
      <c r="I5" s="1505"/>
      <c r="J5" s="1505"/>
      <c r="K5" s="1505"/>
      <c r="L5" s="1506"/>
    </row>
    <row r="6" spans="1:13" ht="52" x14ac:dyDescent="0.3">
      <c r="A6" s="182" t="s">
        <v>273</v>
      </c>
      <c r="B6" s="1103">
        <v>0</v>
      </c>
      <c r="C6" s="1104">
        <v>1</v>
      </c>
      <c r="D6" s="1104">
        <v>2</v>
      </c>
      <c r="E6" s="1104">
        <v>3</v>
      </c>
      <c r="F6" s="1105">
        <v>4</v>
      </c>
      <c r="G6" s="40" t="s">
        <v>1798</v>
      </c>
      <c r="H6" s="1106" t="s">
        <v>363</v>
      </c>
      <c r="I6" s="1107" t="s">
        <v>364</v>
      </c>
      <c r="J6" s="1108" t="s">
        <v>365</v>
      </c>
      <c r="K6" s="40" t="s">
        <v>1799</v>
      </c>
      <c r="L6" s="700" t="s">
        <v>302</v>
      </c>
    </row>
    <row r="7" spans="1:13" x14ac:dyDescent="0.3">
      <c r="A7" s="178" t="s">
        <v>1804</v>
      </c>
      <c r="B7" s="208">
        <v>40</v>
      </c>
      <c r="C7" s="56">
        <v>290</v>
      </c>
      <c r="D7" s="56">
        <v>381</v>
      </c>
      <c r="E7" s="90">
        <v>498</v>
      </c>
      <c r="F7" s="79">
        <v>544</v>
      </c>
      <c r="G7" s="79">
        <v>1753</v>
      </c>
      <c r="H7" s="1109">
        <v>635</v>
      </c>
      <c r="I7" s="1110">
        <v>662</v>
      </c>
      <c r="J7" s="1110">
        <v>425</v>
      </c>
      <c r="K7" s="79">
        <v>1722</v>
      </c>
      <c r="L7" s="757">
        <v>3475</v>
      </c>
      <c r="M7" s="198"/>
    </row>
    <row r="8" spans="1:13" x14ac:dyDescent="0.3">
      <c r="A8" s="187" t="s">
        <v>276</v>
      </c>
      <c r="B8" s="92"/>
      <c r="C8" s="63"/>
      <c r="D8" s="63"/>
      <c r="E8" s="63"/>
      <c r="F8" s="91"/>
      <c r="G8" s="91"/>
      <c r="H8" s="92"/>
      <c r="I8" s="63"/>
      <c r="J8" s="63"/>
      <c r="K8" s="91"/>
      <c r="L8" s="1083"/>
    </row>
    <row r="9" spans="1:13" x14ac:dyDescent="0.3">
      <c r="A9" s="35" t="s">
        <v>368</v>
      </c>
      <c r="B9" s="630" t="s">
        <v>424</v>
      </c>
      <c r="C9" s="137">
        <v>25</v>
      </c>
      <c r="D9" s="137">
        <v>21</v>
      </c>
      <c r="E9" s="137">
        <v>24</v>
      </c>
      <c r="F9" s="138">
        <v>31.3</v>
      </c>
      <c r="G9" s="138">
        <v>27</v>
      </c>
      <c r="H9" s="630">
        <v>7.5</v>
      </c>
      <c r="I9" s="137">
        <v>4.5</v>
      </c>
      <c r="J9" s="137">
        <v>4</v>
      </c>
      <c r="K9" s="138">
        <v>5</v>
      </c>
      <c r="L9" s="1111">
        <v>8.8000000000000007</v>
      </c>
    </row>
    <row r="10" spans="1:13" x14ac:dyDescent="0.3">
      <c r="A10" s="35" t="s">
        <v>369</v>
      </c>
      <c r="B10" s="630" t="s">
        <v>1805</v>
      </c>
      <c r="C10" s="137">
        <v>25.3</v>
      </c>
      <c r="D10" s="137">
        <v>24.3</v>
      </c>
      <c r="E10" s="137">
        <v>25.3</v>
      </c>
      <c r="F10" s="138">
        <v>30.5</v>
      </c>
      <c r="G10" s="138">
        <v>26.6</v>
      </c>
      <c r="H10" s="630">
        <v>13.7</v>
      </c>
      <c r="I10" s="137">
        <v>7.8</v>
      </c>
      <c r="J10" s="137">
        <v>7.3</v>
      </c>
      <c r="K10" s="138">
        <v>9.6</v>
      </c>
      <c r="L10" s="1111">
        <v>14.9</v>
      </c>
    </row>
    <row r="11" spans="1:13" x14ac:dyDescent="0.3">
      <c r="A11" s="35" t="s">
        <v>370</v>
      </c>
      <c r="B11" s="630" t="s">
        <v>1806</v>
      </c>
      <c r="C11" s="137">
        <v>0.9</v>
      </c>
      <c r="D11" s="137">
        <v>0.8</v>
      </c>
      <c r="E11" s="137">
        <v>0.7</v>
      </c>
      <c r="F11" s="138">
        <v>0.7</v>
      </c>
      <c r="G11" s="138">
        <v>0.4</v>
      </c>
      <c r="H11" s="630">
        <v>0.6</v>
      </c>
      <c r="I11" s="137">
        <v>0.5</v>
      </c>
      <c r="J11" s="137">
        <v>0.6</v>
      </c>
      <c r="K11" s="138">
        <v>0.3</v>
      </c>
      <c r="L11" s="1111">
        <v>0.3</v>
      </c>
    </row>
    <row r="12" spans="1:13" x14ac:dyDescent="0.3">
      <c r="A12" s="35"/>
      <c r="B12" s="92"/>
      <c r="C12" s="63"/>
      <c r="D12" s="63"/>
      <c r="E12" s="63"/>
      <c r="F12" s="91"/>
      <c r="G12" s="72"/>
      <c r="H12" s="69"/>
      <c r="I12" s="71"/>
      <c r="J12" s="71"/>
      <c r="K12" s="72"/>
      <c r="L12" s="903"/>
    </row>
    <row r="13" spans="1:13" x14ac:dyDescent="0.3">
      <c r="A13" s="178" t="s">
        <v>1807</v>
      </c>
      <c r="B13" s="208">
        <v>14</v>
      </c>
      <c r="C13" s="56">
        <v>194</v>
      </c>
      <c r="D13" s="56">
        <v>324</v>
      </c>
      <c r="E13" s="90">
        <v>466</v>
      </c>
      <c r="F13" s="79">
        <v>538</v>
      </c>
      <c r="G13" s="79">
        <v>1536</v>
      </c>
      <c r="H13" s="208">
        <v>529</v>
      </c>
      <c r="I13" s="90">
        <v>502</v>
      </c>
      <c r="J13" s="90">
        <v>284</v>
      </c>
      <c r="K13" s="79">
        <v>1315</v>
      </c>
      <c r="L13" s="757">
        <v>2851</v>
      </c>
    </row>
    <row r="14" spans="1:13" x14ac:dyDescent="0.3">
      <c r="A14" s="187" t="s">
        <v>1808</v>
      </c>
      <c r="B14" s="92"/>
      <c r="C14" s="63"/>
      <c r="D14" s="63"/>
      <c r="E14" s="63"/>
      <c r="F14" s="91"/>
      <c r="G14" s="1112"/>
      <c r="H14" s="1113"/>
      <c r="I14" s="1114"/>
      <c r="J14" s="1114"/>
      <c r="K14" s="1112"/>
      <c r="L14" s="1115"/>
    </row>
    <row r="15" spans="1:13" x14ac:dyDescent="0.3">
      <c r="A15" s="35" t="s">
        <v>368</v>
      </c>
      <c r="B15" s="630" t="s">
        <v>1809</v>
      </c>
      <c r="C15" s="137">
        <v>20</v>
      </c>
      <c r="D15" s="137">
        <v>18</v>
      </c>
      <c r="E15" s="137">
        <v>19</v>
      </c>
      <c r="F15" s="138">
        <v>30</v>
      </c>
      <c r="G15" s="138">
        <v>24</v>
      </c>
      <c r="H15" s="630">
        <v>5.8</v>
      </c>
      <c r="I15" s="137">
        <v>3</v>
      </c>
      <c r="J15" s="137">
        <v>2.5</v>
      </c>
      <c r="K15" s="138">
        <v>3</v>
      </c>
      <c r="L15" s="1111">
        <v>7.5</v>
      </c>
    </row>
    <row r="16" spans="1:13" x14ac:dyDescent="0.3">
      <c r="A16" s="35" t="s">
        <v>369</v>
      </c>
      <c r="B16" s="630" t="s">
        <v>1412</v>
      </c>
      <c r="C16" s="137">
        <v>23.3</v>
      </c>
      <c r="D16" s="137">
        <v>20.2</v>
      </c>
      <c r="E16" s="137">
        <v>22.5</v>
      </c>
      <c r="F16" s="138">
        <v>27.8</v>
      </c>
      <c r="G16" s="138">
        <v>24.1</v>
      </c>
      <c r="H16" s="630">
        <v>12.6</v>
      </c>
      <c r="I16" s="137">
        <v>5</v>
      </c>
      <c r="J16" s="137">
        <v>5</v>
      </c>
      <c r="K16" s="138">
        <v>7.6</v>
      </c>
      <c r="L16" s="1111">
        <v>13.4</v>
      </c>
    </row>
    <row r="17" spans="1:12" x14ac:dyDescent="0.3">
      <c r="A17" s="35" t="s">
        <v>370</v>
      </c>
      <c r="B17" s="630" t="s">
        <v>1810</v>
      </c>
      <c r="C17" s="137">
        <v>1.2</v>
      </c>
      <c r="D17" s="137">
        <v>0.7</v>
      </c>
      <c r="E17" s="137">
        <v>0.6</v>
      </c>
      <c r="F17" s="138">
        <v>0.6</v>
      </c>
      <c r="G17" s="138">
        <v>0.4</v>
      </c>
      <c r="H17" s="630">
        <v>0.7</v>
      </c>
      <c r="I17" s="137">
        <v>0.3</v>
      </c>
      <c r="J17" s="137">
        <v>0.5</v>
      </c>
      <c r="K17" s="138">
        <v>0.3</v>
      </c>
      <c r="L17" s="1111">
        <v>0.3</v>
      </c>
    </row>
    <row r="18" spans="1:12" x14ac:dyDescent="0.3">
      <c r="A18" s="35"/>
      <c r="B18" s="92"/>
      <c r="C18" s="63"/>
      <c r="D18" s="63"/>
      <c r="E18" s="63"/>
      <c r="F18" s="91"/>
      <c r="G18" s="72"/>
      <c r="H18" s="69"/>
      <c r="I18" s="71"/>
      <c r="J18" s="71"/>
      <c r="K18" s="72"/>
      <c r="L18" s="903"/>
    </row>
    <row r="19" spans="1:12" x14ac:dyDescent="0.3">
      <c r="A19" s="178" t="s">
        <v>1811</v>
      </c>
      <c r="B19" s="208">
        <v>29</v>
      </c>
      <c r="C19" s="56">
        <v>176</v>
      </c>
      <c r="D19" s="56">
        <v>172</v>
      </c>
      <c r="E19" s="90">
        <v>155</v>
      </c>
      <c r="F19" s="79">
        <v>142</v>
      </c>
      <c r="G19" s="80">
        <v>674</v>
      </c>
      <c r="H19" s="208">
        <v>213</v>
      </c>
      <c r="I19" s="90">
        <v>269</v>
      </c>
      <c r="J19" s="90">
        <v>145</v>
      </c>
      <c r="K19" s="79">
        <v>627</v>
      </c>
      <c r="L19" s="757">
        <v>1301</v>
      </c>
    </row>
    <row r="20" spans="1:12" x14ac:dyDescent="0.3">
      <c r="A20" s="187" t="s">
        <v>371</v>
      </c>
      <c r="B20" s="92"/>
      <c r="C20" s="63"/>
      <c r="D20" s="63"/>
      <c r="E20" s="63"/>
      <c r="F20" s="91"/>
      <c r="G20" s="1112"/>
      <c r="H20" s="1113"/>
      <c r="I20" s="1114"/>
      <c r="J20" s="1114"/>
      <c r="K20" s="1112"/>
      <c r="L20" s="1115"/>
    </row>
    <row r="21" spans="1:12" x14ac:dyDescent="0.3">
      <c r="A21" s="35" t="s">
        <v>368</v>
      </c>
      <c r="B21" s="630" t="s">
        <v>434</v>
      </c>
      <c r="C21" s="137">
        <v>13.1</v>
      </c>
      <c r="D21" s="137">
        <v>12</v>
      </c>
      <c r="E21" s="137">
        <v>9</v>
      </c>
      <c r="F21" s="138">
        <v>7</v>
      </c>
      <c r="G21" s="138">
        <v>9.5</v>
      </c>
      <c r="H21" s="630">
        <v>5.5</v>
      </c>
      <c r="I21" s="137">
        <v>4.3</v>
      </c>
      <c r="J21" s="137">
        <v>5.3</v>
      </c>
      <c r="K21" s="138">
        <v>5</v>
      </c>
      <c r="L21" s="1111">
        <v>6</v>
      </c>
    </row>
    <row r="22" spans="1:12" x14ac:dyDescent="0.3">
      <c r="A22" s="35" t="s">
        <v>369</v>
      </c>
      <c r="B22" s="630" t="s">
        <v>1812</v>
      </c>
      <c r="C22" s="137">
        <v>15.7</v>
      </c>
      <c r="D22" s="137">
        <v>16.100000000000001</v>
      </c>
      <c r="E22" s="137">
        <v>13.3</v>
      </c>
      <c r="F22" s="138">
        <v>10.9</v>
      </c>
      <c r="G22" s="138">
        <v>13.9</v>
      </c>
      <c r="H22" s="630">
        <v>9.5</v>
      </c>
      <c r="I22" s="137">
        <v>9</v>
      </c>
      <c r="J22" s="137">
        <v>9.9</v>
      </c>
      <c r="K22" s="138">
        <v>9.4</v>
      </c>
      <c r="L22" s="1111">
        <v>10.9</v>
      </c>
    </row>
    <row r="23" spans="1:12" ht="14.5" thickBot="1" x14ac:dyDescent="0.35">
      <c r="A23" s="37" t="s">
        <v>370</v>
      </c>
      <c r="B23" s="631" t="s">
        <v>452</v>
      </c>
      <c r="C23" s="180">
        <v>0.8</v>
      </c>
      <c r="D23" s="180">
        <v>1.3</v>
      </c>
      <c r="E23" s="180">
        <v>1</v>
      </c>
      <c r="F23" s="624">
        <v>1.5</v>
      </c>
      <c r="G23" s="624">
        <v>0.6</v>
      </c>
      <c r="H23" s="631">
        <v>0.7</v>
      </c>
      <c r="I23" s="180">
        <v>1</v>
      </c>
      <c r="J23" s="180">
        <v>1.3</v>
      </c>
      <c r="K23" s="624">
        <v>0.6</v>
      </c>
      <c r="L23" s="1116">
        <v>0.5</v>
      </c>
    </row>
    <row r="24" spans="1:12" x14ac:dyDescent="0.3">
      <c r="A24" s="78"/>
      <c r="B24" s="78"/>
      <c r="C24" s="78"/>
      <c r="D24" s="78"/>
      <c r="E24" s="78"/>
      <c r="F24" s="78"/>
      <c r="G24" s="78"/>
      <c r="H24" s="78"/>
      <c r="I24" s="78"/>
      <c r="J24" s="78"/>
      <c r="K24" s="78"/>
      <c r="L24" s="82" t="s">
        <v>293</v>
      </c>
    </row>
    <row r="25" spans="1:12" x14ac:dyDescent="0.3">
      <c r="A25" s="78"/>
      <c r="B25" s="78"/>
      <c r="C25" s="78"/>
      <c r="D25" s="78"/>
      <c r="E25" s="271"/>
      <c r="F25" s="271"/>
      <c r="G25" s="271"/>
      <c r="H25" s="271"/>
      <c r="I25" s="271"/>
      <c r="J25" s="271"/>
      <c r="K25" s="271"/>
      <c r="L25" s="271"/>
    </row>
    <row r="26" spans="1:12" x14ac:dyDescent="0.3">
      <c r="A26" s="113" t="s">
        <v>294</v>
      </c>
    </row>
    <row r="27" spans="1:12" ht="41" x14ac:dyDescent="0.3">
      <c r="A27" s="27" t="s">
        <v>394</v>
      </c>
    </row>
    <row r="31" spans="1:12" ht="14.5" x14ac:dyDescent="0.35">
      <c r="A31"/>
      <c r="B31"/>
      <c r="C31"/>
      <c r="D31"/>
      <c r="E31"/>
      <c r="F31"/>
      <c r="G31"/>
      <c r="H31"/>
      <c r="I31"/>
      <c r="J31"/>
      <c r="K31"/>
      <c r="L31"/>
    </row>
    <row r="32" spans="1:12" ht="14.5" x14ac:dyDescent="0.35">
      <c r="A32"/>
      <c r="B32"/>
      <c r="C32"/>
      <c r="D32"/>
      <c r="E32"/>
      <c r="F32"/>
      <c r="G32"/>
      <c r="H32"/>
      <c r="I32"/>
      <c r="J32"/>
      <c r="K32"/>
      <c r="L32"/>
    </row>
    <row r="33" spans="1:12" ht="14.5" x14ac:dyDescent="0.35">
      <c r="A33"/>
      <c r="B33"/>
      <c r="C33"/>
      <c r="D33"/>
      <c r="E33"/>
      <c r="F33"/>
      <c r="G33"/>
      <c r="H33"/>
      <c r="I33"/>
      <c r="J33"/>
      <c r="K33"/>
      <c r="L33"/>
    </row>
    <row r="34" spans="1:12" ht="14.5" x14ac:dyDescent="0.35">
      <c r="A34"/>
      <c r="B34"/>
      <c r="C34"/>
      <c r="D34"/>
      <c r="E34"/>
      <c r="F34"/>
      <c r="G34"/>
      <c r="H34"/>
      <c r="I34"/>
      <c r="J34"/>
      <c r="K34"/>
      <c r="L34"/>
    </row>
    <row r="35" spans="1:12" ht="14.5" x14ac:dyDescent="0.35">
      <c r="A35"/>
      <c r="B35"/>
      <c r="C35"/>
      <c r="D35"/>
      <c r="E35"/>
      <c r="F35"/>
      <c r="G35"/>
      <c r="H35"/>
      <c r="I35"/>
      <c r="J35"/>
      <c r="K35"/>
      <c r="L35"/>
    </row>
    <row r="36" spans="1:12" ht="14.5" x14ac:dyDescent="0.35">
      <c r="A36"/>
      <c r="B36"/>
      <c r="C36"/>
      <c r="D36"/>
      <c r="E36"/>
      <c r="F36"/>
      <c r="G36"/>
      <c r="H36"/>
      <c r="I36"/>
      <c r="J36"/>
      <c r="K36"/>
      <c r="L36"/>
    </row>
    <row r="37" spans="1:12" ht="14.5" x14ac:dyDescent="0.35">
      <c r="A37"/>
      <c r="B37"/>
      <c r="C37"/>
      <c r="D37"/>
      <c r="E37"/>
      <c r="F37"/>
      <c r="G37"/>
      <c r="H37"/>
      <c r="I37"/>
      <c r="J37"/>
      <c r="K37"/>
      <c r="L37"/>
    </row>
    <row r="38" spans="1:12" ht="14.5" x14ac:dyDescent="0.35">
      <c r="A38"/>
      <c r="B38"/>
      <c r="C38"/>
      <c r="D38"/>
      <c r="E38"/>
      <c r="F38"/>
      <c r="G38"/>
      <c r="H38"/>
      <c r="I38"/>
      <c r="J38"/>
      <c r="K38"/>
      <c r="L38"/>
    </row>
    <row r="39" spans="1:12" ht="14.5" x14ac:dyDescent="0.35">
      <c r="A39"/>
      <c r="B39"/>
      <c r="C39"/>
      <c r="D39"/>
      <c r="E39"/>
      <c r="F39"/>
      <c r="G39"/>
      <c r="H39"/>
      <c r="I39"/>
      <c r="J39"/>
      <c r="K39"/>
      <c r="L39"/>
    </row>
    <row r="40" spans="1:12" ht="14.5" x14ac:dyDescent="0.35">
      <c r="A40"/>
      <c r="B40"/>
      <c r="C40"/>
      <c r="D40"/>
      <c r="E40"/>
      <c r="F40"/>
      <c r="G40"/>
      <c r="H40"/>
      <c r="I40"/>
      <c r="J40"/>
      <c r="K40"/>
      <c r="L40"/>
    </row>
    <row r="41" spans="1:12" ht="14.5" x14ac:dyDescent="0.35">
      <c r="A41"/>
      <c r="B41"/>
      <c r="C41"/>
      <c r="D41"/>
      <c r="E41"/>
      <c r="F41"/>
      <c r="G41"/>
      <c r="H41"/>
      <c r="I41"/>
      <c r="J41"/>
      <c r="K41"/>
      <c r="L41"/>
    </row>
    <row r="42" spans="1:12" ht="14.5" x14ac:dyDescent="0.35">
      <c r="A42"/>
      <c r="B42"/>
      <c r="C42"/>
      <c r="D42"/>
      <c r="E42"/>
      <c r="F42"/>
      <c r="G42"/>
      <c r="H42"/>
      <c r="I42"/>
      <c r="J42"/>
      <c r="K42"/>
      <c r="L42"/>
    </row>
    <row r="43" spans="1:12" ht="14.5" x14ac:dyDescent="0.35">
      <c r="A43"/>
      <c r="B43"/>
      <c r="C43"/>
      <c r="D43"/>
      <c r="E43"/>
      <c r="F43"/>
      <c r="G43"/>
      <c r="H43"/>
      <c r="I43"/>
      <c r="J43"/>
      <c r="K43"/>
      <c r="L43"/>
    </row>
    <row r="44" spans="1:12" ht="14.5" x14ac:dyDescent="0.35">
      <c r="A44"/>
      <c r="B44"/>
      <c r="C44"/>
      <c r="D44"/>
      <c r="E44"/>
      <c r="F44"/>
      <c r="G44"/>
      <c r="H44"/>
      <c r="I44"/>
      <c r="J44"/>
      <c r="K44"/>
      <c r="L44"/>
    </row>
    <row r="45" spans="1:12" ht="14.5" x14ac:dyDescent="0.35">
      <c r="A45"/>
      <c r="B45"/>
      <c r="C45"/>
      <c r="D45"/>
      <c r="E45"/>
      <c r="F45"/>
      <c r="G45"/>
      <c r="H45"/>
      <c r="I45"/>
      <c r="J45"/>
      <c r="K45"/>
      <c r="L45"/>
    </row>
    <row r="46" spans="1:12" ht="14.5" x14ac:dyDescent="0.35">
      <c r="A46"/>
      <c r="B46"/>
      <c r="C46"/>
      <c r="D46"/>
      <c r="E46"/>
      <c r="F46"/>
      <c r="G46"/>
      <c r="H46"/>
      <c r="I46"/>
      <c r="J46"/>
      <c r="K46"/>
      <c r="L46"/>
    </row>
    <row r="47" spans="1:12" ht="14.5" x14ac:dyDescent="0.35">
      <c r="A47"/>
      <c r="B47"/>
      <c r="C47"/>
      <c r="D47"/>
      <c r="E47"/>
      <c r="F47"/>
      <c r="G47"/>
      <c r="H47"/>
      <c r="I47"/>
      <c r="J47"/>
      <c r="K47"/>
      <c r="L47"/>
    </row>
    <row r="48" spans="1:12" ht="14.5" x14ac:dyDescent="0.35">
      <c r="A48"/>
      <c r="B48"/>
      <c r="C48"/>
      <c r="D48"/>
      <c r="E48"/>
      <c r="F48"/>
      <c r="G48"/>
      <c r="H48"/>
      <c r="I48"/>
      <c r="J48"/>
      <c r="K48"/>
      <c r="L48"/>
    </row>
    <row r="49" spans="1:12" ht="14.5" x14ac:dyDescent="0.35">
      <c r="A49"/>
      <c r="B49"/>
      <c r="C49"/>
      <c r="D49"/>
      <c r="E49"/>
      <c r="F49"/>
      <c r="G49"/>
      <c r="H49"/>
      <c r="I49"/>
      <c r="J49"/>
      <c r="K49"/>
      <c r="L49"/>
    </row>
  </sheetData>
  <mergeCells count="1">
    <mergeCell ref="B5:L5"/>
  </mergeCells>
  <hyperlinks>
    <hyperlink ref="A1" location="Contents!A1" display="Contents" xr:uid="{E541A772-8CF3-438A-9692-B2732514AAF2}"/>
  </hyperlinks>
  <pageMargins left="0.7" right="0.7" top="0.75" bottom="0.75" header="0.3" footer="0.3"/>
  <pageSetup paperSize="9" scale="81"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5F1DE-3CEA-4574-82EE-32E397C1FBE9}">
  <sheetPr codeName="Sheet31"/>
  <dimension ref="A1:F13"/>
  <sheetViews>
    <sheetView workbookViewId="0"/>
  </sheetViews>
  <sheetFormatPr defaultColWidth="9" defaultRowHeight="14.5" x14ac:dyDescent="0.35"/>
  <cols>
    <col min="1" max="1" width="37" style="84" customWidth="1"/>
    <col min="2" max="2" width="16" style="84" customWidth="1"/>
    <col min="3" max="4" width="12" style="84" customWidth="1"/>
    <col min="5" max="16384" width="9" style="84"/>
  </cols>
  <sheetData>
    <row r="1" spans="1:6" customFormat="1" x14ac:dyDescent="0.35">
      <c r="A1" s="9" t="s">
        <v>9</v>
      </c>
    </row>
    <row r="2" spans="1:6" x14ac:dyDescent="0.35">
      <c r="A2" s="75" t="s">
        <v>693</v>
      </c>
    </row>
    <row r="3" spans="1:6" x14ac:dyDescent="0.35">
      <c r="A3" s="76" t="s">
        <v>271</v>
      </c>
    </row>
    <row r="4" spans="1:6" ht="15" thickBot="1" x14ac:dyDescent="0.4">
      <c r="A4" s="76" t="s">
        <v>1221</v>
      </c>
    </row>
    <row r="5" spans="1:6" x14ac:dyDescent="0.35">
      <c r="A5" s="39"/>
      <c r="B5" s="1500" t="s">
        <v>694</v>
      </c>
      <c r="C5" s="1500"/>
      <c r="D5" s="1501"/>
    </row>
    <row r="6" spans="1:6" ht="52" x14ac:dyDescent="0.35">
      <c r="A6" s="77"/>
      <c r="B6" s="41" t="s">
        <v>695</v>
      </c>
      <c r="C6" s="41" t="s">
        <v>696</v>
      </c>
      <c r="D6" s="42" t="s">
        <v>697</v>
      </c>
    </row>
    <row r="7" spans="1:6" ht="18.75" customHeight="1" x14ac:dyDescent="0.35">
      <c r="A7" s="77" t="s">
        <v>23</v>
      </c>
      <c r="B7" s="41" t="s">
        <v>274</v>
      </c>
      <c r="C7" s="41" t="s">
        <v>274</v>
      </c>
      <c r="D7" s="42" t="s">
        <v>274</v>
      </c>
    </row>
    <row r="8" spans="1:6" ht="20" x14ac:dyDescent="0.35">
      <c r="A8" s="151" t="s">
        <v>1303</v>
      </c>
      <c r="B8" s="513">
        <v>593</v>
      </c>
      <c r="C8" s="458">
        <v>3502</v>
      </c>
      <c r="D8" s="454">
        <v>4920</v>
      </c>
    </row>
    <row r="9" spans="1:6" x14ac:dyDescent="0.35">
      <c r="A9" s="31" t="s">
        <v>276</v>
      </c>
      <c r="B9" s="274">
        <v>27</v>
      </c>
      <c r="C9" s="274">
        <v>45</v>
      </c>
      <c r="D9" s="455">
        <v>41</v>
      </c>
      <c r="F9" s="314"/>
    </row>
    <row r="10" spans="1:6" x14ac:dyDescent="0.35">
      <c r="A10" s="31" t="s">
        <v>692</v>
      </c>
      <c r="B10" s="274">
        <v>17</v>
      </c>
      <c r="C10" s="274">
        <v>25</v>
      </c>
      <c r="D10" s="455">
        <v>22</v>
      </c>
    </row>
    <row r="11" spans="1:6" x14ac:dyDescent="0.35">
      <c r="A11" s="31" t="s">
        <v>371</v>
      </c>
      <c r="B11" s="274">
        <v>14</v>
      </c>
      <c r="C11" s="274">
        <v>27</v>
      </c>
      <c r="D11" s="455">
        <v>24</v>
      </c>
    </row>
    <row r="12" spans="1:6" ht="15" thickBot="1" x14ac:dyDescent="0.4">
      <c r="A12" s="32" t="s">
        <v>292</v>
      </c>
      <c r="B12" s="276">
        <v>72</v>
      </c>
      <c r="C12" s="276">
        <v>54</v>
      </c>
      <c r="D12" s="456">
        <v>59</v>
      </c>
    </row>
    <row r="13" spans="1:6" x14ac:dyDescent="0.35">
      <c r="D13" s="82" t="s">
        <v>293</v>
      </c>
    </row>
  </sheetData>
  <mergeCells count="1">
    <mergeCell ref="B5:D5"/>
  </mergeCells>
  <hyperlinks>
    <hyperlink ref="A1" location="Contents!A1" display="Contents" xr:uid="{2E2B3BC3-4E36-4E01-AE20-F51D38F43B8B}"/>
  </hyperlinks>
  <pageMargins left="0.7" right="0.7" top="0.75" bottom="0.75" header="0.3" footer="0.3"/>
  <pageSetup paperSize="9"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2F021-8A42-437F-83BB-154448F4C5D4}">
  <sheetPr codeName="Sheet32"/>
  <dimension ref="A1:H33"/>
  <sheetViews>
    <sheetView workbookViewId="0"/>
  </sheetViews>
  <sheetFormatPr defaultColWidth="9" defaultRowHeight="14.5" x14ac:dyDescent="0.35"/>
  <cols>
    <col min="1" max="1" width="38" style="84" customWidth="1"/>
    <col min="2" max="3" width="11" style="84" customWidth="1"/>
    <col min="4" max="16384" width="9" style="84"/>
  </cols>
  <sheetData>
    <row r="1" spans="1:5" customFormat="1" x14ac:dyDescent="0.35">
      <c r="A1" s="9" t="s">
        <v>9</v>
      </c>
    </row>
    <row r="2" spans="1:5" x14ac:dyDescent="0.35">
      <c r="A2" s="75" t="s">
        <v>698</v>
      </c>
    </row>
    <row r="3" spans="1:5" x14ac:dyDescent="0.35">
      <c r="A3" s="76" t="s">
        <v>271</v>
      </c>
    </row>
    <row r="4" spans="1:5" ht="15" thickBot="1" x14ac:dyDescent="0.4">
      <c r="A4" s="76" t="s">
        <v>1221</v>
      </c>
    </row>
    <row r="5" spans="1:5" x14ac:dyDescent="0.35">
      <c r="A5" s="39"/>
      <c r="B5" s="122" t="s">
        <v>699</v>
      </c>
      <c r="C5" s="40" t="s">
        <v>700</v>
      </c>
    </row>
    <row r="6" spans="1:5" x14ac:dyDescent="0.35">
      <c r="A6" s="77" t="s">
        <v>273</v>
      </c>
      <c r="B6" s="41" t="s">
        <v>274</v>
      </c>
      <c r="C6" s="42" t="s">
        <v>274</v>
      </c>
    </row>
    <row r="7" spans="1:5" x14ac:dyDescent="0.35">
      <c r="A7" s="151" t="s">
        <v>1304</v>
      </c>
      <c r="B7" s="458">
        <v>4014</v>
      </c>
      <c r="C7" s="454">
        <v>4014</v>
      </c>
      <c r="D7" s="93"/>
      <c r="E7" s="93"/>
    </row>
    <row r="8" spans="1:5" x14ac:dyDescent="0.35">
      <c r="A8" s="62" t="s">
        <v>276</v>
      </c>
      <c r="B8" s="493">
        <v>57</v>
      </c>
      <c r="C8" s="551">
        <v>35</v>
      </c>
      <c r="D8" s="93"/>
      <c r="E8" s="321"/>
    </row>
    <row r="9" spans="1:5" x14ac:dyDescent="0.35">
      <c r="A9" s="223"/>
      <c r="B9" s="547"/>
      <c r="C9" s="548"/>
      <c r="D9" s="93"/>
    </row>
    <row r="10" spans="1:5" x14ac:dyDescent="0.35">
      <c r="A10" s="62" t="s">
        <v>436</v>
      </c>
      <c r="B10" s="493">
        <v>45</v>
      </c>
      <c r="C10" s="551">
        <v>19</v>
      </c>
      <c r="D10" s="93"/>
    </row>
    <row r="11" spans="1:5" x14ac:dyDescent="0.35">
      <c r="A11" s="31" t="s">
        <v>366</v>
      </c>
      <c r="B11" s="274">
        <v>12</v>
      </c>
      <c r="C11" s="455" t="s">
        <v>279</v>
      </c>
      <c r="D11" s="93"/>
    </row>
    <row r="12" spans="1:5" x14ac:dyDescent="0.35">
      <c r="A12" s="31" t="s">
        <v>361</v>
      </c>
      <c r="B12" s="274">
        <v>56</v>
      </c>
      <c r="C12" s="455">
        <v>5</v>
      </c>
      <c r="D12" s="93"/>
    </row>
    <row r="13" spans="1:5" x14ac:dyDescent="0.35">
      <c r="A13" s="31" t="s">
        <v>701</v>
      </c>
      <c r="B13" s="274" t="s">
        <v>279</v>
      </c>
      <c r="C13" s="455">
        <v>11</v>
      </c>
      <c r="D13" s="93"/>
    </row>
    <row r="14" spans="1:5" x14ac:dyDescent="0.35">
      <c r="A14" s="31" t="s">
        <v>284</v>
      </c>
      <c r="B14" s="274">
        <v>4</v>
      </c>
      <c r="C14" s="455">
        <v>1</v>
      </c>
      <c r="D14" s="93"/>
    </row>
    <row r="15" spans="1:5" x14ac:dyDescent="0.35">
      <c r="A15" s="31" t="s">
        <v>285</v>
      </c>
      <c r="B15" s="274">
        <v>1</v>
      </c>
      <c r="C15" s="455" t="s">
        <v>279</v>
      </c>
      <c r="D15" s="93"/>
    </row>
    <row r="16" spans="1:5" x14ac:dyDescent="0.35">
      <c r="A16" s="31"/>
      <c r="B16" s="274"/>
      <c r="C16" s="455"/>
      <c r="D16" s="93"/>
    </row>
    <row r="17" spans="1:8" x14ac:dyDescent="0.35">
      <c r="A17" s="62" t="s">
        <v>437</v>
      </c>
      <c r="B17" s="540">
        <v>19.7</v>
      </c>
      <c r="C17" s="551">
        <v>21</v>
      </c>
      <c r="D17" s="93"/>
    </row>
    <row r="18" spans="1:8" x14ac:dyDescent="0.35">
      <c r="A18" s="31" t="s">
        <v>287</v>
      </c>
      <c r="B18" s="274">
        <v>26</v>
      </c>
      <c r="C18" s="455">
        <v>17</v>
      </c>
      <c r="D18" s="93"/>
    </row>
    <row r="19" spans="1:8" x14ac:dyDescent="0.35">
      <c r="A19" s="31" t="s">
        <v>288</v>
      </c>
      <c r="B19" s="274">
        <v>4</v>
      </c>
      <c r="C19" s="455">
        <v>2</v>
      </c>
      <c r="D19" s="93"/>
    </row>
    <row r="20" spans="1:8" x14ac:dyDescent="0.35">
      <c r="A20" s="31" t="s">
        <v>289</v>
      </c>
      <c r="B20" s="274">
        <v>4</v>
      </c>
      <c r="C20" s="455">
        <v>5</v>
      </c>
      <c r="D20" s="78"/>
      <c r="F20" s="74"/>
      <c r="G20" s="74"/>
      <c r="H20" s="74"/>
    </row>
    <row r="21" spans="1:8" x14ac:dyDescent="0.35">
      <c r="A21" s="31" t="s">
        <v>290</v>
      </c>
      <c r="B21" s="274">
        <v>4</v>
      </c>
      <c r="C21" s="455">
        <v>3</v>
      </c>
      <c r="D21" s="78"/>
      <c r="F21" s="74"/>
      <c r="G21" s="74"/>
      <c r="H21" s="74"/>
    </row>
    <row r="22" spans="1:8" x14ac:dyDescent="0.35">
      <c r="A22" s="31"/>
      <c r="B22" s="274"/>
      <c r="C22" s="455"/>
      <c r="D22" s="78"/>
      <c r="F22" s="74"/>
      <c r="G22" s="74"/>
      <c r="H22" s="74"/>
    </row>
    <row r="23" spans="1:8" x14ac:dyDescent="0.35">
      <c r="A23" s="62" t="s">
        <v>349</v>
      </c>
      <c r="B23" s="274"/>
      <c r="C23" s="455"/>
      <c r="D23" s="78"/>
      <c r="F23" s="74"/>
      <c r="G23" s="74"/>
      <c r="H23" s="74"/>
    </row>
    <row r="24" spans="1:8" x14ac:dyDescent="0.35">
      <c r="A24" s="31" t="s">
        <v>702</v>
      </c>
      <c r="B24" s="274">
        <v>6</v>
      </c>
      <c r="C24" s="455" t="s">
        <v>279</v>
      </c>
      <c r="D24" s="78"/>
      <c r="F24" s="74"/>
      <c r="G24" s="74"/>
      <c r="H24" s="74"/>
    </row>
    <row r="25" spans="1:8" x14ac:dyDescent="0.35">
      <c r="A25" s="31" t="s">
        <v>291</v>
      </c>
      <c r="B25" s="274">
        <v>3</v>
      </c>
      <c r="C25" s="455">
        <v>2</v>
      </c>
      <c r="D25" s="93"/>
    </row>
    <row r="26" spans="1:8" x14ac:dyDescent="0.35">
      <c r="A26" s="124"/>
      <c r="B26" s="554"/>
      <c r="C26" s="555"/>
      <c r="D26" s="93"/>
    </row>
    <row r="27" spans="1:8" ht="15" thickBot="1" x14ac:dyDescent="0.4">
      <c r="A27" s="110" t="s">
        <v>292</v>
      </c>
      <c r="B27" s="556">
        <v>43</v>
      </c>
      <c r="C27" s="552">
        <v>65</v>
      </c>
      <c r="D27" s="93"/>
    </row>
    <row r="28" spans="1:8" x14ac:dyDescent="0.35">
      <c r="A28" s="206"/>
      <c r="B28" s="315"/>
      <c r="C28" s="82" t="s">
        <v>293</v>
      </c>
      <c r="D28" s="93"/>
      <c r="E28" s="93"/>
    </row>
    <row r="29" spans="1:8" x14ac:dyDescent="0.35">
      <c r="A29" s="206"/>
      <c r="B29" s="315"/>
      <c r="C29" s="82"/>
      <c r="D29" s="93"/>
      <c r="E29" s="93"/>
    </row>
    <row r="30" spans="1:8" x14ac:dyDescent="0.35">
      <c r="A30" s="83" t="s">
        <v>294</v>
      </c>
      <c r="B30" s="315"/>
      <c r="C30" s="315"/>
      <c r="D30" s="93"/>
      <c r="E30" s="93"/>
    </row>
    <row r="31" spans="1:8" ht="21.5" x14ac:dyDescent="0.35">
      <c r="A31" s="299" t="s">
        <v>362</v>
      </c>
      <c r="B31" s="310"/>
      <c r="C31" s="310"/>
      <c r="D31" s="93"/>
      <c r="E31" s="93"/>
    </row>
    <row r="32" spans="1:8" x14ac:dyDescent="0.35">
      <c r="A32" s="93"/>
      <c r="B32" s="93"/>
      <c r="C32" s="93"/>
      <c r="D32" s="93"/>
      <c r="E32" s="93"/>
    </row>
    <row r="33" spans="1:5" x14ac:dyDescent="0.35">
      <c r="A33" s="93"/>
      <c r="B33" s="93"/>
      <c r="C33" s="93"/>
      <c r="D33" s="93"/>
      <c r="E33" s="93"/>
    </row>
  </sheetData>
  <hyperlinks>
    <hyperlink ref="A1" location="Contents!A1" display="Contents" xr:uid="{64D17BA6-F50B-4ECE-9BCA-F66C6FF56BB7}"/>
  </hyperlinks>
  <pageMargins left="0.7" right="0.7" top="0.75" bottom="0.75" header="0.3" footer="0.3"/>
  <pageSetup paperSize="9" scale="97"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4CC12-1792-4E92-B1DE-952A463FDA72}">
  <sheetPr codeName="Sheet33"/>
  <dimension ref="A1:J17"/>
  <sheetViews>
    <sheetView workbookViewId="0"/>
  </sheetViews>
  <sheetFormatPr defaultColWidth="9" defaultRowHeight="14.5" x14ac:dyDescent="0.35"/>
  <cols>
    <col min="1" max="1" width="35.1796875" style="84" customWidth="1"/>
    <col min="2" max="4" width="12" style="84" customWidth="1"/>
    <col min="5" max="5" width="14" style="84" customWidth="1"/>
    <col min="6" max="16384" width="9" style="84"/>
  </cols>
  <sheetData>
    <row r="1" spans="1:10" customFormat="1" x14ac:dyDescent="0.35">
      <c r="A1" s="9" t="s">
        <v>9</v>
      </c>
    </row>
    <row r="2" spans="1:10" x14ac:dyDescent="0.35">
      <c r="A2" s="316" t="s">
        <v>703</v>
      </c>
      <c r="B2" s="316"/>
      <c r="C2" s="316"/>
      <c r="D2" s="316"/>
      <c r="E2" s="316"/>
    </row>
    <row r="3" spans="1:10" x14ac:dyDescent="0.35">
      <c r="A3" s="76" t="s">
        <v>271</v>
      </c>
    </row>
    <row r="4" spans="1:10" ht="15" thickBot="1" x14ac:dyDescent="0.4">
      <c r="A4" s="76" t="s">
        <v>1221</v>
      </c>
      <c r="B4" s="235"/>
      <c r="C4" s="235"/>
      <c r="D4" s="235"/>
      <c r="E4" s="317"/>
    </row>
    <row r="5" spans="1:10" x14ac:dyDescent="0.35">
      <c r="A5" s="39"/>
      <c r="B5" s="1500" t="s">
        <v>704</v>
      </c>
      <c r="C5" s="1500"/>
      <c r="D5" s="1500"/>
      <c r="E5" s="1501"/>
    </row>
    <row r="6" spans="1:10" ht="52" x14ac:dyDescent="0.35">
      <c r="A6" s="77"/>
      <c r="B6" s="41" t="s">
        <v>705</v>
      </c>
      <c r="C6" s="41" t="s">
        <v>706</v>
      </c>
      <c r="D6" s="41" t="s">
        <v>707</v>
      </c>
      <c r="E6" s="42" t="s">
        <v>708</v>
      </c>
    </row>
    <row r="7" spans="1:10" ht="26" x14ac:dyDescent="0.35">
      <c r="A7" s="77" t="s">
        <v>23</v>
      </c>
      <c r="B7" s="41" t="s">
        <v>274</v>
      </c>
      <c r="C7" s="41" t="s">
        <v>274</v>
      </c>
      <c r="D7" s="41" t="s">
        <v>274</v>
      </c>
      <c r="E7" s="42" t="s">
        <v>274</v>
      </c>
    </row>
    <row r="8" spans="1:10" x14ac:dyDescent="0.35">
      <c r="A8" s="151" t="s">
        <v>1302</v>
      </c>
      <c r="B8" s="458">
        <v>3750</v>
      </c>
      <c r="C8" s="458">
        <v>3229</v>
      </c>
      <c r="D8" s="458">
        <v>1313</v>
      </c>
      <c r="E8" s="454">
        <v>1226</v>
      </c>
      <c r="F8" s="93"/>
      <c r="G8" s="245"/>
    </row>
    <row r="9" spans="1:10" x14ac:dyDescent="0.35">
      <c r="A9" s="31" t="s">
        <v>709</v>
      </c>
      <c r="B9" s="274">
        <v>50</v>
      </c>
      <c r="C9" s="274">
        <v>51</v>
      </c>
      <c r="D9" s="274">
        <v>57</v>
      </c>
      <c r="E9" s="455">
        <v>20</v>
      </c>
      <c r="F9" s="93"/>
      <c r="G9" s="93"/>
      <c r="H9" s="93"/>
      <c r="I9" s="93"/>
      <c r="J9" s="93"/>
    </row>
    <row r="10" spans="1:10" x14ac:dyDescent="0.35">
      <c r="A10" s="31" t="s">
        <v>710</v>
      </c>
      <c r="B10" s="274">
        <v>29</v>
      </c>
      <c r="C10" s="274">
        <v>33</v>
      </c>
      <c r="D10" s="274">
        <v>26</v>
      </c>
      <c r="E10" s="455">
        <v>8</v>
      </c>
      <c r="F10" s="93"/>
      <c r="G10" s="93"/>
      <c r="H10" s="93"/>
      <c r="I10" s="93"/>
      <c r="J10" s="93"/>
    </row>
    <row r="11" spans="1:10" x14ac:dyDescent="0.35">
      <c r="A11" s="31" t="s">
        <v>711</v>
      </c>
      <c r="B11" s="274">
        <v>29</v>
      </c>
      <c r="C11" s="274">
        <v>28</v>
      </c>
      <c r="D11" s="274">
        <v>45</v>
      </c>
      <c r="E11" s="455">
        <v>12</v>
      </c>
      <c r="F11" s="93"/>
      <c r="G11" s="93"/>
      <c r="H11" s="93"/>
      <c r="I11" s="93"/>
      <c r="J11" s="93"/>
    </row>
    <row r="12" spans="1:10" ht="15" thickBot="1" x14ac:dyDescent="0.4">
      <c r="A12" s="32" t="s">
        <v>712</v>
      </c>
      <c r="B12" s="276">
        <v>49</v>
      </c>
      <c r="C12" s="276">
        <v>49</v>
      </c>
      <c r="D12" s="276">
        <v>42</v>
      </c>
      <c r="E12" s="456">
        <v>80</v>
      </c>
      <c r="F12" s="93"/>
      <c r="G12" s="93"/>
      <c r="H12" s="93"/>
      <c r="I12" s="93"/>
      <c r="J12" s="93"/>
    </row>
    <row r="13" spans="1:10" x14ac:dyDescent="0.35">
      <c r="A13" s="93"/>
      <c r="B13" s="93"/>
      <c r="C13" s="93"/>
      <c r="D13" s="93"/>
      <c r="E13" s="82" t="s">
        <v>293</v>
      </c>
      <c r="F13" s="93"/>
      <c r="G13" s="93"/>
    </row>
    <row r="14" spans="1:10" x14ac:dyDescent="0.35">
      <c r="A14" s="93"/>
      <c r="B14" s="93"/>
      <c r="C14" s="93"/>
      <c r="D14" s="93"/>
      <c r="E14" s="93"/>
      <c r="F14" s="93"/>
      <c r="G14" s="93"/>
    </row>
    <row r="17" spans="1:8" x14ac:dyDescent="0.35">
      <c r="A17" s="74"/>
      <c r="B17" s="74"/>
      <c r="C17" s="74"/>
      <c r="D17" s="74"/>
      <c r="E17" s="74"/>
      <c r="F17" s="74"/>
      <c r="G17" s="74"/>
      <c r="H17" s="74"/>
    </row>
  </sheetData>
  <mergeCells count="1">
    <mergeCell ref="B5:E5"/>
  </mergeCells>
  <hyperlinks>
    <hyperlink ref="A1" location="Contents!A1" display="Contents" xr:uid="{9232E146-03C5-4B98-B808-3D2F1B9AFD62}"/>
  </hyperlinks>
  <pageMargins left="0.7" right="0.7" top="0.75" bottom="0.75" header="0.3" footer="0.3"/>
  <pageSetup paperSize="9"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94447-6BBD-4C26-A162-4DC3F3952858}">
  <sheetPr codeName="Sheet34"/>
  <dimension ref="A1:I32"/>
  <sheetViews>
    <sheetView workbookViewId="0"/>
  </sheetViews>
  <sheetFormatPr defaultColWidth="9" defaultRowHeight="14.5" x14ac:dyDescent="0.35"/>
  <cols>
    <col min="1" max="1" width="37" style="84" customWidth="1"/>
    <col min="2" max="2" width="9.1796875" style="84" customWidth="1"/>
    <col min="3" max="3" width="12" style="84" customWidth="1"/>
    <col min="4" max="4" width="11" style="84" customWidth="1"/>
    <col min="5" max="16384" width="9" style="84"/>
  </cols>
  <sheetData>
    <row r="1" spans="1:7" customFormat="1" x14ac:dyDescent="0.35">
      <c r="A1" s="9" t="s">
        <v>9</v>
      </c>
      <c r="B1" s="9"/>
    </row>
    <row r="2" spans="1:7" x14ac:dyDescent="0.35">
      <c r="A2" s="75" t="s">
        <v>713</v>
      </c>
      <c r="B2" s="75"/>
    </row>
    <row r="3" spans="1:7" x14ac:dyDescent="0.35">
      <c r="A3" s="76" t="s">
        <v>271</v>
      </c>
      <c r="B3" s="76"/>
    </row>
    <row r="4" spans="1:7" ht="15" thickBot="1" x14ac:dyDescent="0.4">
      <c r="A4" s="76" t="s">
        <v>1221</v>
      </c>
      <c r="B4" s="76"/>
    </row>
    <row r="5" spans="1:7" x14ac:dyDescent="0.35">
      <c r="A5" s="39"/>
      <c r="B5" s="1482" t="s">
        <v>367</v>
      </c>
      <c r="C5" s="1483"/>
      <c r="D5" s="1483"/>
      <c r="E5" s="1483"/>
      <c r="F5" s="1484"/>
    </row>
    <row r="6" spans="1:7" x14ac:dyDescent="0.35">
      <c r="A6" s="77"/>
      <c r="B6" s="185" t="s">
        <v>714</v>
      </c>
      <c r="C6" s="185" t="s">
        <v>363</v>
      </c>
      <c r="D6" s="185" t="s">
        <v>364</v>
      </c>
      <c r="E6" s="191" t="s">
        <v>365</v>
      </c>
      <c r="F6" s="42" t="s">
        <v>302</v>
      </c>
    </row>
    <row r="7" spans="1:7" x14ac:dyDescent="0.35">
      <c r="A7" s="77" t="s">
        <v>715</v>
      </c>
      <c r="B7" s="41" t="s">
        <v>274</v>
      </c>
      <c r="C7" s="41" t="s">
        <v>274</v>
      </c>
      <c r="D7" s="41" t="s">
        <v>274</v>
      </c>
      <c r="E7" s="41" t="s">
        <v>274</v>
      </c>
      <c r="F7" s="42" t="s">
        <v>274</v>
      </c>
    </row>
    <row r="8" spans="1:7" x14ac:dyDescent="0.35">
      <c r="A8" s="151" t="s">
        <v>1333</v>
      </c>
      <c r="B8" s="459">
        <v>592</v>
      </c>
      <c r="C8" s="458">
        <v>1107</v>
      </c>
      <c r="D8" s="458">
        <v>1288</v>
      </c>
      <c r="E8" s="458">
        <v>1014</v>
      </c>
      <c r="F8" s="454">
        <v>4001</v>
      </c>
      <c r="G8" s="93"/>
    </row>
    <row r="9" spans="1:7" x14ac:dyDescent="0.35">
      <c r="A9" s="62" t="s">
        <v>276</v>
      </c>
      <c r="B9" s="557">
        <v>37</v>
      </c>
      <c r="C9" s="493">
        <v>38</v>
      </c>
      <c r="D9" s="493">
        <v>39</v>
      </c>
      <c r="E9" s="493">
        <v>27</v>
      </c>
      <c r="F9" s="551">
        <v>35</v>
      </c>
      <c r="G9" s="93"/>
    </row>
    <row r="10" spans="1:7" x14ac:dyDescent="0.35">
      <c r="A10" s="302"/>
      <c r="B10" s="558"/>
      <c r="C10" s="547"/>
      <c r="D10" s="547"/>
      <c r="E10" s="547"/>
      <c r="F10" s="548"/>
      <c r="G10" s="93"/>
    </row>
    <row r="11" spans="1:7" x14ac:dyDescent="0.35">
      <c r="A11" s="62" t="s">
        <v>436</v>
      </c>
      <c r="B11" s="557">
        <v>24</v>
      </c>
      <c r="C11" s="493">
        <v>23</v>
      </c>
      <c r="D11" s="493">
        <v>21</v>
      </c>
      <c r="E11" s="493">
        <v>11</v>
      </c>
      <c r="F11" s="551">
        <v>19</v>
      </c>
      <c r="G11" s="93"/>
    </row>
    <row r="12" spans="1:7" x14ac:dyDescent="0.35">
      <c r="A12" s="31" t="s">
        <v>283</v>
      </c>
      <c r="B12" s="549">
        <v>0</v>
      </c>
      <c r="C12" s="275" t="s">
        <v>279</v>
      </c>
      <c r="D12" s="274">
        <v>1</v>
      </c>
      <c r="E12" s="462" t="s">
        <v>279</v>
      </c>
      <c r="F12" s="455" t="s">
        <v>279</v>
      </c>
      <c r="G12" s="93"/>
    </row>
    <row r="13" spans="1:7" x14ac:dyDescent="0.35">
      <c r="A13" s="31" t="s">
        <v>361</v>
      </c>
      <c r="B13" s="462">
        <v>1</v>
      </c>
      <c r="C13" s="274">
        <v>6</v>
      </c>
      <c r="D13" s="274">
        <v>5</v>
      </c>
      <c r="E13" s="274">
        <v>5</v>
      </c>
      <c r="F13" s="455">
        <v>5</v>
      </c>
      <c r="G13" s="93"/>
    </row>
    <row r="14" spans="1:7" x14ac:dyDescent="0.35">
      <c r="A14" s="31" t="s">
        <v>701</v>
      </c>
      <c r="B14" s="462">
        <v>6</v>
      </c>
      <c r="C14" s="274">
        <v>13</v>
      </c>
      <c r="D14" s="274">
        <v>14</v>
      </c>
      <c r="E14" s="274">
        <v>6</v>
      </c>
      <c r="F14" s="455">
        <v>11</v>
      </c>
      <c r="G14" s="93"/>
    </row>
    <row r="15" spans="1:7" x14ac:dyDescent="0.35">
      <c r="A15" s="31" t="s">
        <v>284</v>
      </c>
      <c r="B15" s="462">
        <v>3</v>
      </c>
      <c r="C15" s="274">
        <v>1</v>
      </c>
      <c r="D15" s="274">
        <v>1</v>
      </c>
      <c r="E15" s="274" t="s">
        <v>279</v>
      </c>
      <c r="F15" s="455">
        <v>1</v>
      </c>
      <c r="G15" s="93"/>
    </row>
    <row r="16" spans="1:7" x14ac:dyDescent="0.35">
      <c r="A16" s="31" t="s">
        <v>285</v>
      </c>
      <c r="B16" s="462" t="s">
        <v>279</v>
      </c>
      <c r="C16" s="274" t="s">
        <v>279</v>
      </c>
      <c r="D16" s="274" t="s">
        <v>279</v>
      </c>
      <c r="E16" s="462" t="s">
        <v>279</v>
      </c>
      <c r="F16" s="463" t="s">
        <v>279</v>
      </c>
      <c r="G16" s="93"/>
    </row>
    <row r="17" spans="1:9" x14ac:dyDescent="0.35">
      <c r="A17" s="31"/>
      <c r="B17" s="559"/>
      <c r="C17" s="274"/>
      <c r="D17" s="274"/>
      <c r="E17" s="274"/>
      <c r="F17" s="455"/>
      <c r="G17" s="93"/>
    </row>
    <row r="18" spans="1:9" x14ac:dyDescent="0.35">
      <c r="A18" s="62" t="s">
        <v>437</v>
      </c>
      <c r="B18" s="557">
        <v>21</v>
      </c>
      <c r="C18" s="493">
        <v>22</v>
      </c>
      <c r="D18" s="493">
        <v>23</v>
      </c>
      <c r="E18" s="493">
        <v>18</v>
      </c>
      <c r="F18" s="551">
        <v>21</v>
      </c>
      <c r="G18" s="93"/>
    </row>
    <row r="19" spans="1:9" x14ac:dyDescent="0.35">
      <c r="A19" s="31" t="s">
        <v>287</v>
      </c>
      <c r="B19" s="462">
        <v>19</v>
      </c>
      <c r="C19" s="274">
        <v>18</v>
      </c>
      <c r="D19" s="274">
        <v>19</v>
      </c>
      <c r="E19" s="274">
        <v>13</v>
      </c>
      <c r="F19" s="455">
        <v>17</v>
      </c>
      <c r="G19" s="93"/>
    </row>
    <row r="20" spans="1:9" x14ac:dyDescent="0.35">
      <c r="A20" s="31" t="s">
        <v>288</v>
      </c>
      <c r="B20" s="462" t="s">
        <v>279</v>
      </c>
      <c r="C20" s="274">
        <v>1</v>
      </c>
      <c r="D20" s="274">
        <v>2</v>
      </c>
      <c r="E20" s="274">
        <v>4</v>
      </c>
      <c r="F20" s="455">
        <v>2</v>
      </c>
      <c r="G20" s="78"/>
    </row>
    <row r="21" spans="1:9" x14ac:dyDescent="0.35">
      <c r="A21" s="31" t="s">
        <v>289</v>
      </c>
      <c r="B21" s="462">
        <v>3</v>
      </c>
      <c r="C21" s="274">
        <v>5</v>
      </c>
      <c r="D21" s="274">
        <v>5</v>
      </c>
      <c r="E21" s="274">
        <v>4</v>
      </c>
      <c r="F21" s="455">
        <v>5</v>
      </c>
      <c r="G21" s="78"/>
    </row>
    <row r="22" spans="1:9" x14ac:dyDescent="0.35">
      <c r="A22" s="31" t="s">
        <v>290</v>
      </c>
      <c r="B22" s="462">
        <v>1</v>
      </c>
      <c r="C22" s="274">
        <v>3</v>
      </c>
      <c r="D22" s="274">
        <v>3</v>
      </c>
      <c r="E22" s="274">
        <v>4</v>
      </c>
      <c r="F22" s="455">
        <v>3</v>
      </c>
      <c r="G22" s="78"/>
    </row>
    <row r="23" spans="1:9" x14ac:dyDescent="0.35">
      <c r="A23" s="124"/>
      <c r="B23" s="560"/>
      <c r="C23" s="554"/>
      <c r="D23" s="554"/>
      <c r="E23" s="554"/>
      <c r="F23" s="555"/>
      <c r="G23" s="78"/>
      <c r="I23" s="74"/>
    </row>
    <row r="24" spans="1:9" x14ac:dyDescent="0.35">
      <c r="A24" s="62" t="s">
        <v>349</v>
      </c>
      <c r="B24" s="561"/>
      <c r="C24" s="554"/>
      <c r="D24" s="554"/>
      <c r="E24" s="554"/>
      <c r="F24" s="555"/>
      <c r="G24" s="78"/>
      <c r="I24" s="74"/>
    </row>
    <row r="25" spans="1:9" x14ac:dyDescent="0.35">
      <c r="A25" s="31" t="s">
        <v>702</v>
      </c>
      <c r="B25" s="562">
        <v>0</v>
      </c>
      <c r="C25" s="554">
        <v>0</v>
      </c>
      <c r="D25" s="554" t="s">
        <v>279</v>
      </c>
      <c r="E25" s="554" t="s">
        <v>279</v>
      </c>
      <c r="F25" s="555" t="s">
        <v>279</v>
      </c>
      <c r="G25" s="78"/>
    </row>
    <row r="26" spans="1:9" x14ac:dyDescent="0.35">
      <c r="A26" s="31" t="s">
        <v>291</v>
      </c>
      <c r="B26" s="562">
        <v>1</v>
      </c>
      <c r="C26" s="554">
        <v>2</v>
      </c>
      <c r="D26" s="554">
        <v>2</v>
      </c>
      <c r="E26" s="554">
        <v>3</v>
      </c>
      <c r="F26" s="555">
        <v>2</v>
      </c>
      <c r="G26" s="78"/>
    </row>
    <row r="27" spans="1:9" x14ac:dyDescent="0.35">
      <c r="A27" s="124"/>
      <c r="B27" s="560"/>
      <c r="C27" s="554"/>
      <c r="D27" s="554"/>
      <c r="E27" s="554"/>
      <c r="F27" s="555"/>
      <c r="G27" s="78"/>
      <c r="I27" s="74"/>
    </row>
    <row r="28" spans="1:9" ht="15" thickBot="1" x14ac:dyDescent="0.4">
      <c r="A28" s="110" t="s">
        <v>292</v>
      </c>
      <c r="B28" s="563">
        <v>63</v>
      </c>
      <c r="C28" s="556">
        <v>62</v>
      </c>
      <c r="D28" s="556">
        <v>61</v>
      </c>
      <c r="E28" s="556">
        <v>73</v>
      </c>
      <c r="F28" s="552">
        <v>65</v>
      </c>
      <c r="G28" s="78"/>
    </row>
    <row r="29" spans="1:9" x14ac:dyDescent="0.35">
      <c r="A29" s="93"/>
      <c r="B29" s="93"/>
      <c r="C29" s="93"/>
      <c r="D29" s="93"/>
      <c r="E29" s="93"/>
      <c r="F29" s="82" t="s">
        <v>293</v>
      </c>
      <c r="G29" s="93"/>
    </row>
    <row r="30" spans="1:9" x14ac:dyDescent="0.35">
      <c r="A30" s="93"/>
      <c r="B30" s="93"/>
      <c r="C30" s="93"/>
      <c r="D30" s="93"/>
      <c r="E30" s="93"/>
      <c r="F30" s="93"/>
      <c r="G30" s="93"/>
    </row>
    <row r="31" spans="1:9" x14ac:dyDescent="0.35">
      <c r="A31" s="83" t="s">
        <v>294</v>
      </c>
      <c r="B31" s="83"/>
      <c r="C31" s="93"/>
      <c r="D31" s="93"/>
    </row>
    <row r="32" spans="1:9" ht="20" x14ac:dyDescent="0.35">
      <c r="A32" s="351" t="s">
        <v>362</v>
      </c>
      <c r="B32" s="351"/>
      <c r="C32" s="351"/>
      <c r="D32" s="99"/>
      <c r="E32" s="99"/>
      <c r="F32" s="99"/>
    </row>
  </sheetData>
  <mergeCells count="1">
    <mergeCell ref="B5:F5"/>
  </mergeCells>
  <hyperlinks>
    <hyperlink ref="A1" location="Contents!A1" display="Contents" xr:uid="{97078A50-1F22-4441-9FF3-CE9661DBE258}"/>
  </hyperlinks>
  <pageMargins left="0.7" right="0.7" top="0.75" bottom="0.75" header="0.3" footer="0.3"/>
  <pageSetup paperSize="9" orientation="portrait"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30FE0-AEC5-47F7-81C6-05173ED5CF5B}">
  <sheetPr codeName="Sheet106"/>
  <dimension ref="A1:C15"/>
  <sheetViews>
    <sheetView workbookViewId="0"/>
  </sheetViews>
  <sheetFormatPr defaultRowHeight="14.5" x14ac:dyDescent="0.35"/>
  <cols>
    <col min="1" max="1" width="49.81640625" customWidth="1"/>
    <col min="2" max="2" width="10.81640625" customWidth="1"/>
    <col min="3" max="3" width="12.1796875" customWidth="1"/>
  </cols>
  <sheetData>
    <row r="1" spans="1:3" x14ac:dyDescent="0.35">
      <c r="A1" s="9" t="s">
        <v>9</v>
      </c>
      <c r="B1" s="9"/>
    </row>
    <row r="2" spans="1:3" x14ac:dyDescent="0.35">
      <c r="A2" s="75" t="s">
        <v>2400</v>
      </c>
      <c r="B2" s="75"/>
      <c r="C2" s="84"/>
    </row>
    <row r="3" spans="1:3" x14ac:dyDescent="0.35">
      <c r="A3" s="76" t="s">
        <v>271</v>
      </c>
      <c r="B3" s="76"/>
      <c r="C3" s="84"/>
    </row>
    <row r="4" spans="1:3" ht="15" thickBot="1" x14ac:dyDescent="0.4">
      <c r="A4" s="76" t="s">
        <v>1221</v>
      </c>
      <c r="B4" s="76"/>
      <c r="C4" s="84"/>
    </row>
    <row r="5" spans="1:3" ht="26" x14ac:dyDescent="0.35">
      <c r="A5" s="39" t="s">
        <v>1246</v>
      </c>
      <c r="B5" s="122" t="s">
        <v>361</v>
      </c>
      <c r="C5" s="301" t="s">
        <v>701</v>
      </c>
    </row>
    <row r="6" spans="1:3" x14ac:dyDescent="0.35">
      <c r="A6" s="154"/>
      <c r="B6" s="166" t="s">
        <v>274</v>
      </c>
      <c r="C6" s="210" t="s">
        <v>274</v>
      </c>
    </row>
    <row r="7" spans="1:3" ht="20" x14ac:dyDescent="0.35">
      <c r="A7" s="151" t="s">
        <v>1305</v>
      </c>
      <c r="B7" s="438">
        <v>243</v>
      </c>
      <c r="C7" s="454">
        <v>555</v>
      </c>
    </row>
    <row r="8" spans="1:3" x14ac:dyDescent="0.35">
      <c r="A8" s="31" t="s">
        <v>1222</v>
      </c>
      <c r="B8" s="549">
        <v>54</v>
      </c>
      <c r="C8" s="455">
        <v>58</v>
      </c>
    </row>
    <row r="9" spans="1:3" ht="20" x14ac:dyDescent="0.35">
      <c r="A9" s="31" t="s">
        <v>1223</v>
      </c>
      <c r="B9" s="549">
        <v>52</v>
      </c>
      <c r="C9" s="548">
        <v>46</v>
      </c>
    </row>
    <row r="10" spans="1:3" x14ac:dyDescent="0.35">
      <c r="A10" s="31" t="s">
        <v>1224</v>
      </c>
      <c r="B10" s="549">
        <v>9</v>
      </c>
      <c r="C10" s="455">
        <v>8</v>
      </c>
    </row>
    <row r="11" spans="1:3" ht="15" thickBot="1" x14ac:dyDescent="0.4">
      <c r="A11" s="32" t="s">
        <v>349</v>
      </c>
      <c r="B11" s="553">
        <v>1</v>
      </c>
      <c r="C11" s="456">
        <v>1</v>
      </c>
    </row>
    <row r="12" spans="1:3" x14ac:dyDescent="0.35">
      <c r="A12" s="93"/>
      <c r="B12" s="93"/>
      <c r="C12" s="82" t="s">
        <v>293</v>
      </c>
    </row>
    <row r="13" spans="1:3" x14ac:dyDescent="0.35">
      <c r="A13" s="93"/>
      <c r="B13" s="93"/>
      <c r="C13" s="93"/>
    </row>
    <row r="14" spans="1:3" x14ac:dyDescent="0.35">
      <c r="A14" s="83"/>
      <c r="B14" s="83"/>
      <c r="C14" s="84"/>
    </row>
    <row r="15" spans="1:3" x14ac:dyDescent="0.35">
      <c r="A15" s="351"/>
      <c r="B15" s="351"/>
      <c r="C15" s="99"/>
    </row>
  </sheetData>
  <hyperlinks>
    <hyperlink ref="A1" location="Contents!A1" display="Contents" xr:uid="{6CA1AB1F-A9E8-4999-AC30-E0FD58371A2A}"/>
  </hyperlinks>
  <pageMargins left="0.7" right="0.7" top="0.75" bottom="0.75" header="0.3" footer="0.3"/>
  <pageSetup paperSize="9"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4C2FF-B5C4-4111-929B-7E0059D43ACF}">
  <sheetPr codeName="Sheet35"/>
  <dimension ref="A1:I39"/>
  <sheetViews>
    <sheetView workbookViewId="0"/>
  </sheetViews>
  <sheetFormatPr defaultColWidth="9" defaultRowHeight="14.5" x14ac:dyDescent="0.35"/>
  <cols>
    <col min="1" max="1" width="36" style="84" customWidth="1"/>
    <col min="2" max="2" width="10.1796875" style="84" customWidth="1"/>
    <col min="3" max="3" width="10.54296875" style="84" customWidth="1"/>
    <col min="4" max="4" width="10" style="84" customWidth="1"/>
    <col min="5" max="5" width="12" style="84" customWidth="1"/>
    <col min="6" max="16384" width="9" style="84"/>
  </cols>
  <sheetData>
    <row r="1" spans="1:5" customFormat="1" x14ac:dyDescent="0.35">
      <c r="A1" s="9" t="s">
        <v>9</v>
      </c>
    </row>
    <row r="2" spans="1:5" x14ac:dyDescent="0.35">
      <c r="A2" s="75" t="s">
        <v>2401</v>
      </c>
    </row>
    <row r="3" spans="1:5" x14ac:dyDescent="0.35">
      <c r="A3" s="76" t="s">
        <v>271</v>
      </c>
    </row>
    <row r="4" spans="1:5" ht="15" thickBot="1" x14ac:dyDescent="0.4">
      <c r="A4" s="76" t="s">
        <v>1221</v>
      </c>
    </row>
    <row r="5" spans="1:5" ht="15" customHeight="1" x14ac:dyDescent="0.35">
      <c r="A5" s="39"/>
      <c r="B5" s="1482" t="s">
        <v>716</v>
      </c>
      <c r="C5" s="1483"/>
      <c r="D5" s="1483"/>
      <c r="E5" s="1484"/>
    </row>
    <row r="6" spans="1:5" ht="26" x14ac:dyDescent="0.35">
      <c r="A6" s="77" t="s">
        <v>337</v>
      </c>
      <c r="B6" s="41" t="s">
        <v>298</v>
      </c>
      <c r="C6" s="41" t="s">
        <v>299</v>
      </c>
      <c r="D6" s="41" t="s">
        <v>300</v>
      </c>
      <c r="E6" s="42" t="s">
        <v>301</v>
      </c>
    </row>
    <row r="7" spans="1:5" x14ac:dyDescent="0.35">
      <c r="A7" s="302" t="s">
        <v>1304</v>
      </c>
      <c r="B7" s="547"/>
      <c r="C7" s="547"/>
      <c r="D7" s="547"/>
      <c r="E7" s="514"/>
    </row>
    <row r="8" spans="1:5" x14ac:dyDescent="0.35">
      <c r="A8" s="62" t="s">
        <v>302</v>
      </c>
      <c r="B8" s="493">
        <v>35</v>
      </c>
      <c r="C8" s="493">
        <v>19</v>
      </c>
      <c r="D8" s="493">
        <v>21</v>
      </c>
      <c r="E8" s="454">
        <v>3983</v>
      </c>
    </row>
    <row r="9" spans="1:5" x14ac:dyDescent="0.35">
      <c r="A9" s="302"/>
      <c r="B9" s="547"/>
      <c r="C9" s="547"/>
      <c r="D9" s="547"/>
      <c r="E9" s="514"/>
    </row>
    <row r="10" spans="1:5" x14ac:dyDescent="0.35">
      <c r="A10" s="62" t="s">
        <v>717</v>
      </c>
      <c r="B10" s="493"/>
      <c r="C10" s="493"/>
      <c r="D10" s="493"/>
      <c r="E10" s="564"/>
    </row>
    <row r="11" spans="1:5" x14ac:dyDescent="0.35">
      <c r="A11" s="62" t="s">
        <v>718</v>
      </c>
      <c r="B11" s="274"/>
      <c r="C11" s="274"/>
      <c r="D11" s="274"/>
      <c r="E11" s="514"/>
    </row>
    <row r="12" spans="1:5" x14ac:dyDescent="0.35">
      <c r="A12" s="31" t="s">
        <v>338</v>
      </c>
      <c r="B12" s="274">
        <v>41</v>
      </c>
      <c r="C12" s="274">
        <v>22</v>
      </c>
      <c r="D12" s="274">
        <v>25</v>
      </c>
      <c r="E12" s="454">
        <v>2590</v>
      </c>
    </row>
    <row r="13" spans="1:5" x14ac:dyDescent="0.35">
      <c r="A13" s="31" t="s">
        <v>339</v>
      </c>
      <c r="B13" s="274">
        <v>26</v>
      </c>
      <c r="C13" s="274">
        <v>15</v>
      </c>
      <c r="D13" s="274">
        <v>12</v>
      </c>
      <c r="E13" s="514">
        <v>270</v>
      </c>
    </row>
    <row r="14" spans="1:5" x14ac:dyDescent="0.35">
      <c r="A14" s="62" t="s">
        <v>719</v>
      </c>
      <c r="B14" s="274"/>
      <c r="C14" s="274"/>
      <c r="D14" s="274"/>
      <c r="E14" s="514"/>
    </row>
    <row r="15" spans="1:5" x14ac:dyDescent="0.35">
      <c r="A15" s="31" t="s">
        <v>346</v>
      </c>
      <c r="B15" s="274">
        <v>48</v>
      </c>
      <c r="C15" s="274">
        <v>37</v>
      </c>
      <c r="D15" s="274">
        <v>28</v>
      </c>
      <c r="E15" s="514">
        <v>113</v>
      </c>
    </row>
    <row r="16" spans="1:5" x14ac:dyDescent="0.35">
      <c r="A16" s="31" t="s">
        <v>347</v>
      </c>
      <c r="B16" s="274">
        <v>21</v>
      </c>
      <c r="C16" s="274">
        <v>12</v>
      </c>
      <c r="D16" s="274">
        <v>9</v>
      </c>
      <c r="E16" s="514">
        <v>64</v>
      </c>
    </row>
    <row r="17" spans="1:9" x14ac:dyDescent="0.35">
      <c r="A17" s="31" t="s">
        <v>720</v>
      </c>
      <c r="B17" s="274">
        <v>39</v>
      </c>
      <c r="C17" s="274">
        <v>26</v>
      </c>
      <c r="D17" s="274">
        <v>20</v>
      </c>
      <c r="E17" s="514">
        <v>86</v>
      </c>
      <c r="H17" s="74"/>
      <c r="I17" s="74"/>
    </row>
    <row r="18" spans="1:9" x14ac:dyDescent="0.35">
      <c r="A18" s="62" t="s">
        <v>721</v>
      </c>
      <c r="B18" s="274"/>
      <c r="C18" s="274"/>
      <c r="D18" s="274"/>
      <c r="E18" s="514"/>
    </row>
    <row r="19" spans="1:9" x14ac:dyDescent="0.35">
      <c r="A19" s="31" t="s">
        <v>722</v>
      </c>
      <c r="B19" s="274">
        <v>18</v>
      </c>
      <c r="C19" s="274">
        <v>9</v>
      </c>
      <c r="D19" s="274">
        <v>10</v>
      </c>
      <c r="E19" s="514">
        <v>153</v>
      </c>
    </row>
    <row r="20" spans="1:9" x14ac:dyDescent="0.35">
      <c r="A20" s="31" t="s">
        <v>723</v>
      </c>
      <c r="B20" s="274">
        <v>14</v>
      </c>
      <c r="C20" s="274">
        <v>6</v>
      </c>
      <c r="D20" s="274">
        <v>10</v>
      </c>
      <c r="E20" s="514">
        <v>202</v>
      </c>
    </row>
    <row r="21" spans="1:9" x14ac:dyDescent="0.35">
      <c r="A21" s="31" t="s">
        <v>724</v>
      </c>
      <c r="B21" s="274">
        <v>15</v>
      </c>
      <c r="C21" s="274">
        <v>6</v>
      </c>
      <c r="D21" s="274">
        <v>9</v>
      </c>
      <c r="E21" s="514">
        <v>91</v>
      </c>
      <c r="F21" s="74"/>
      <c r="H21" s="74"/>
    </row>
    <row r="22" spans="1:9" x14ac:dyDescent="0.35">
      <c r="A22" s="31" t="s">
        <v>345</v>
      </c>
      <c r="B22" s="274">
        <v>22</v>
      </c>
      <c r="C22" s="274">
        <v>7</v>
      </c>
      <c r="D22" s="274">
        <v>16</v>
      </c>
      <c r="E22" s="514">
        <v>73</v>
      </c>
      <c r="F22" s="74"/>
      <c r="H22" s="74"/>
    </row>
    <row r="23" spans="1:9" x14ac:dyDescent="0.35">
      <c r="A23" s="62" t="s">
        <v>725</v>
      </c>
      <c r="B23" s="274"/>
      <c r="C23" s="274"/>
      <c r="D23" s="274"/>
      <c r="E23" s="514"/>
      <c r="F23" s="74"/>
      <c r="H23" s="74"/>
    </row>
    <row r="24" spans="1:9" x14ac:dyDescent="0.35">
      <c r="A24" s="31" t="s">
        <v>340</v>
      </c>
      <c r="B24" s="274" t="s">
        <v>686</v>
      </c>
      <c r="C24" s="274" t="s">
        <v>430</v>
      </c>
      <c r="D24" s="274" t="s">
        <v>444</v>
      </c>
      <c r="E24" s="514">
        <v>43</v>
      </c>
      <c r="F24" s="74"/>
    </row>
    <row r="25" spans="1:9" x14ac:dyDescent="0.35">
      <c r="A25" s="31" t="s">
        <v>341</v>
      </c>
      <c r="B25" s="274">
        <v>24</v>
      </c>
      <c r="C25" s="274">
        <v>11</v>
      </c>
      <c r="D25" s="274">
        <v>12</v>
      </c>
      <c r="E25" s="514">
        <v>204</v>
      </c>
      <c r="F25" s="74"/>
      <c r="H25" s="74"/>
    </row>
    <row r="26" spans="1:9" x14ac:dyDescent="0.35">
      <c r="A26" s="31" t="s">
        <v>1149</v>
      </c>
      <c r="B26" s="274">
        <v>25</v>
      </c>
      <c r="C26" s="274">
        <v>15</v>
      </c>
      <c r="D26" s="274">
        <v>14</v>
      </c>
      <c r="E26" s="514">
        <v>94</v>
      </c>
    </row>
    <row r="27" spans="1:9" x14ac:dyDescent="0.35">
      <c r="A27" s="31"/>
      <c r="B27" s="274"/>
      <c r="C27" s="274"/>
      <c r="D27" s="274"/>
      <c r="E27" s="514"/>
    </row>
    <row r="28" spans="1:9" x14ac:dyDescent="0.35">
      <c r="A28" s="62" t="s">
        <v>350</v>
      </c>
      <c r="B28" s="493"/>
      <c r="C28" s="493"/>
      <c r="D28" s="493"/>
      <c r="E28" s="564"/>
    </row>
    <row r="29" spans="1:9" x14ac:dyDescent="0.35">
      <c r="A29" s="31" t="s">
        <v>351</v>
      </c>
      <c r="B29" s="274">
        <v>37</v>
      </c>
      <c r="C29" s="274">
        <v>17</v>
      </c>
      <c r="D29" s="274">
        <v>24</v>
      </c>
      <c r="E29" s="514">
        <v>575</v>
      </c>
    </row>
    <row r="30" spans="1:9" x14ac:dyDescent="0.35">
      <c r="A30" s="31" t="s">
        <v>352</v>
      </c>
      <c r="B30" s="274">
        <v>35</v>
      </c>
      <c r="C30" s="274">
        <v>19</v>
      </c>
      <c r="D30" s="274">
        <v>21</v>
      </c>
      <c r="E30" s="454">
        <v>3401</v>
      </c>
    </row>
    <row r="31" spans="1:9" x14ac:dyDescent="0.35">
      <c r="A31" s="31"/>
      <c r="B31" s="274"/>
      <c r="C31" s="274"/>
      <c r="D31" s="274"/>
      <c r="E31" s="514"/>
    </row>
    <row r="32" spans="1:9" x14ac:dyDescent="0.35">
      <c r="A32" s="62" t="s">
        <v>726</v>
      </c>
      <c r="B32" s="493"/>
      <c r="C32" s="493"/>
      <c r="D32" s="493"/>
      <c r="E32" s="564"/>
    </row>
    <row r="33" spans="1:5" x14ac:dyDescent="0.35">
      <c r="A33" s="31" t="s">
        <v>351</v>
      </c>
      <c r="B33" s="274">
        <v>34</v>
      </c>
      <c r="C33" s="274">
        <v>17</v>
      </c>
      <c r="D33" s="274">
        <v>22</v>
      </c>
      <c r="E33" s="514">
        <v>369</v>
      </c>
    </row>
    <row r="34" spans="1:5" ht="15" thickBot="1" x14ac:dyDescent="0.4">
      <c r="A34" s="32" t="s">
        <v>352</v>
      </c>
      <c r="B34" s="276">
        <v>35</v>
      </c>
      <c r="C34" s="276">
        <v>19</v>
      </c>
      <c r="D34" s="276">
        <v>21</v>
      </c>
      <c r="E34" s="508">
        <v>3632</v>
      </c>
    </row>
    <row r="35" spans="1:5" x14ac:dyDescent="0.35">
      <c r="A35" s="93"/>
      <c r="B35" s="93"/>
      <c r="C35" s="93"/>
      <c r="D35" s="93"/>
      <c r="E35" s="82" t="s">
        <v>293</v>
      </c>
    </row>
    <row r="36" spans="1:5" x14ac:dyDescent="0.35">
      <c r="A36" s="93"/>
      <c r="B36" s="93"/>
      <c r="C36" s="93"/>
      <c r="D36" s="93"/>
      <c r="E36" s="93"/>
    </row>
    <row r="37" spans="1:5" x14ac:dyDescent="0.35">
      <c r="A37" s="83" t="s">
        <v>294</v>
      </c>
      <c r="B37" s="93"/>
      <c r="C37" s="93"/>
    </row>
    <row r="38" spans="1:5" x14ac:dyDescent="0.35">
      <c r="A38" s="318" t="s">
        <v>336</v>
      </c>
    </row>
    <row r="39" spans="1:5" ht="24" customHeight="1" x14ac:dyDescent="0.35">
      <c r="A39" s="318" t="s">
        <v>353</v>
      </c>
    </row>
  </sheetData>
  <mergeCells count="1">
    <mergeCell ref="B5:E5"/>
  </mergeCells>
  <hyperlinks>
    <hyperlink ref="A1" location="Contents!A1" display="Contents" xr:uid="{D74F3810-2B4D-40D3-921C-72231E995E5C}"/>
  </hyperlinks>
  <pageMargins left="0.7" right="0.7" top="0.75" bottom="0.75" header="0.3" footer="0.3"/>
  <pageSetup paperSize="9" orientation="portrait"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0E815-517B-4E7D-843A-BB3C204BDC44}">
  <sheetPr codeName="Sheet36"/>
  <dimension ref="A1:G62"/>
  <sheetViews>
    <sheetView workbookViewId="0"/>
  </sheetViews>
  <sheetFormatPr defaultColWidth="9" defaultRowHeight="14.5" x14ac:dyDescent="0.35"/>
  <cols>
    <col min="1" max="1" width="32.54296875" style="99" customWidth="1"/>
    <col min="2" max="3" width="9" style="84"/>
    <col min="4" max="4" width="11" style="84" customWidth="1"/>
    <col min="5" max="5" width="12" style="84" customWidth="1"/>
    <col min="6" max="16384" width="9" style="84"/>
  </cols>
  <sheetData>
    <row r="1" spans="1:7" customFormat="1" x14ac:dyDescent="0.35">
      <c r="A1" s="10" t="s">
        <v>9</v>
      </c>
    </row>
    <row r="2" spans="1:7" x14ac:dyDescent="0.35">
      <c r="A2" s="75" t="s">
        <v>2402</v>
      </c>
    </row>
    <row r="3" spans="1:7" x14ac:dyDescent="0.35">
      <c r="A3" s="76" t="s">
        <v>271</v>
      </c>
    </row>
    <row r="4" spans="1:7" ht="15" thickBot="1" x14ac:dyDescent="0.4">
      <c r="A4" s="76" t="s">
        <v>1221</v>
      </c>
    </row>
    <row r="5" spans="1:7" x14ac:dyDescent="0.35">
      <c r="A5" s="39"/>
      <c r="B5" s="1500" t="s">
        <v>716</v>
      </c>
      <c r="C5" s="1500"/>
      <c r="D5" s="1500"/>
      <c r="E5" s="1501"/>
    </row>
    <row r="6" spans="1:7" ht="26" x14ac:dyDescent="0.35">
      <c r="A6" s="77" t="s">
        <v>297</v>
      </c>
      <c r="B6" s="41" t="s">
        <v>298</v>
      </c>
      <c r="C6" s="41" t="s">
        <v>299</v>
      </c>
      <c r="D6" s="41" t="s">
        <v>300</v>
      </c>
      <c r="E6" s="42" t="s">
        <v>301</v>
      </c>
    </row>
    <row r="7" spans="1:7" x14ac:dyDescent="0.35">
      <c r="A7" s="302" t="s">
        <v>1304</v>
      </c>
      <c r="B7" s="547"/>
      <c r="C7" s="547"/>
      <c r="D7" s="547"/>
      <c r="E7" s="514"/>
      <c r="F7" s="93"/>
    </row>
    <row r="8" spans="1:7" x14ac:dyDescent="0.35">
      <c r="A8" s="62" t="s">
        <v>302</v>
      </c>
      <c r="B8" s="493">
        <v>35</v>
      </c>
      <c r="C8" s="493">
        <v>19</v>
      </c>
      <c r="D8" s="493">
        <v>21</v>
      </c>
      <c r="E8" s="454">
        <v>4001</v>
      </c>
      <c r="F8" s="93"/>
    </row>
    <row r="9" spans="1:7" x14ac:dyDescent="0.35">
      <c r="A9" s="302"/>
      <c r="B9" s="547"/>
      <c r="C9" s="547"/>
      <c r="D9" s="547"/>
      <c r="E9" s="514"/>
      <c r="F9" s="93"/>
    </row>
    <row r="10" spans="1:7" x14ac:dyDescent="0.35">
      <c r="A10" s="62" t="s">
        <v>303</v>
      </c>
      <c r="B10" s="493"/>
      <c r="C10" s="493"/>
      <c r="D10" s="493"/>
      <c r="E10" s="564"/>
      <c r="F10" s="93"/>
    </row>
    <row r="11" spans="1:7" x14ac:dyDescent="0.35">
      <c r="A11" s="31" t="s">
        <v>304</v>
      </c>
      <c r="B11" s="274">
        <v>35</v>
      </c>
      <c r="C11" s="274">
        <v>19</v>
      </c>
      <c r="D11" s="274">
        <v>21</v>
      </c>
      <c r="E11" s="454">
        <v>2909</v>
      </c>
      <c r="F11" s="93"/>
      <c r="G11" s="1084"/>
    </row>
    <row r="12" spans="1:7" x14ac:dyDescent="0.35">
      <c r="A12" s="31" t="s">
        <v>305</v>
      </c>
      <c r="B12" s="274">
        <v>35</v>
      </c>
      <c r="C12" s="274">
        <v>17</v>
      </c>
      <c r="D12" s="274">
        <v>22</v>
      </c>
      <c r="E12" s="454">
        <v>1092</v>
      </c>
      <c r="F12" s="93"/>
    </row>
    <row r="13" spans="1:7" x14ac:dyDescent="0.35">
      <c r="A13" s="31"/>
      <c r="B13" s="274"/>
      <c r="C13" s="274"/>
      <c r="D13" s="274"/>
      <c r="E13" s="514"/>
      <c r="F13" s="93"/>
    </row>
    <row r="14" spans="1:7" x14ac:dyDescent="0.35">
      <c r="A14" s="62" t="s">
        <v>727</v>
      </c>
      <c r="B14" s="493"/>
      <c r="C14" s="493"/>
      <c r="D14" s="493"/>
      <c r="E14" s="564"/>
      <c r="F14" s="93"/>
    </row>
    <row r="15" spans="1:7" x14ac:dyDescent="0.35">
      <c r="A15" s="31" t="s">
        <v>307</v>
      </c>
      <c r="B15" s="274">
        <v>42</v>
      </c>
      <c r="C15" s="274">
        <v>23</v>
      </c>
      <c r="D15" s="274">
        <v>26</v>
      </c>
      <c r="E15" s="454">
        <v>2032</v>
      </c>
      <c r="F15" s="93"/>
    </row>
    <row r="16" spans="1:7" x14ac:dyDescent="0.35">
      <c r="A16" s="31" t="s">
        <v>308</v>
      </c>
      <c r="B16" s="274">
        <v>20</v>
      </c>
      <c r="C16" s="274">
        <v>10</v>
      </c>
      <c r="D16" s="274">
        <v>11</v>
      </c>
      <c r="E16" s="454">
        <v>738</v>
      </c>
      <c r="F16" s="93"/>
    </row>
    <row r="17" spans="1:6" x14ac:dyDescent="0.35">
      <c r="A17" s="31" t="s">
        <v>309</v>
      </c>
      <c r="B17" s="274">
        <v>17</v>
      </c>
      <c r="C17" s="274">
        <v>11</v>
      </c>
      <c r="D17" s="274">
        <v>6</v>
      </c>
      <c r="E17" s="514">
        <v>139</v>
      </c>
      <c r="F17" s="93"/>
    </row>
    <row r="18" spans="1:6" x14ac:dyDescent="0.35">
      <c r="A18" s="31" t="s">
        <v>310</v>
      </c>
      <c r="B18" s="274">
        <v>42</v>
      </c>
      <c r="C18" s="274">
        <v>20</v>
      </c>
      <c r="D18" s="274">
        <v>27</v>
      </c>
      <c r="E18" s="514">
        <v>679</v>
      </c>
      <c r="F18" s="93"/>
    </row>
    <row r="19" spans="1:6" x14ac:dyDescent="0.35">
      <c r="A19" s="31" t="s">
        <v>311</v>
      </c>
      <c r="B19" s="274">
        <v>23</v>
      </c>
      <c r="C19" s="274">
        <v>13</v>
      </c>
      <c r="D19" s="274">
        <v>12</v>
      </c>
      <c r="E19" s="514">
        <v>413</v>
      </c>
      <c r="F19" s="93"/>
    </row>
    <row r="20" spans="1:6" x14ac:dyDescent="0.35">
      <c r="A20" s="31"/>
      <c r="B20" s="274"/>
      <c r="C20" s="274"/>
      <c r="D20" s="274"/>
      <c r="E20" s="514"/>
      <c r="F20" s="93"/>
    </row>
    <row r="21" spans="1:6" x14ac:dyDescent="0.35">
      <c r="A21" s="62" t="s">
        <v>312</v>
      </c>
      <c r="B21" s="493"/>
      <c r="C21" s="493"/>
      <c r="D21" s="493"/>
      <c r="E21" s="564"/>
      <c r="F21" s="78"/>
    </row>
    <row r="22" spans="1:6" x14ac:dyDescent="0.35">
      <c r="A22" s="31" t="s">
        <v>313</v>
      </c>
      <c r="B22" s="274">
        <v>18</v>
      </c>
      <c r="C22" s="274">
        <v>6</v>
      </c>
      <c r="D22" s="274">
        <v>14</v>
      </c>
      <c r="E22" s="514">
        <v>131</v>
      </c>
      <c r="F22" s="78"/>
    </row>
    <row r="23" spans="1:6" x14ac:dyDescent="0.35">
      <c r="A23" s="31" t="s">
        <v>383</v>
      </c>
      <c r="B23" s="274">
        <v>28</v>
      </c>
      <c r="C23" s="274">
        <v>13</v>
      </c>
      <c r="D23" s="274">
        <v>15</v>
      </c>
      <c r="E23" s="454">
        <v>536</v>
      </c>
      <c r="F23" s="78"/>
    </row>
    <row r="24" spans="1:6" x14ac:dyDescent="0.35">
      <c r="A24" s="31" t="s">
        <v>384</v>
      </c>
      <c r="B24" s="274">
        <v>31</v>
      </c>
      <c r="C24" s="274">
        <v>15</v>
      </c>
      <c r="D24" s="274">
        <v>18</v>
      </c>
      <c r="E24" s="514">
        <v>609</v>
      </c>
      <c r="F24" s="78"/>
    </row>
    <row r="25" spans="1:6" x14ac:dyDescent="0.35">
      <c r="A25" s="31" t="s">
        <v>385</v>
      </c>
      <c r="B25" s="274">
        <v>34</v>
      </c>
      <c r="C25" s="274">
        <v>15</v>
      </c>
      <c r="D25" s="274">
        <v>25</v>
      </c>
      <c r="E25" s="514">
        <v>591</v>
      </c>
      <c r="F25" s="78"/>
    </row>
    <row r="26" spans="1:6" x14ac:dyDescent="0.35">
      <c r="A26" s="31" t="s">
        <v>314</v>
      </c>
      <c r="B26" s="274">
        <v>46</v>
      </c>
      <c r="C26" s="274">
        <v>27</v>
      </c>
      <c r="D26" s="274">
        <v>26</v>
      </c>
      <c r="E26" s="454">
        <v>1515</v>
      </c>
      <c r="F26" s="93"/>
    </row>
    <row r="27" spans="1:6" x14ac:dyDescent="0.35">
      <c r="A27" s="31"/>
      <c r="B27" s="274"/>
      <c r="C27" s="274"/>
      <c r="D27" s="274"/>
      <c r="E27" s="514"/>
      <c r="F27" s="93"/>
    </row>
    <row r="28" spans="1:6" x14ac:dyDescent="0.35">
      <c r="A28" s="62" t="s">
        <v>315</v>
      </c>
      <c r="B28" s="493"/>
      <c r="C28" s="493"/>
      <c r="D28" s="493"/>
      <c r="E28" s="564"/>
      <c r="F28" s="93"/>
    </row>
    <row r="29" spans="1:6" x14ac:dyDescent="0.35">
      <c r="A29" s="111">
        <v>1</v>
      </c>
      <c r="B29" s="274">
        <v>39</v>
      </c>
      <c r="C29" s="274">
        <v>20</v>
      </c>
      <c r="D29" s="274">
        <v>24</v>
      </c>
      <c r="E29" s="454">
        <v>1174</v>
      </c>
      <c r="F29" s="93"/>
    </row>
    <row r="30" spans="1:6" x14ac:dyDescent="0.35">
      <c r="A30" s="111">
        <v>2</v>
      </c>
      <c r="B30" s="274">
        <v>37</v>
      </c>
      <c r="C30" s="274">
        <v>21</v>
      </c>
      <c r="D30" s="274">
        <v>22</v>
      </c>
      <c r="E30" s="454">
        <v>1858</v>
      </c>
      <c r="F30" s="93"/>
    </row>
    <row r="31" spans="1:6" x14ac:dyDescent="0.35">
      <c r="A31" s="111" t="s">
        <v>316</v>
      </c>
      <c r="B31" s="274">
        <v>27</v>
      </c>
      <c r="C31" s="274">
        <v>14</v>
      </c>
      <c r="D31" s="274">
        <v>16</v>
      </c>
      <c r="E31" s="454">
        <v>969</v>
      </c>
      <c r="F31" s="93"/>
    </row>
    <row r="32" spans="1:6" x14ac:dyDescent="0.35">
      <c r="A32" s="62"/>
      <c r="B32" s="493"/>
      <c r="C32" s="493"/>
      <c r="D32" s="493"/>
      <c r="E32" s="514"/>
      <c r="F32" s="93"/>
    </row>
    <row r="33" spans="1:6" x14ac:dyDescent="0.35">
      <c r="A33" s="233" t="s">
        <v>400</v>
      </c>
      <c r="B33" s="274"/>
      <c r="C33" s="274"/>
      <c r="D33" s="274"/>
      <c r="E33" s="565"/>
      <c r="F33" s="93"/>
    </row>
    <row r="34" spans="1:6" x14ac:dyDescent="0.35">
      <c r="A34" s="111" t="s">
        <v>1282</v>
      </c>
      <c r="B34" s="274">
        <v>47</v>
      </c>
      <c r="C34" s="274">
        <v>31</v>
      </c>
      <c r="D34" s="274">
        <v>26</v>
      </c>
      <c r="E34" s="454">
        <v>281</v>
      </c>
      <c r="F34" s="93"/>
    </row>
    <row r="35" spans="1:6" x14ac:dyDescent="0.35">
      <c r="A35" s="111" t="s">
        <v>1283</v>
      </c>
      <c r="B35" s="274">
        <v>31</v>
      </c>
      <c r="C35" s="274">
        <v>17</v>
      </c>
      <c r="D35" s="274">
        <v>17</v>
      </c>
      <c r="E35" s="454">
        <v>1044</v>
      </c>
      <c r="F35" s="93"/>
    </row>
    <row r="36" spans="1:6" x14ac:dyDescent="0.35">
      <c r="A36" s="111" t="s">
        <v>1285</v>
      </c>
      <c r="B36" s="274">
        <v>36</v>
      </c>
      <c r="C36" s="274">
        <v>19</v>
      </c>
      <c r="D36" s="274">
        <v>22</v>
      </c>
      <c r="E36" s="454">
        <v>2676</v>
      </c>
      <c r="F36" s="93"/>
    </row>
    <row r="37" spans="1:6" x14ac:dyDescent="0.35">
      <c r="A37" s="69"/>
      <c r="B37" s="274"/>
      <c r="C37" s="274"/>
      <c r="D37" s="274"/>
      <c r="E37" s="565"/>
      <c r="F37" s="93"/>
    </row>
    <row r="38" spans="1:6" x14ac:dyDescent="0.35">
      <c r="A38" s="62" t="s">
        <v>317</v>
      </c>
      <c r="B38" s="493"/>
      <c r="C38" s="493"/>
      <c r="D38" s="493"/>
      <c r="E38" s="566"/>
      <c r="F38" s="93"/>
    </row>
    <row r="39" spans="1:6" x14ac:dyDescent="0.35">
      <c r="A39" s="31" t="s">
        <v>318</v>
      </c>
      <c r="B39" s="274">
        <v>30</v>
      </c>
      <c r="C39" s="274">
        <v>11</v>
      </c>
      <c r="D39" s="274">
        <v>19</v>
      </c>
      <c r="E39" s="514">
        <v>205</v>
      </c>
      <c r="F39" s="93"/>
    </row>
    <row r="40" spans="1:6" x14ac:dyDescent="0.35">
      <c r="A40" s="31" t="s">
        <v>319</v>
      </c>
      <c r="B40" s="274">
        <v>28</v>
      </c>
      <c r="C40" s="274">
        <v>15</v>
      </c>
      <c r="D40" s="274">
        <v>16</v>
      </c>
      <c r="E40" s="514">
        <v>612</v>
      </c>
      <c r="F40" s="93"/>
    </row>
    <row r="41" spans="1:6" x14ac:dyDescent="0.35">
      <c r="A41" s="31" t="s">
        <v>320</v>
      </c>
      <c r="B41" s="274">
        <v>42</v>
      </c>
      <c r="C41" s="274">
        <v>17</v>
      </c>
      <c r="D41" s="274">
        <v>29</v>
      </c>
      <c r="E41" s="514">
        <v>392</v>
      </c>
      <c r="F41" s="93"/>
    </row>
    <row r="42" spans="1:6" x14ac:dyDescent="0.35">
      <c r="A42" s="31" t="s">
        <v>321</v>
      </c>
      <c r="B42" s="274">
        <v>25</v>
      </c>
      <c r="C42" s="274">
        <v>13</v>
      </c>
      <c r="D42" s="274">
        <v>15</v>
      </c>
      <c r="E42" s="514">
        <v>359</v>
      </c>
      <c r="F42" s="93"/>
    </row>
    <row r="43" spans="1:6" x14ac:dyDescent="0.35">
      <c r="A43" s="31" t="s">
        <v>322</v>
      </c>
      <c r="B43" s="274">
        <v>35</v>
      </c>
      <c r="C43" s="274">
        <v>17</v>
      </c>
      <c r="D43" s="274">
        <v>23</v>
      </c>
      <c r="E43" s="514">
        <v>450</v>
      </c>
      <c r="F43" s="93"/>
    </row>
    <row r="44" spans="1:6" x14ac:dyDescent="0.35">
      <c r="A44" s="31" t="s">
        <v>323</v>
      </c>
      <c r="B44" s="274">
        <v>40</v>
      </c>
      <c r="C44" s="274">
        <v>21</v>
      </c>
      <c r="D44" s="274">
        <v>27</v>
      </c>
      <c r="E44" s="514">
        <v>471</v>
      </c>
      <c r="F44" s="93"/>
    </row>
    <row r="45" spans="1:6" x14ac:dyDescent="0.35">
      <c r="A45" s="31" t="s">
        <v>324</v>
      </c>
      <c r="B45" s="274">
        <v>26</v>
      </c>
      <c r="C45" s="274">
        <v>18</v>
      </c>
      <c r="D45" s="274">
        <v>7</v>
      </c>
      <c r="E45" s="514">
        <v>551</v>
      </c>
      <c r="F45" s="93"/>
    </row>
    <row r="46" spans="1:6" x14ac:dyDescent="0.35">
      <c r="A46" s="31" t="s">
        <v>325</v>
      </c>
      <c r="B46" s="274">
        <v>46</v>
      </c>
      <c r="C46" s="274">
        <v>25</v>
      </c>
      <c r="D46" s="274">
        <v>32</v>
      </c>
      <c r="E46" s="514">
        <v>601</v>
      </c>
      <c r="F46" s="93"/>
    </row>
    <row r="47" spans="1:6" x14ac:dyDescent="0.35">
      <c r="A47" s="31" t="s">
        <v>326</v>
      </c>
      <c r="B47" s="274">
        <v>42</v>
      </c>
      <c r="C47" s="274">
        <v>25</v>
      </c>
      <c r="D47" s="274">
        <v>23</v>
      </c>
      <c r="E47" s="514">
        <v>360</v>
      </c>
      <c r="F47" s="93"/>
    </row>
    <row r="48" spans="1:6" x14ac:dyDescent="0.35">
      <c r="A48" s="31"/>
      <c r="B48" s="274"/>
      <c r="C48" s="274"/>
      <c r="D48" s="274"/>
      <c r="E48" s="514"/>
      <c r="F48" s="93"/>
    </row>
    <row r="49" spans="1:6" x14ac:dyDescent="0.35">
      <c r="A49" s="62" t="s">
        <v>327</v>
      </c>
      <c r="B49" s="493"/>
      <c r="C49" s="493"/>
      <c r="D49" s="493"/>
      <c r="E49" s="566"/>
      <c r="F49" s="93"/>
    </row>
    <row r="50" spans="1:6" x14ac:dyDescent="0.35">
      <c r="A50" s="31" t="s">
        <v>328</v>
      </c>
      <c r="B50" s="274">
        <v>25</v>
      </c>
      <c r="C50" s="274">
        <v>12</v>
      </c>
      <c r="D50" s="274">
        <v>15</v>
      </c>
      <c r="E50" s="454">
        <v>1112</v>
      </c>
      <c r="F50" s="93"/>
    </row>
    <row r="51" spans="1:6" x14ac:dyDescent="0.35">
      <c r="A51" s="31" t="s">
        <v>329</v>
      </c>
      <c r="B51" s="274">
        <v>34</v>
      </c>
      <c r="C51" s="274">
        <v>15</v>
      </c>
      <c r="D51" s="274">
        <v>21</v>
      </c>
      <c r="E51" s="454">
        <v>869</v>
      </c>
      <c r="F51" s="93"/>
    </row>
    <row r="52" spans="1:6" x14ac:dyDescent="0.35">
      <c r="A52" s="31" t="s">
        <v>330</v>
      </c>
      <c r="B52" s="274">
        <v>38</v>
      </c>
      <c r="C52" s="274">
        <v>19</v>
      </c>
      <c r="D52" s="274">
        <v>25</v>
      </c>
      <c r="E52" s="514">
        <v>729</v>
      </c>
      <c r="F52" s="93"/>
    </row>
    <row r="53" spans="1:6" x14ac:dyDescent="0.35">
      <c r="A53" s="31" t="s">
        <v>331</v>
      </c>
      <c r="B53" s="274">
        <v>40</v>
      </c>
      <c r="C53" s="274">
        <v>24</v>
      </c>
      <c r="D53" s="274">
        <v>23</v>
      </c>
      <c r="E53" s="514">
        <v>632</v>
      </c>
      <c r="F53" s="93"/>
    </row>
    <row r="54" spans="1:6" x14ac:dyDescent="0.35">
      <c r="A54" s="31" t="s">
        <v>332</v>
      </c>
      <c r="B54" s="274">
        <v>45</v>
      </c>
      <c r="C54" s="274">
        <v>28</v>
      </c>
      <c r="D54" s="274">
        <v>25</v>
      </c>
      <c r="E54" s="514">
        <v>659</v>
      </c>
      <c r="F54" s="93"/>
    </row>
    <row r="55" spans="1:6" x14ac:dyDescent="0.35">
      <c r="A55" s="31"/>
      <c r="B55" s="274"/>
      <c r="C55" s="274"/>
      <c r="D55" s="274"/>
      <c r="E55" s="514"/>
      <c r="F55" s="93"/>
    </row>
    <row r="56" spans="1:6" x14ac:dyDescent="0.35">
      <c r="A56" s="62" t="s">
        <v>333</v>
      </c>
      <c r="B56" s="493"/>
      <c r="C56" s="493"/>
      <c r="D56" s="493"/>
      <c r="E56" s="566"/>
      <c r="F56" s="93"/>
    </row>
    <row r="57" spans="1:6" x14ac:dyDescent="0.35">
      <c r="A57" s="31" t="s">
        <v>334</v>
      </c>
      <c r="B57" s="274">
        <v>42</v>
      </c>
      <c r="C57" s="274">
        <v>24</v>
      </c>
      <c r="D57" s="274">
        <v>26</v>
      </c>
      <c r="E57" s="514">
        <v>520</v>
      </c>
      <c r="F57" s="93"/>
    </row>
    <row r="58" spans="1:6" ht="15" thickBot="1" x14ac:dyDescent="0.4">
      <c r="A58" s="32" t="s">
        <v>335</v>
      </c>
      <c r="B58" s="276">
        <v>34</v>
      </c>
      <c r="C58" s="276">
        <v>18</v>
      </c>
      <c r="D58" s="276">
        <v>20</v>
      </c>
      <c r="E58" s="508">
        <v>3481</v>
      </c>
      <c r="F58" s="93"/>
    </row>
    <row r="59" spans="1:6" x14ac:dyDescent="0.35">
      <c r="A59" s="234"/>
      <c r="B59" s="87"/>
      <c r="C59" s="87"/>
      <c r="D59" s="87"/>
      <c r="E59" s="82" t="s">
        <v>293</v>
      </c>
      <c r="F59" s="93"/>
    </row>
    <row r="60" spans="1:6" x14ac:dyDescent="0.35">
      <c r="A60" s="234"/>
      <c r="B60" s="87"/>
      <c r="C60" s="87"/>
      <c r="D60" s="87"/>
      <c r="E60" s="82"/>
      <c r="F60" s="93"/>
    </row>
    <row r="61" spans="1:6" x14ac:dyDescent="0.35">
      <c r="A61" s="83" t="s">
        <v>294</v>
      </c>
      <c r="B61" s="93"/>
      <c r="C61" s="93"/>
      <c r="D61" s="93"/>
      <c r="E61" s="93"/>
      <c r="F61" s="93"/>
    </row>
    <row r="62" spans="1:6" x14ac:dyDescent="0.35">
      <c r="A62" s="27" t="s">
        <v>336</v>
      </c>
      <c r="B62" s="93"/>
      <c r="C62" s="93"/>
      <c r="D62" s="93"/>
      <c r="E62" s="93"/>
      <c r="F62" s="93"/>
    </row>
  </sheetData>
  <mergeCells count="1">
    <mergeCell ref="B5:E5"/>
  </mergeCells>
  <hyperlinks>
    <hyperlink ref="A1" location="Contents!A1" display="Contents" xr:uid="{3D106601-33C6-4074-A765-18E3936B6B8E}"/>
  </hyperlinks>
  <pageMargins left="0.7" right="0.7" top="0.75" bottom="0.75" header="0.3" footer="0.3"/>
  <pageSetup paperSize="9" scale="86" orientation="portrait"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2F11F-4D67-4609-BA2B-5C309520C958}">
  <sheetPr codeName="Sheet38"/>
  <dimension ref="A1:F23"/>
  <sheetViews>
    <sheetView workbookViewId="0"/>
  </sheetViews>
  <sheetFormatPr defaultColWidth="9" defaultRowHeight="14.5" x14ac:dyDescent="0.35"/>
  <cols>
    <col min="1" max="1" width="37" style="84" customWidth="1"/>
    <col min="2" max="2" width="14.453125" style="84" customWidth="1"/>
    <col min="3" max="3" width="12" style="84" customWidth="1"/>
    <col min="4" max="16384" width="9" style="84"/>
  </cols>
  <sheetData>
    <row r="1" spans="1:5" customFormat="1" x14ac:dyDescent="0.35">
      <c r="A1" s="9" t="s">
        <v>9</v>
      </c>
    </row>
    <row r="2" spans="1:5" x14ac:dyDescent="0.35">
      <c r="A2" s="75" t="s">
        <v>2403</v>
      </c>
    </row>
    <row r="3" spans="1:5" x14ac:dyDescent="0.35">
      <c r="A3" s="76" t="s">
        <v>271</v>
      </c>
    </row>
    <row r="4" spans="1:5" ht="15" thickBot="1" x14ac:dyDescent="0.4">
      <c r="A4" s="76" t="s">
        <v>1221</v>
      </c>
    </row>
    <row r="5" spans="1:5" ht="26" x14ac:dyDescent="0.35">
      <c r="A5" s="39" t="s">
        <v>716</v>
      </c>
      <c r="B5" s="122" t="s">
        <v>728</v>
      </c>
      <c r="C5" s="40" t="s">
        <v>301</v>
      </c>
    </row>
    <row r="6" spans="1:5" ht="27" customHeight="1" x14ac:dyDescent="0.35">
      <c r="A6" s="302" t="s">
        <v>1306</v>
      </c>
      <c r="B6" s="547"/>
      <c r="C6" s="514"/>
      <c r="D6" s="93"/>
      <c r="E6" s="165"/>
    </row>
    <row r="7" spans="1:5" x14ac:dyDescent="0.35">
      <c r="A7" s="62" t="s">
        <v>277</v>
      </c>
      <c r="B7" s="493"/>
      <c r="C7" s="564"/>
      <c r="D7" s="93"/>
      <c r="E7" s="93"/>
    </row>
    <row r="8" spans="1:5" x14ac:dyDescent="0.35">
      <c r="A8" s="31" t="s">
        <v>283</v>
      </c>
      <c r="B8" s="274" t="s">
        <v>442</v>
      </c>
      <c r="C8" s="514">
        <v>16</v>
      </c>
      <c r="D8" s="93"/>
      <c r="E8" s="93"/>
    </row>
    <row r="9" spans="1:5" x14ac:dyDescent="0.35">
      <c r="A9" s="31" t="s">
        <v>361</v>
      </c>
      <c r="B9" s="274">
        <v>84</v>
      </c>
      <c r="C9" s="514">
        <v>267</v>
      </c>
      <c r="D9" s="93"/>
      <c r="E9" s="93"/>
    </row>
    <row r="10" spans="1:5" x14ac:dyDescent="0.35">
      <c r="A10" s="31" t="s">
        <v>729</v>
      </c>
      <c r="B10" s="274">
        <v>85</v>
      </c>
      <c r="C10" s="514">
        <v>610</v>
      </c>
      <c r="D10" s="93"/>
      <c r="E10" s="93"/>
    </row>
    <row r="11" spans="1:5" x14ac:dyDescent="0.35">
      <c r="A11" s="31" t="s">
        <v>284</v>
      </c>
      <c r="B11" s="274">
        <v>93</v>
      </c>
      <c r="C11" s="514">
        <v>61</v>
      </c>
      <c r="D11" s="93"/>
      <c r="E11" s="93"/>
    </row>
    <row r="12" spans="1:5" x14ac:dyDescent="0.35">
      <c r="A12" s="31"/>
      <c r="B12" s="274"/>
      <c r="C12" s="514"/>
      <c r="D12" s="93"/>
      <c r="E12" s="93"/>
    </row>
    <row r="13" spans="1:5" x14ac:dyDescent="0.35">
      <c r="A13" s="62" t="s">
        <v>286</v>
      </c>
      <c r="B13" s="493"/>
      <c r="C13" s="564"/>
      <c r="D13" s="93"/>
      <c r="E13" s="93"/>
    </row>
    <row r="14" spans="1:5" x14ac:dyDescent="0.35">
      <c r="A14" s="31" t="s">
        <v>730</v>
      </c>
      <c r="B14" s="274">
        <v>4</v>
      </c>
      <c r="C14" s="454">
        <v>964</v>
      </c>
      <c r="D14" s="93"/>
      <c r="E14" s="93"/>
    </row>
    <row r="15" spans="1:5" x14ac:dyDescent="0.35">
      <c r="A15" s="31" t="s">
        <v>288</v>
      </c>
      <c r="B15" s="274">
        <v>10</v>
      </c>
      <c r="C15" s="514">
        <v>87</v>
      </c>
      <c r="D15" s="93"/>
      <c r="E15" s="93"/>
    </row>
    <row r="16" spans="1:5" x14ac:dyDescent="0.35">
      <c r="A16" s="31" t="s">
        <v>289</v>
      </c>
      <c r="B16" s="274">
        <v>2</v>
      </c>
      <c r="C16" s="514">
        <v>235</v>
      </c>
      <c r="D16" s="93"/>
      <c r="E16" s="93"/>
    </row>
    <row r="17" spans="1:6" ht="15" thickBot="1" x14ac:dyDescent="0.4">
      <c r="A17" s="32" t="s">
        <v>290</v>
      </c>
      <c r="B17" s="276">
        <v>6</v>
      </c>
      <c r="C17" s="567">
        <v>166</v>
      </c>
      <c r="D17" s="93"/>
      <c r="E17" s="93"/>
    </row>
    <row r="18" spans="1:6" x14ac:dyDescent="0.35">
      <c r="A18" s="93"/>
      <c r="B18" s="93"/>
      <c r="C18" s="278" t="s">
        <v>293</v>
      </c>
      <c r="D18" s="93"/>
      <c r="E18" s="93"/>
    </row>
    <row r="19" spans="1:6" x14ac:dyDescent="0.35">
      <c r="A19" s="93"/>
      <c r="B19" s="93"/>
      <c r="C19" s="82"/>
      <c r="D19" s="93"/>
      <c r="E19" s="93"/>
    </row>
    <row r="20" spans="1:6" x14ac:dyDescent="0.35">
      <c r="A20" s="83" t="s">
        <v>294</v>
      </c>
      <c r="B20" s="93"/>
      <c r="C20" s="93"/>
      <c r="D20" s="93"/>
      <c r="E20" s="93"/>
    </row>
    <row r="21" spans="1:6" x14ac:dyDescent="0.35">
      <c r="A21" s="310" t="s">
        <v>336</v>
      </c>
      <c r="B21" s="93"/>
      <c r="C21" s="93"/>
      <c r="D21" s="93"/>
      <c r="E21" s="93"/>
    </row>
    <row r="22" spans="1:6" ht="41.5" x14ac:dyDescent="0.35">
      <c r="A22" s="27" t="s">
        <v>353</v>
      </c>
      <c r="B22" s="78"/>
      <c r="C22" s="78"/>
      <c r="D22" s="93"/>
      <c r="E22" s="93"/>
    </row>
    <row r="23" spans="1:6" x14ac:dyDescent="0.35">
      <c r="A23" s="78"/>
      <c r="B23" s="78"/>
      <c r="C23" s="78"/>
      <c r="D23" s="78"/>
      <c r="E23" s="78"/>
      <c r="F23" s="74"/>
    </row>
  </sheetData>
  <hyperlinks>
    <hyperlink ref="A1" location="Contents!A1" display="Contents" xr:uid="{4494FD48-8207-4694-9359-C7923DD286EC}"/>
  </hyperlinks>
  <pageMargins left="0.7" right="0.7" top="0.75" bottom="0.75" header="0.3" footer="0.3"/>
  <pageSetup paperSize="9" orientation="portrait"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ACEDA-1F13-4BA4-B2D1-6D1A9743B035}">
  <sheetPr codeName="Sheet40"/>
  <dimension ref="A1:F20"/>
  <sheetViews>
    <sheetView workbookViewId="0"/>
  </sheetViews>
  <sheetFormatPr defaultColWidth="9" defaultRowHeight="14.5" x14ac:dyDescent="0.35"/>
  <cols>
    <col min="1" max="1" width="44" style="84" customWidth="1"/>
    <col min="2" max="5" width="10" style="84" customWidth="1"/>
    <col min="6" max="16384" width="9" style="84"/>
  </cols>
  <sheetData>
    <row r="1" spans="1:6" customFormat="1" x14ac:dyDescent="0.35">
      <c r="A1" s="9" t="s">
        <v>9</v>
      </c>
    </row>
    <row r="2" spans="1:6" x14ac:dyDescent="0.35">
      <c r="A2" s="1620" t="s">
        <v>2404</v>
      </c>
      <c r="B2" s="1621"/>
      <c r="C2" s="1621"/>
      <c r="D2" s="1621"/>
      <c r="E2" s="1621"/>
    </row>
    <row r="3" spans="1:6" x14ac:dyDescent="0.35">
      <c r="A3" s="76" t="s">
        <v>271</v>
      </c>
    </row>
    <row r="4" spans="1:6" ht="15.75" customHeight="1" thickBot="1" x14ac:dyDescent="0.4">
      <c r="A4" s="76" t="s">
        <v>1221</v>
      </c>
      <c r="B4" s="99"/>
      <c r="C4" s="99"/>
      <c r="D4" s="99"/>
      <c r="E4" s="99"/>
    </row>
    <row r="5" spans="1:6" ht="39" x14ac:dyDescent="0.35">
      <c r="A5" s="39"/>
      <c r="B5" s="122" t="s">
        <v>283</v>
      </c>
      <c r="C5" s="122" t="s">
        <v>361</v>
      </c>
      <c r="D5" s="122" t="s">
        <v>701</v>
      </c>
      <c r="E5" s="40" t="s">
        <v>406</v>
      </c>
    </row>
    <row r="6" spans="1:6" ht="20.25" customHeight="1" x14ac:dyDescent="0.35">
      <c r="A6" s="77" t="s">
        <v>716</v>
      </c>
      <c r="B6" s="41" t="s">
        <v>274</v>
      </c>
      <c r="C6" s="41" t="s">
        <v>274</v>
      </c>
      <c r="D6" s="41" t="s">
        <v>274</v>
      </c>
      <c r="E6" s="42" t="s">
        <v>274</v>
      </c>
    </row>
    <row r="7" spans="1:6" ht="20" x14ac:dyDescent="0.35">
      <c r="A7" s="151" t="s">
        <v>1307</v>
      </c>
      <c r="B7" s="513">
        <v>16</v>
      </c>
      <c r="C7" s="513">
        <v>267</v>
      </c>
      <c r="D7" s="513">
        <v>608</v>
      </c>
      <c r="E7" s="514">
        <v>61</v>
      </c>
    </row>
    <row r="8" spans="1:6" x14ac:dyDescent="0.35">
      <c r="A8" s="31" t="s">
        <v>731</v>
      </c>
      <c r="B8" s="570" t="s">
        <v>428</v>
      </c>
      <c r="C8" s="570">
        <v>23</v>
      </c>
      <c r="D8" s="570">
        <v>17</v>
      </c>
      <c r="E8" s="571">
        <v>12</v>
      </c>
      <c r="F8" s="93"/>
    </row>
    <row r="9" spans="1:6" x14ac:dyDescent="0.35">
      <c r="A9" s="31" t="s">
        <v>732</v>
      </c>
      <c r="B9" s="572" t="s">
        <v>426</v>
      </c>
      <c r="C9" s="570">
        <v>1</v>
      </c>
      <c r="D9" s="570">
        <v>1</v>
      </c>
      <c r="E9" s="573">
        <v>0</v>
      </c>
      <c r="F9" s="93"/>
    </row>
    <row r="10" spans="1:6" x14ac:dyDescent="0.35">
      <c r="A10" s="31" t="s">
        <v>733</v>
      </c>
      <c r="B10" s="570" t="s">
        <v>431</v>
      </c>
      <c r="C10" s="570">
        <v>53</v>
      </c>
      <c r="D10" s="570">
        <v>19</v>
      </c>
      <c r="E10" s="571">
        <v>70</v>
      </c>
      <c r="F10" s="93"/>
    </row>
    <row r="11" spans="1:6" x14ac:dyDescent="0.35">
      <c r="A11" s="31" t="s">
        <v>734</v>
      </c>
      <c r="B11" s="574" t="s">
        <v>434</v>
      </c>
      <c r="C11" s="574">
        <v>7</v>
      </c>
      <c r="D11" s="574">
        <v>47</v>
      </c>
      <c r="E11" s="575">
        <v>12</v>
      </c>
      <c r="F11" s="93"/>
    </row>
    <row r="12" spans="1:6" ht="15" thickBot="1" x14ac:dyDescent="0.4">
      <c r="A12" s="32" t="s">
        <v>735</v>
      </c>
      <c r="B12" s="576" t="s">
        <v>1360</v>
      </c>
      <c r="C12" s="576">
        <v>16</v>
      </c>
      <c r="D12" s="576">
        <v>15</v>
      </c>
      <c r="E12" s="577">
        <v>7</v>
      </c>
      <c r="F12" s="93"/>
    </row>
    <row r="13" spans="1:6" x14ac:dyDescent="0.35">
      <c r="A13" s="93"/>
      <c r="B13" s="93"/>
      <c r="C13" s="93"/>
      <c r="D13" s="93"/>
      <c r="E13" s="82" t="s">
        <v>293</v>
      </c>
      <c r="F13" s="93"/>
    </row>
    <row r="14" spans="1:6" x14ac:dyDescent="0.35">
      <c r="A14" s="93"/>
      <c r="B14" s="93"/>
      <c r="C14" s="93"/>
      <c r="D14" s="93"/>
      <c r="E14" s="93"/>
      <c r="F14" s="93"/>
    </row>
    <row r="15" spans="1:6" x14ac:dyDescent="0.35">
      <c r="A15" s="83" t="s">
        <v>294</v>
      </c>
      <c r="B15" s="93"/>
      <c r="C15" s="93"/>
      <c r="D15" s="93"/>
      <c r="E15" s="93"/>
    </row>
    <row r="16" spans="1:6" ht="31.5" x14ac:dyDescent="0.35">
      <c r="A16" s="27" t="s">
        <v>353</v>
      </c>
      <c r="B16" s="27"/>
      <c r="C16" s="27"/>
    </row>
    <row r="17" spans="1:6" x14ac:dyDescent="0.35">
      <c r="A17" s="86"/>
      <c r="B17" s="86"/>
    </row>
    <row r="20" spans="1:6" x14ac:dyDescent="0.35">
      <c r="A20" s="74"/>
      <c r="B20" s="74"/>
      <c r="C20" s="74"/>
      <c r="D20" s="74"/>
      <c r="E20" s="74"/>
      <c r="F20" s="74"/>
    </row>
  </sheetData>
  <mergeCells count="1">
    <mergeCell ref="A2:E2"/>
  </mergeCells>
  <hyperlinks>
    <hyperlink ref="A1" location="Contents!A1" display="Contents" xr:uid="{78C3369E-9237-4585-9922-9CF1AA813A3E}"/>
  </hyperlinks>
  <pageMargins left="0.7" right="0.7" top="0.75" bottom="0.75" header="0.3" footer="0.3"/>
  <pageSetup paperSize="9" orientation="portrait"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E3D64-F988-4ABD-9CFD-2B694748F6C7}">
  <sheetPr codeName="Sheet41"/>
  <dimension ref="A1:L18"/>
  <sheetViews>
    <sheetView workbookViewId="0"/>
  </sheetViews>
  <sheetFormatPr defaultColWidth="9" defaultRowHeight="14.5" x14ac:dyDescent="0.35"/>
  <cols>
    <col min="1" max="1" width="37" style="84" customWidth="1"/>
    <col min="2" max="4" width="9" style="84"/>
    <col min="5" max="5" width="12" style="84" customWidth="1"/>
    <col min="6" max="16384" width="9" style="84"/>
  </cols>
  <sheetData>
    <row r="1" spans="1:12" customFormat="1" x14ac:dyDescent="0.35">
      <c r="A1" s="9" t="s">
        <v>9</v>
      </c>
    </row>
    <row r="2" spans="1:12" x14ac:dyDescent="0.35">
      <c r="A2" s="1620" t="s">
        <v>2405</v>
      </c>
      <c r="B2" s="1621"/>
      <c r="C2" s="1621"/>
      <c r="D2" s="1621"/>
      <c r="E2" s="1621"/>
    </row>
    <row r="3" spans="1:12" x14ac:dyDescent="0.35">
      <c r="A3" s="76" t="s">
        <v>271</v>
      </c>
    </row>
    <row r="4" spans="1:12" ht="15.75" customHeight="1" thickBot="1" x14ac:dyDescent="0.4">
      <c r="A4" s="76" t="s">
        <v>1221</v>
      </c>
      <c r="B4" s="99"/>
      <c r="C4" s="99"/>
      <c r="D4" s="99"/>
      <c r="E4" s="99"/>
    </row>
    <row r="5" spans="1:12" x14ac:dyDescent="0.35">
      <c r="A5" s="39"/>
      <c r="B5" s="1500" t="s">
        <v>736</v>
      </c>
      <c r="C5" s="1500"/>
      <c r="D5" s="1500"/>
      <c r="E5" s="1501"/>
    </row>
    <row r="6" spans="1:12" ht="26" x14ac:dyDescent="0.35">
      <c r="A6" s="77"/>
      <c r="B6" s="41" t="s">
        <v>368</v>
      </c>
      <c r="C6" s="41" t="s">
        <v>369</v>
      </c>
      <c r="D6" s="41" t="s">
        <v>435</v>
      </c>
      <c r="E6" s="42" t="s">
        <v>540</v>
      </c>
    </row>
    <row r="7" spans="1:12" x14ac:dyDescent="0.35">
      <c r="A7" s="77" t="s">
        <v>716</v>
      </c>
      <c r="B7" s="41" t="s">
        <v>448</v>
      </c>
      <c r="C7" s="41" t="s">
        <v>448</v>
      </c>
      <c r="D7" s="41"/>
      <c r="E7" s="42"/>
    </row>
    <row r="8" spans="1:12" ht="20" x14ac:dyDescent="0.35">
      <c r="A8" s="302" t="s">
        <v>1308</v>
      </c>
      <c r="B8" s="274"/>
      <c r="C8" s="274"/>
      <c r="D8" s="274"/>
      <c r="E8" s="565"/>
      <c r="F8" s="93"/>
    </row>
    <row r="9" spans="1:12" x14ac:dyDescent="0.35">
      <c r="A9" s="62" t="s">
        <v>277</v>
      </c>
      <c r="B9" s="274"/>
      <c r="C9" s="12"/>
      <c r="D9" s="274"/>
      <c r="E9" s="565"/>
      <c r="F9" s="93"/>
    </row>
    <row r="10" spans="1:12" x14ac:dyDescent="0.35">
      <c r="A10" s="31" t="s">
        <v>284</v>
      </c>
      <c r="B10" s="568" t="s">
        <v>1364</v>
      </c>
      <c r="C10" s="568" t="s">
        <v>1365</v>
      </c>
      <c r="D10" s="568" t="s">
        <v>1366</v>
      </c>
      <c r="E10" s="514">
        <v>46</v>
      </c>
      <c r="F10" s="93"/>
      <c r="G10" s="320"/>
      <c r="J10" s="244"/>
      <c r="K10" s="244"/>
      <c r="L10" s="244"/>
    </row>
    <row r="11" spans="1:12" x14ac:dyDescent="0.35">
      <c r="A11" s="31" t="s">
        <v>729</v>
      </c>
      <c r="B11" s="568">
        <v>26</v>
      </c>
      <c r="C11" s="568">
        <v>32.18</v>
      </c>
      <c r="D11" s="568">
        <v>1.73</v>
      </c>
      <c r="E11" s="514">
        <v>488</v>
      </c>
      <c r="F11" s="93"/>
      <c r="J11" s="244"/>
      <c r="K11" s="244"/>
      <c r="L11" s="244"/>
    </row>
    <row r="12" spans="1:12" x14ac:dyDescent="0.35">
      <c r="A12" s="31" t="s">
        <v>283</v>
      </c>
      <c r="B12" s="568" t="s">
        <v>1361</v>
      </c>
      <c r="C12" s="568" t="s">
        <v>1362</v>
      </c>
      <c r="D12" s="568" t="s">
        <v>1363</v>
      </c>
      <c r="E12" s="514">
        <v>9</v>
      </c>
      <c r="F12" s="93"/>
      <c r="G12" s="320"/>
      <c r="H12" s="268"/>
      <c r="J12" s="244"/>
      <c r="K12" s="244"/>
      <c r="L12" s="244"/>
    </row>
    <row r="13" spans="1:12" ht="15" thickBot="1" x14ac:dyDescent="0.4">
      <c r="A13" s="32" t="s">
        <v>361</v>
      </c>
      <c r="B13" s="569">
        <v>18.79</v>
      </c>
      <c r="C13" s="569">
        <v>23.63</v>
      </c>
      <c r="D13" s="569">
        <v>2.0299999999999998</v>
      </c>
      <c r="E13" s="567">
        <v>211</v>
      </c>
      <c r="F13" s="93"/>
      <c r="G13" s="204"/>
      <c r="J13" s="244"/>
      <c r="K13" s="244"/>
      <c r="L13" s="244"/>
    </row>
    <row r="14" spans="1:12" x14ac:dyDescent="0.35">
      <c r="A14" s="93"/>
      <c r="B14" s="93"/>
      <c r="C14" s="93"/>
      <c r="D14" s="93"/>
      <c r="E14" s="82" t="s">
        <v>293</v>
      </c>
      <c r="F14" s="93"/>
    </row>
    <row r="15" spans="1:12" x14ac:dyDescent="0.35">
      <c r="A15" s="93"/>
      <c r="B15" s="93"/>
      <c r="C15" s="93"/>
      <c r="D15" s="93"/>
      <c r="E15" s="82"/>
      <c r="F15" s="93"/>
    </row>
    <row r="16" spans="1:12" x14ac:dyDescent="0.35">
      <c r="A16" s="83" t="s">
        <v>294</v>
      </c>
      <c r="B16" s="93"/>
      <c r="C16" s="93"/>
      <c r="D16" s="93"/>
      <c r="E16" s="93"/>
      <c r="F16" s="93"/>
    </row>
    <row r="17" spans="1:6" ht="31.5" x14ac:dyDescent="0.35">
      <c r="A17" s="27" t="s">
        <v>394</v>
      </c>
      <c r="B17" s="78"/>
      <c r="C17" s="78"/>
      <c r="D17" s="78"/>
      <c r="E17" s="78"/>
      <c r="F17" s="93"/>
    </row>
    <row r="18" spans="1:6" x14ac:dyDescent="0.35">
      <c r="A18" s="27"/>
    </row>
  </sheetData>
  <mergeCells count="2">
    <mergeCell ref="A2:E2"/>
    <mergeCell ref="B5:E5"/>
  </mergeCells>
  <hyperlinks>
    <hyperlink ref="A1" location="Contents!A1" display="Contents" xr:uid="{BCB752C3-DDE6-4832-8659-14922772321F}"/>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55D18-3C87-4E0E-89D6-EDDD15D8F492}">
  <dimension ref="A1:C58"/>
  <sheetViews>
    <sheetView workbookViewId="0"/>
  </sheetViews>
  <sheetFormatPr defaultColWidth="9" defaultRowHeight="14.5" x14ac:dyDescent="0.35"/>
  <cols>
    <col min="1" max="1" width="47" style="228" customWidth="1"/>
    <col min="2" max="3" width="13.54296875" style="228" customWidth="1"/>
    <col min="4" max="16384" width="9" style="228"/>
  </cols>
  <sheetData>
    <row r="1" spans="1:3" s="44" customFormat="1" x14ac:dyDescent="0.35">
      <c r="A1" s="1117" t="s">
        <v>9</v>
      </c>
    </row>
    <row r="2" spans="1:3" x14ac:dyDescent="0.35">
      <c r="A2" s="229" t="s">
        <v>2326</v>
      </c>
    </row>
    <row r="3" spans="1:3" x14ac:dyDescent="0.35">
      <c r="A3" s="230" t="s">
        <v>271</v>
      </c>
    </row>
    <row r="4" spans="1:3" ht="15" thickBot="1" x14ac:dyDescent="0.4">
      <c r="A4" s="230" t="s">
        <v>1221</v>
      </c>
    </row>
    <row r="5" spans="1:3" x14ac:dyDescent="0.35">
      <c r="A5" s="1118"/>
      <c r="B5" s="1507" t="s">
        <v>1813</v>
      </c>
      <c r="C5" s="1507"/>
    </row>
    <row r="6" spans="1:3" ht="26" x14ac:dyDescent="0.35">
      <c r="A6" s="1119"/>
      <c r="B6" s="1120" t="s">
        <v>1286</v>
      </c>
      <c r="C6" s="1121" t="s">
        <v>1285</v>
      </c>
    </row>
    <row r="7" spans="1:3" x14ac:dyDescent="0.35">
      <c r="A7" s="1119" t="s">
        <v>373</v>
      </c>
      <c r="B7" s="1120" t="s">
        <v>374</v>
      </c>
      <c r="C7" s="1121" t="s">
        <v>374</v>
      </c>
    </row>
    <row r="8" spans="1:3" x14ac:dyDescent="0.35">
      <c r="A8" s="1122" t="s">
        <v>1814</v>
      </c>
      <c r="B8" s="1123">
        <v>2536</v>
      </c>
      <c r="C8" s="1124">
        <v>3391</v>
      </c>
    </row>
    <row r="9" spans="1:3" x14ac:dyDescent="0.35">
      <c r="A9" s="1125" t="s">
        <v>1815</v>
      </c>
      <c r="B9" s="1126"/>
      <c r="C9" s="1127"/>
    </row>
    <row r="10" spans="1:3" x14ac:dyDescent="0.35">
      <c r="A10" s="1128" t="s">
        <v>375</v>
      </c>
      <c r="B10" s="1129" t="s">
        <v>1816</v>
      </c>
      <c r="C10" s="1130" t="s">
        <v>376</v>
      </c>
    </row>
    <row r="11" spans="1:3" x14ac:dyDescent="0.35">
      <c r="A11" s="1128" t="s">
        <v>377</v>
      </c>
      <c r="B11" s="1129" t="s">
        <v>376</v>
      </c>
      <c r="C11" s="1130" t="s">
        <v>1817</v>
      </c>
    </row>
    <row r="12" spans="1:3" x14ac:dyDescent="0.35">
      <c r="A12" s="1128" t="s">
        <v>378</v>
      </c>
      <c r="B12" s="1129" t="s">
        <v>376</v>
      </c>
      <c r="C12" s="1130" t="s">
        <v>1818</v>
      </c>
    </row>
    <row r="13" spans="1:3" x14ac:dyDescent="0.35">
      <c r="A13" s="1128"/>
      <c r="B13" s="1129" t="s">
        <v>1819</v>
      </c>
      <c r="C13" s="1130" t="s">
        <v>1819</v>
      </c>
    </row>
    <row r="14" spans="1:3" x14ac:dyDescent="0.35">
      <c r="A14" s="1125" t="s">
        <v>1820</v>
      </c>
      <c r="B14" s="1129" t="s">
        <v>1819</v>
      </c>
      <c r="C14" s="1130" t="s">
        <v>1819</v>
      </c>
    </row>
    <row r="15" spans="1:3" x14ac:dyDescent="0.35">
      <c r="A15" s="1128" t="s">
        <v>339</v>
      </c>
      <c r="B15" s="1129" t="s">
        <v>1821</v>
      </c>
      <c r="C15" s="1130" t="s">
        <v>1377</v>
      </c>
    </row>
    <row r="16" spans="1:3" x14ac:dyDescent="0.35">
      <c r="A16" s="1128" t="s">
        <v>340</v>
      </c>
      <c r="B16" s="1129" t="s">
        <v>1822</v>
      </c>
      <c r="C16" s="1130">
        <v>0.65</v>
      </c>
    </row>
    <row r="17" spans="1:3" x14ac:dyDescent="0.35">
      <c r="A17" s="1128" t="s">
        <v>341</v>
      </c>
      <c r="B17" s="1131">
        <v>0.67</v>
      </c>
      <c r="C17" s="1132">
        <v>0.91</v>
      </c>
    </row>
    <row r="18" spans="1:3" x14ac:dyDescent="0.35">
      <c r="A18" s="1128" t="s">
        <v>342</v>
      </c>
      <c r="B18" s="1131">
        <v>0.56999999999999995</v>
      </c>
      <c r="C18" s="1132">
        <v>0.72</v>
      </c>
    </row>
    <row r="19" spans="1:3" x14ac:dyDescent="0.35">
      <c r="A19" s="1128" t="s">
        <v>343</v>
      </c>
      <c r="B19" s="1129" t="s">
        <v>1823</v>
      </c>
      <c r="C19" s="1130" t="s">
        <v>1824</v>
      </c>
    </row>
    <row r="20" spans="1:3" x14ac:dyDescent="0.35">
      <c r="A20" s="1128" t="s">
        <v>344</v>
      </c>
      <c r="B20" s="1129" t="s">
        <v>1825</v>
      </c>
      <c r="C20" s="1132">
        <v>0.78</v>
      </c>
    </row>
    <row r="21" spans="1:3" x14ac:dyDescent="0.35">
      <c r="A21" s="1128" t="s">
        <v>345</v>
      </c>
      <c r="B21" s="1129" t="s">
        <v>1826</v>
      </c>
      <c r="C21" s="1132">
        <v>0.6</v>
      </c>
    </row>
    <row r="22" spans="1:3" x14ac:dyDescent="0.35">
      <c r="A22" s="1128" t="s">
        <v>346</v>
      </c>
      <c r="B22" s="1131">
        <v>1.02</v>
      </c>
      <c r="C22" s="1130" t="s">
        <v>1827</v>
      </c>
    </row>
    <row r="23" spans="1:3" x14ac:dyDescent="0.35">
      <c r="A23" s="1128" t="s">
        <v>347</v>
      </c>
      <c r="B23" s="1131">
        <v>2.2200000000000002</v>
      </c>
      <c r="C23" s="1132">
        <v>1.25</v>
      </c>
    </row>
    <row r="24" spans="1:3" x14ac:dyDescent="0.35">
      <c r="A24" s="1128" t="s">
        <v>348</v>
      </c>
      <c r="B24" s="1131">
        <v>0.62</v>
      </c>
      <c r="C24" s="1132">
        <v>1.21</v>
      </c>
    </row>
    <row r="25" spans="1:3" x14ac:dyDescent="0.35">
      <c r="A25" s="1128" t="s">
        <v>349</v>
      </c>
      <c r="B25" s="1131">
        <v>0.56999999999999995</v>
      </c>
      <c r="C25" s="1132">
        <v>0.88</v>
      </c>
    </row>
    <row r="26" spans="1:3" x14ac:dyDescent="0.35">
      <c r="A26" s="1128"/>
      <c r="B26" s="1129" t="s">
        <v>1819</v>
      </c>
      <c r="C26" s="1130" t="s">
        <v>1819</v>
      </c>
    </row>
    <row r="27" spans="1:3" x14ac:dyDescent="0.35">
      <c r="A27" s="62" t="s">
        <v>1828</v>
      </c>
      <c r="B27" s="1129" t="s">
        <v>1819</v>
      </c>
      <c r="C27" s="1130" t="s">
        <v>1819</v>
      </c>
    </row>
    <row r="28" spans="1:3" x14ac:dyDescent="0.35">
      <c r="A28" s="1128" t="s">
        <v>351</v>
      </c>
      <c r="B28" s="1129" t="s">
        <v>1829</v>
      </c>
      <c r="C28" s="1132">
        <v>0.84</v>
      </c>
    </row>
    <row r="29" spans="1:3" x14ac:dyDescent="0.35">
      <c r="A29" s="1128"/>
      <c r="B29" s="1129" t="s">
        <v>1819</v>
      </c>
      <c r="C29" s="1130" t="s">
        <v>1819</v>
      </c>
    </row>
    <row r="30" spans="1:3" x14ac:dyDescent="0.35">
      <c r="A30" s="1125" t="s">
        <v>379</v>
      </c>
      <c r="B30" s="1133" t="s">
        <v>1819</v>
      </c>
      <c r="C30" s="1130" t="s">
        <v>1819</v>
      </c>
    </row>
    <row r="31" spans="1:3" x14ac:dyDescent="0.35">
      <c r="A31" s="1128" t="s">
        <v>308</v>
      </c>
      <c r="B31" s="1129" t="s">
        <v>1830</v>
      </c>
      <c r="C31" s="1130" t="s">
        <v>1831</v>
      </c>
    </row>
    <row r="32" spans="1:3" x14ac:dyDescent="0.35">
      <c r="A32" s="1128" t="s">
        <v>309</v>
      </c>
      <c r="B32" s="1129" t="s">
        <v>1832</v>
      </c>
      <c r="C32" s="1132">
        <v>0.66</v>
      </c>
    </row>
    <row r="33" spans="1:3" x14ac:dyDescent="0.35">
      <c r="A33" s="1128" t="s">
        <v>310</v>
      </c>
      <c r="B33" s="1131">
        <v>1.02</v>
      </c>
      <c r="C33" s="1130" t="s">
        <v>1833</v>
      </c>
    </row>
    <row r="34" spans="1:3" x14ac:dyDescent="0.35">
      <c r="A34" s="1128" t="s">
        <v>311</v>
      </c>
      <c r="B34" s="1129" t="s">
        <v>1818</v>
      </c>
      <c r="C34" s="1130" t="s">
        <v>1823</v>
      </c>
    </row>
    <row r="35" spans="1:3" x14ac:dyDescent="0.35">
      <c r="A35" s="1128"/>
      <c r="B35" s="1129" t="s">
        <v>1819</v>
      </c>
      <c r="C35" s="1130" t="s">
        <v>1819</v>
      </c>
    </row>
    <row r="36" spans="1:3" x14ac:dyDescent="0.35">
      <c r="A36" s="1125" t="s">
        <v>382</v>
      </c>
      <c r="B36" s="1133" t="s">
        <v>1819</v>
      </c>
      <c r="C36" s="1130" t="s">
        <v>1819</v>
      </c>
    </row>
    <row r="37" spans="1:3" x14ac:dyDescent="0.35">
      <c r="A37" s="1128" t="s">
        <v>313</v>
      </c>
      <c r="B37" s="1129" t="s">
        <v>1834</v>
      </c>
      <c r="C37" s="1130" t="s">
        <v>1835</v>
      </c>
    </row>
    <row r="38" spans="1:3" x14ac:dyDescent="0.35">
      <c r="A38" s="1128" t="s">
        <v>383</v>
      </c>
      <c r="B38" s="1131">
        <v>0.67</v>
      </c>
      <c r="C38" s="1132">
        <v>0.74</v>
      </c>
    </row>
    <row r="39" spans="1:3" x14ac:dyDescent="0.35">
      <c r="A39" s="1128" t="s">
        <v>384</v>
      </c>
      <c r="B39" s="1129" t="s">
        <v>1836</v>
      </c>
      <c r="C39" s="1132">
        <v>0.77</v>
      </c>
    </row>
    <row r="40" spans="1:3" x14ac:dyDescent="0.35">
      <c r="A40" s="1128" t="s">
        <v>385</v>
      </c>
      <c r="B40" s="1129" t="s">
        <v>1821</v>
      </c>
      <c r="C40" s="1130" t="s">
        <v>1837</v>
      </c>
    </row>
    <row r="41" spans="1:3" x14ac:dyDescent="0.35">
      <c r="A41" s="1128" t="s">
        <v>386</v>
      </c>
      <c r="B41" s="1129" t="s">
        <v>1838</v>
      </c>
      <c r="C41" s="1132">
        <v>0.77</v>
      </c>
    </row>
    <row r="42" spans="1:3" x14ac:dyDescent="0.35">
      <c r="A42" s="1128"/>
      <c r="B42" s="1129" t="s">
        <v>1819</v>
      </c>
      <c r="C42" s="1130" t="s">
        <v>1819</v>
      </c>
    </row>
    <row r="43" spans="1:3" x14ac:dyDescent="0.35">
      <c r="A43" s="62" t="s">
        <v>387</v>
      </c>
      <c r="B43" s="1129" t="s">
        <v>1819</v>
      </c>
      <c r="C43" s="1130" t="s">
        <v>1819</v>
      </c>
    </row>
    <row r="44" spans="1:3" x14ac:dyDescent="0.35">
      <c r="A44" s="1134">
        <v>1</v>
      </c>
      <c r="B44" s="1129" t="s">
        <v>1839</v>
      </c>
      <c r="C44" s="1132">
        <v>1.25</v>
      </c>
    </row>
    <row r="45" spans="1:3" x14ac:dyDescent="0.35">
      <c r="A45" s="1134">
        <v>2</v>
      </c>
      <c r="B45" s="1131">
        <v>1.07</v>
      </c>
      <c r="C45" s="1132">
        <v>1.1000000000000001</v>
      </c>
    </row>
    <row r="46" spans="1:3" x14ac:dyDescent="0.35">
      <c r="A46" s="1128"/>
      <c r="B46" s="1129" t="s">
        <v>1819</v>
      </c>
      <c r="C46" s="1130" t="s">
        <v>1819</v>
      </c>
    </row>
    <row r="47" spans="1:3" x14ac:dyDescent="0.35">
      <c r="A47" s="1125" t="s">
        <v>388</v>
      </c>
      <c r="B47" s="1129" t="s">
        <v>1819</v>
      </c>
      <c r="C47" s="1130" t="s">
        <v>1819</v>
      </c>
    </row>
    <row r="48" spans="1:3" x14ac:dyDescent="0.35">
      <c r="A48" s="1128" t="s">
        <v>331</v>
      </c>
      <c r="B48" s="1131">
        <v>0.94</v>
      </c>
      <c r="C48" s="1130" t="s">
        <v>1840</v>
      </c>
    </row>
    <row r="49" spans="1:3" x14ac:dyDescent="0.35">
      <c r="A49" s="1128" t="s">
        <v>330</v>
      </c>
      <c r="B49" s="1131">
        <v>0.82</v>
      </c>
      <c r="C49" s="1130" t="s">
        <v>1344</v>
      </c>
    </row>
    <row r="50" spans="1:3" x14ac:dyDescent="0.35">
      <c r="A50" s="1128" t="s">
        <v>329</v>
      </c>
      <c r="B50" s="1131">
        <v>0.84</v>
      </c>
      <c r="C50" s="1130" t="s">
        <v>1344</v>
      </c>
    </row>
    <row r="51" spans="1:3" x14ac:dyDescent="0.35">
      <c r="A51" s="1128" t="s">
        <v>328</v>
      </c>
      <c r="B51" s="1131">
        <v>0.69</v>
      </c>
      <c r="C51" s="1130" t="s">
        <v>1841</v>
      </c>
    </row>
    <row r="52" spans="1:3" x14ac:dyDescent="0.35">
      <c r="A52" s="1125"/>
      <c r="B52" s="1129" t="s">
        <v>1819</v>
      </c>
      <c r="C52" s="1130" t="s">
        <v>1819</v>
      </c>
    </row>
    <row r="53" spans="1:3" x14ac:dyDescent="0.35">
      <c r="A53" s="1125" t="s">
        <v>389</v>
      </c>
      <c r="B53" s="1129" t="s">
        <v>1819</v>
      </c>
      <c r="C53" s="1302" t="s">
        <v>1819</v>
      </c>
    </row>
    <row r="54" spans="1:3" ht="15" thickBot="1" x14ac:dyDescent="0.4">
      <c r="A54" s="1135" t="s">
        <v>334</v>
      </c>
      <c r="B54" s="1136">
        <v>1</v>
      </c>
      <c r="C54" s="1303">
        <v>1.03</v>
      </c>
    </row>
    <row r="55" spans="1:3" x14ac:dyDescent="0.35">
      <c r="C55" s="1137" t="s">
        <v>293</v>
      </c>
    </row>
    <row r="56" spans="1:3" x14ac:dyDescent="0.35">
      <c r="C56" s="1137"/>
    </row>
    <row r="57" spans="1:3" x14ac:dyDescent="0.35">
      <c r="A57" s="1138" t="s">
        <v>294</v>
      </c>
      <c r="B57" s="1139"/>
      <c r="C57" s="1139"/>
    </row>
    <row r="58" spans="1:3" ht="70" x14ac:dyDescent="0.35">
      <c r="A58" s="1140" t="s">
        <v>1842</v>
      </c>
      <c r="B58" s="1140"/>
      <c r="C58" s="1140"/>
    </row>
  </sheetData>
  <mergeCells count="1">
    <mergeCell ref="B5:C5"/>
  </mergeCells>
  <hyperlinks>
    <hyperlink ref="A1" location="Contents!A1" display="Contents" xr:uid="{85EEF4FE-A7C9-40BD-8609-E80ECDB584A7}"/>
  </hyperlinks>
  <pageMargins left="0.70000000000000007" right="0.70000000000000007" top="0.75" bottom="0.75" header="0.30000000000000004" footer="0.30000000000000004"/>
  <pageSetup paperSize="9" fitToWidth="0" fitToHeight="0"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9638C-4E87-4B76-B07E-DF45CA8319B1}">
  <sheetPr codeName="Sheet42"/>
  <dimension ref="A1:K19"/>
  <sheetViews>
    <sheetView workbookViewId="0"/>
  </sheetViews>
  <sheetFormatPr defaultColWidth="9" defaultRowHeight="14.5" x14ac:dyDescent="0.35"/>
  <cols>
    <col min="1" max="1" width="28" style="84" customWidth="1"/>
    <col min="2" max="3" width="10.1796875" style="84" customWidth="1"/>
    <col min="4" max="4" width="9" style="84"/>
    <col min="5" max="5" width="11.54296875" style="84" customWidth="1"/>
    <col min="6" max="16384" width="9" style="84"/>
  </cols>
  <sheetData>
    <row r="1" spans="1:11" customFormat="1" x14ac:dyDescent="0.35">
      <c r="A1" s="9" t="s">
        <v>9</v>
      </c>
    </row>
    <row r="2" spans="1:11" x14ac:dyDescent="0.35">
      <c r="A2" s="75" t="s">
        <v>2406</v>
      </c>
    </row>
    <row r="3" spans="1:11" x14ac:dyDescent="0.35">
      <c r="A3" s="76" t="s">
        <v>271</v>
      </c>
    </row>
    <row r="4" spans="1:11" ht="15" thickBot="1" x14ac:dyDescent="0.4">
      <c r="A4" s="76" t="s">
        <v>1221</v>
      </c>
    </row>
    <row r="5" spans="1:11" x14ac:dyDescent="0.35">
      <c r="A5" s="39"/>
      <c r="B5" s="1500" t="s">
        <v>737</v>
      </c>
      <c r="C5" s="1500"/>
      <c r="D5" s="1500"/>
      <c r="E5" s="1501"/>
    </row>
    <row r="6" spans="1:11" ht="26" x14ac:dyDescent="0.35">
      <c r="A6" s="77"/>
      <c r="B6" s="41" t="s">
        <v>368</v>
      </c>
      <c r="C6" s="41" t="s">
        <v>369</v>
      </c>
      <c r="D6" s="41" t="s">
        <v>435</v>
      </c>
      <c r="E6" s="42" t="s">
        <v>540</v>
      </c>
    </row>
    <row r="7" spans="1:11" x14ac:dyDescent="0.35">
      <c r="A7" s="77" t="s">
        <v>716</v>
      </c>
      <c r="B7" s="41" t="s">
        <v>738</v>
      </c>
      <c r="C7" s="41" t="s">
        <v>738</v>
      </c>
      <c r="D7" s="41"/>
      <c r="E7" s="42"/>
    </row>
    <row r="8" spans="1:11" ht="30.5" customHeight="1" x14ac:dyDescent="0.35">
      <c r="A8" s="302" t="s">
        <v>1308</v>
      </c>
      <c r="B8" s="274"/>
      <c r="C8" s="274"/>
      <c r="D8" s="274"/>
      <c r="E8" s="565"/>
      <c r="F8" s="93"/>
    </row>
    <row r="9" spans="1:11" x14ac:dyDescent="0.35">
      <c r="A9" s="62" t="s">
        <v>277</v>
      </c>
      <c r="B9" s="274"/>
      <c r="C9" s="274"/>
      <c r="D9" s="274"/>
      <c r="E9" s="565"/>
      <c r="F9" s="93"/>
    </row>
    <row r="10" spans="1:11" x14ac:dyDescent="0.35">
      <c r="A10" s="31" t="s">
        <v>284</v>
      </c>
      <c r="B10" s="578">
        <v>7.8</v>
      </c>
      <c r="C10" s="579">
        <v>7.2</v>
      </c>
      <c r="D10" s="580">
        <v>0.1</v>
      </c>
      <c r="E10" s="581">
        <v>50</v>
      </c>
      <c r="F10" s="93"/>
      <c r="I10" s="586"/>
      <c r="J10" s="586"/>
      <c r="K10" s="586"/>
    </row>
    <row r="11" spans="1:11" x14ac:dyDescent="0.35">
      <c r="A11" s="31" t="s">
        <v>729</v>
      </c>
      <c r="B11" s="578">
        <v>7</v>
      </c>
      <c r="C11" s="579">
        <v>8.9</v>
      </c>
      <c r="D11" s="580">
        <v>0.4</v>
      </c>
      <c r="E11" s="581">
        <v>487</v>
      </c>
      <c r="F11" s="93"/>
      <c r="I11" s="586"/>
      <c r="J11" s="586"/>
      <c r="K11" s="586"/>
    </row>
    <row r="12" spans="1:11" x14ac:dyDescent="0.35">
      <c r="A12" s="31" t="s">
        <v>283</v>
      </c>
      <c r="B12" s="578" t="s">
        <v>1367</v>
      </c>
      <c r="C12" s="579" t="s">
        <v>1335</v>
      </c>
      <c r="D12" s="580" t="s">
        <v>1387</v>
      </c>
      <c r="E12" s="581">
        <v>9</v>
      </c>
      <c r="F12" s="93"/>
      <c r="I12" s="586"/>
      <c r="J12" s="586"/>
      <c r="K12" s="586"/>
    </row>
    <row r="13" spans="1:11" ht="15" thickBot="1" x14ac:dyDescent="0.4">
      <c r="A13" s="32" t="s">
        <v>361</v>
      </c>
      <c r="B13" s="582">
        <v>5</v>
      </c>
      <c r="C13" s="583">
        <v>5.6</v>
      </c>
      <c r="D13" s="584">
        <v>0.4</v>
      </c>
      <c r="E13" s="585">
        <v>211</v>
      </c>
      <c r="F13" s="93"/>
      <c r="I13" s="586"/>
      <c r="J13" s="586"/>
      <c r="K13" s="586"/>
    </row>
    <row r="14" spans="1:11" x14ac:dyDescent="0.35">
      <c r="A14" s="93"/>
      <c r="B14" s="93"/>
      <c r="C14" s="93"/>
      <c r="D14" s="93"/>
      <c r="E14" s="82" t="s">
        <v>293</v>
      </c>
      <c r="F14" s="93"/>
    </row>
    <row r="15" spans="1:11" x14ac:dyDescent="0.35">
      <c r="A15" s="93"/>
      <c r="B15" s="93"/>
      <c r="C15" s="93"/>
      <c r="D15" s="93"/>
      <c r="E15" s="82"/>
      <c r="F15" s="93"/>
    </row>
    <row r="16" spans="1:11" x14ac:dyDescent="0.35">
      <c r="A16" s="83" t="s">
        <v>294</v>
      </c>
      <c r="B16" s="93"/>
      <c r="C16" s="93"/>
      <c r="D16" s="93"/>
      <c r="E16" s="93"/>
      <c r="F16" s="93"/>
    </row>
    <row r="17" spans="1:6" ht="41.5" x14ac:dyDescent="0.35">
      <c r="A17" s="27" t="s">
        <v>394</v>
      </c>
      <c r="B17" s="78"/>
      <c r="C17" s="78"/>
      <c r="D17" s="78"/>
      <c r="E17" s="78"/>
      <c r="F17" s="93"/>
    </row>
    <row r="18" spans="1:6" x14ac:dyDescent="0.35">
      <c r="A18" s="27"/>
      <c r="B18" s="93"/>
      <c r="C18" s="93"/>
      <c r="D18" s="93"/>
      <c r="E18" s="93"/>
      <c r="F18" s="93"/>
    </row>
    <row r="19" spans="1:6" x14ac:dyDescent="0.35">
      <c r="A19" s="93"/>
      <c r="B19" s="93"/>
      <c r="C19" s="93"/>
      <c r="D19" s="93"/>
      <c r="E19" s="93"/>
      <c r="F19" s="93"/>
    </row>
  </sheetData>
  <mergeCells count="1">
    <mergeCell ref="B5:E5"/>
  </mergeCells>
  <hyperlinks>
    <hyperlink ref="A1" location="Contents!A1" display="Contents" xr:uid="{3A92E1E7-A334-4DDC-BB7F-41593EDB1A4A}"/>
  </hyperlinks>
  <pageMargins left="0.7" right="0.7" top="0.75" bottom="0.75" header="0.3" footer="0.3"/>
  <pageSetup paperSize="9" orientation="portrait"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33BBA-E877-4D58-B6EE-D24F931295E4}">
  <sheetPr codeName="Sheet51"/>
  <dimension ref="A1:I26"/>
  <sheetViews>
    <sheetView workbookViewId="0"/>
  </sheetViews>
  <sheetFormatPr defaultColWidth="9" defaultRowHeight="14.5" x14ac:dyDescent="0.35"/>
  <cols>
    <col min="1" max="1" width="32" style="231" customWidth="1"/>
    <col min="2" max="3" width="9" style="228"/>
    <col min="4" max="4" width="10" style="228" customWidth="1"/>
    <col min="5" max="7" width="9" style="228"/>
    <col min="8" max="8" width="12" style="228" customWidth="1"/>
    <col min="9" max="16384" width="9" style="228"/>
  </cols>
  <sheetData>
    <row r="1" spans="1:9" s="44" customFormat="1" x14ac:dyDescent="0.35">
      <c r="A1" s="66" t="s">
        <v>9</v>
      </c>
    </row>
    <row r="2" spans="1:9" x14ac:dyDescent="0.35">
      <c r="A2" s="229" t="s">
        <v>2407</v>
      </c>
    </row>
    <row r="3" spans="1:9" x14ac:dyDescent="0.35">
      <c r="A3" s="230" t="s">
        <v>271</v>
      </c>
    </row>
    <row r="4" spans="1:9" ht="15" thickBot="1" x14ac:dyDescent="0.4">
      <c r="A4" s="230" t="s">
        <v>1221</v>
      </c>
    </row>
    <row r="5" spans="1:9" customFormat="1" ht="14.9" customHeight="1" x14ac:dyDescent="0.35">
      <c r="A5" s="322"/>
      <c r="B5" s="1622" t="s">
        <v>739</v>
      </c>
      <c r="C5" s="1622"/>
      <c r="D5" s="1622"/>
      <c r="E5" s="1622"/>
      <c r="F5" s="1622"/>
      <c r="G5" s="1622"/>
      <c r="H5" s="1622"/>
    </row>
    <row r="6" spans="1:9" customFormat="1" ht="40.5" customHeight="1" x14ac:dyDescent="0.35">
      <c r="A6" s="323" t="s">
        <v>432</v>
      </c>
      <c r="B6" s="324" t="s">
        <v>438</v>
      </c>
      <c r="C6" s="324" t="s">
        <v>439</v>
      </c>
      <c r="D6" s="324" t="s">
        <v>740</v>
      </c>
      <c r="E6" s="324" t="s">
        <v>440</v>
      </c>
      <c r="F6" s="324" t="s">
        <v>441</v>
      </c>
      <c r="G6" s="324" t="s">
        <v>741</v>
      </c>
      <c r="H6" s="325" t="s">
        <v>301</v>
      </c>
    </row>
    <row r="7" spans="1:9" customFormat="1" ht="40" x14ac:dyDescent="0.35">
      <c r="A7" s="326" t="s">
        <v>1309</v>
      </c>
      <c r="B7" s="587"/>
      <c r="C7" s="587"/>
      <c r="D7" s="587"/>
      <c r="E7" s="587"/>
      <c r="F7" s="587"/>
      <c r="G7" s="587"/>
      <c r="H7" s="588"/>
      <c r="I7" s="327"/>
    </row>
    <row r="8" spans="1:9" customFormat="1" x14ac:dyDescent="0.35">
      <c r="A8" s="328" t="s">
        <v>302</v>
      </c>
      <c r="B8" s="589">
        <v>16</v>
      </c>
      <c r="C8" s="589">
        <v>38</v>
      </c>
      <c r="D8" s="589">
        <v>18</v>
      </c>
      <c r="E8" s="589">
        <v>16</v>
      </c>
      <c r="F8" s="589">
        <v>9</v>
      </c>
      <c r="G8" s="589">
        <v>3</v>
      </c>
      <c r="H8" s="590">
        <v>1414</v>
      </c>
      <c r="I8" s="327"/>
    </row>
    <row r="9" spans="1:9" customFormat="1" x14ac:dyDescent="0.35">
      <c r="A9" s="326"/>
      <c r="B9" s="587"/>
      <c r="C9" s="587"/>
      <c r="D9" s="587"/>
      <c r="E9" s="587"/>
      <c r="F9" s="587"/>
      <c r="G9" s="587"/>
      <c r="H9" s="588"/>
      <c r="I9" s="327"/>
    </row>
    <row r="10" spans="1:9" customFormat="1" x14ac:dyDescent="0.35">
      <c r="A10" s="328" t="s">
        <v>306</v>
      </c>
      <c r="B10" s="517"/>
      <c r="C10" s="517"/>
      <c r="D10" s="517"/>
      <c r="E10" s="517"/>
      <c r="F10" s="517"/>
      <c r="G10" s="517"/>
      <c r="H10" s="591"/>
      <c r="I10" s="327"/>
    </row>
    <row r="11" spans="1:9" customFormat="1" x14ac:dyDescent="0.35">
      <c r="A11" s="329" t="s">
        <v>307</v>
      </c>
      <c r="B11" s="517">
        <v>17</v>
      </c>
      <c r="C11" s="517">
        <v>38</v>
      </c>
      <c r="D11" s="517">
        <v>18</v>
      </c>
      <c r="E11" s="517">
        <v>16</v>
      </c>
      <c r="F11" s="517">
        <v>9</v>
      </c>
      <c r="G11" s="517">
        <v>2</v>
      </c>
      <c r="H11" s="590">
        <v>1049</v>
      </c>
      <c r="I11" s="327"/>
    </row>
    <row r="12" spans="1:9" customFormat="1" x14ac:dyDescent="0.35">
      <c r="A12" s="329" t="s">
        <v>308</v>
      </c>
      <c r="B12" s="517" t="s">
        <v>447</v>
      </c>
      <c r="C12" s="517" t="s">
        <v>445</v>
      </c>
      <c r="D12" s="517" t="s">
        <v>425</v>
      </c>
      <c r="E12" s="517" t="s">
        <v>434</v>
      </c>
      <c r="F12" s="517" t="s">
        <v>434</v>
      </c>
      <c r="G12" s="517" t="s">
        <v>452</v>
      </c>
      <c r="H12" s="588">
        <v>48</v>
      </c>
      <c r="I12" s="327"/>
    </row>
    <row r="13" spans="1:9" customFormat="1" x14ac:dyDescent="0.35">
      <c r="A13" s="329" t="s">
        <v>310</v>
      </c>
      <c r="B13" s="517">
        <v>14</v>
      </c>
      <c r="C13" s="517">
        <v>39</v>
      </c>
      <c r="D13" s="517">
        <v>14</v>
      </c>
      <c r="E13" s="517">
        <v>17</v>
      </c>
      <c r="F13" s="517">
        <v>12</v>
      </c>
      <c r="G13" s="517">
        <v>4</v>
      </c>
      <c r="H13" s="588">
        <v>317</v>
      </c>
      <c r="I13" s="327"/>
    </row>
    <row r="14" spans="1:9" customFormat="1" x14ac:dyDescent="0.35">
      <c r="A14" s="329"/>
      <c r="B14" s="517"/>
      <c r="C14" s="517"/>
      <c r="D14" s="517"/>
      <c r="E14" s="517"/>
      <c r="F14" s="517"/>
      <c r="G14" s="517"/>
      <c r="H14" s="588"/>
      <c r="I14" s="327"/>
    </row>
    <row r="15" spans="1:9" customFormat="1" x14ac:dyDescent="0.35">
      <c r="A15" s="328" t="s">
        <v>312</v>
      </c>
      <c r="B15" s="517"/>
      <c r="C15" s="517"/>
      <c r="D15" s="517"/>
      <c r="E15" s="517"/>
      <c r="F15" s="517"/>
      <c r="G15" s="517"/>
      <c r="H15" s="588"/>
      <c r="I15" s="327"/>
    </row>
    <row r="16" spans="1:9" customFormat="1" x14ac:dyDescent="0.35">
      <c r="A16" s="329" t="s">
        <v>313</v>
      </c>
      <c r="B16" s="517" t="s">
        <v>429</v>
      </c>
      <c r="C16" s="517" t="s">
        <v>422</v>
      </c>
      <c r="D16" s="517" t="s">
        <v>426</v>
      </c>
      <c r="E16" s="517" t="s">
        <v>1368</v>
      </c>
      <c r="F16" s="517" t="s">
        <v>434</v>
      </c>
      <c r="G16" s="517" t="s">
        <v>426</v>
      </c>
      <c r="H16" s="588">
        <v>11</v>
      </c>
      <c r="I16" s="327"/>
    </row>
    <row r="17" spans="1:9" customFormat="1" x14ac:dyDescent="0.35">
      <c r="A17" s="329" t="s">
        <v>397</v>
      </c>
      <c r="B17" s="517">
        <v>11</v>
      </c>
      <c r="C17" s="517">
        <v>51</v>
      </c>
      <c r="D17" s="517">
        <v>11</v>
      </c>
      <c r="E17" s="517">
        <v>13</v>
      </c>
      <c r="F17" s="517">
        <v>11</v>
      </c>
      <c r="G17" s="517">
        <v>4</v>
      </c>
      <c r="H17" s="588">
        <v>94</v>
      </c>
      <c r="I17" s="327"/>
    </row>
    <row r="18" spans="1:9" customFormat="1" x14ac:dyDescent="0.35">
      <c r="A18" s="329" t="s">
        <v>398</v>
      </c>
      <c r="B18" s="517">
        <v>13</v>
      </c>
      <c r="C18" s="517">
        <v>41</v>
      </c>
      <c r="D18" s="517">
        <v>12</v>
      </c>
      <c r="E18" s="517">
        <v>17</v>
      </c>
      <c r="F18" s="517">
        <v>13</v>
      </c>
      <c r="G18" s="517">
        <v>4</v>
      </c>
      <c r="H18" s="588">
        <v>165</v>
      </c>
      <c r="I18" s="327"/>
    </row>
    <row r="19" spans="1:9" customFormat="1" x14ac:dyDescent="0.35">
      <c r="A19" s="329" t="s">
        <v>399</v>
      </c>
      <c r="B19" s="517">
        <v>14</v>
      </c>
      <c r="C19" s="517">
        <v>33</v>
      </c>
      <c r="D19" s="517">
        <v>17</v>
      </c>
      <c r="E19" s="517">
        <v>23</v>
      </c>
      <c r="F19" s="517">
        <v>12</v>
      </c>
      <c r="G19" s="517">
        <v>2</v>
      </c>
      <c r="H19" s="588">
        <v>217</v>
      </c>
      <c r="I19" s="327"/>
    </row>
    <row r="20" spans="1:9" customFormat="1" ht="15" thickBot="1" x14ac:dyDescent="0.4">
      <c r="A20" s="330" t="s">
        <v>314</v>
      </c>
      <c r="B20" s="592">
        <v>17</v>
      </c>
      <c r="C20" s="592">
        <v>36</v>
      </c>
      <c r="D20" s="592">
        <v>20</v>
      </c>
      <c r="E20" s="592">
        <v>16</v>
      </c>
      <c r="F20" s="592">
        <v>9</v>
      </c>
      <c r="G20" s="592">
        <v>2</v>
      </c>
      <c r="H20" s="1475">
        <v>802</v>
      </c>
      <c r="I20" s="327"/>
    </row>
    <row r="21" spans="1:9" customFormat="1" x14ac:dyDescent="0.35">
      <c r="A21" s="331"/>
      <c r="B21" s="331"/>
      <c r="C21" s="331"/>
      <c r="D21" s="331"/>
      <c r="E21" s="331"/>
      <c r="F21" s="331"/>
      <c r="G21" s="331"/>
      <c r="H21" s="332" t="s">
        <v>293</v>
      </c>
      <c r="I21" s="327"/>
    </row>
    <row r="23" spans="1:9" s="84" customFormat="1" x14ac:dyDescent="0.35">
      <c r="A23" s="83" t="s">
        <v>294</v>
      </c>
      <c r="B23" s="93"/>
      <c r="C23" s="93"/>
      <c r="D23" s="93"/>
      <c r="E23" s="93"/>
    </row>
    <row r="24" spans="1:9" s="84" customFormat="1" x14ac:dyDescent="0.35">
      <c r="A24" s="310" t="s">
        <v>336</v>
      </c>
      <c r="B24" s="93"/>
      <c r="C24" s="93"/>
      <c r="D24" s="93"/>
      <c r="E24" s="93"/>
    </row>
    <row r="25" spans="1:9" s="84" customFormat="1" ht="41.5" x14ac:dyDescent="0.35">
      <c r="A25" s="27" t="s">
        <v>353</v>
      </c>
      <c r="B25" s="78"/>
      <c r="C25" s="78"/>
      <c r="D25" s="93"/>
      <c r="E25" s="93"/>
    </row>
    <row r="26" spans="1:9" s="84" customFormat="1" x14ac:dyDescent="0.35">
      <c r="A26" s="86"/>
      <c r="B26" s="98"/>
      <c r="C26" s="98"/>
    </row>
  </sheetData>
  <mergeCells count="1">
    <mergeCell ref="B5:H5"/>
  </mergeCells>
  <hyperlinks>
    <hyperlink ref="A1" location="Contents!A1" display="Contents" xr:uid="{74634A95-0D61-4C06-BD6C-8D8BBCAF6C2A}"/>
  </hyperlinks>
  <pageMargins left="0.70000000000000007" right="0.70000000000000007" top="0.75" bottom="0.75" header="0.30000000000000004" footer="0.30000000000000004"/>
  <pageSetup paperSize="9" scale="92" fitToWidth="0" fitToHeight="0" orientation="portrait"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B0054-967F-4383-AAD2-DFA36BF49B24}">
  <sheetPr codeName="Sheet107"/>
  <dimension ref="A1:D27"/>
  <sheetViews>
    <sheetView workbookViewId="0"/>
  </sheetViews>
  <sheetFormatPr defaultColWidth="9" defaultRowHeight="14.5" x14ac:dyDescent="0.35"/>
  <cols>
    <col min="1" max="1" width="59" style="44" customWidth="1"/>
    <col min="2" max="2" width="10" style="44" customWidth="1"/>
    <col min="3" max="3" width="9" style="44" customWidth="1"/>
    <col min="4" max="16384" width="9" style="44"/>
  </cols>
  <sheetData>
    <row r="1" spans="1:3" x14ac:dyDescent="0.35">
      <c r="A1" s="282" t="s">
        <v>9</v>
      </c>
    </row>
    <row r="2" spans="1:3" x14ac:dyDescent="0.35">
      <c r="A2" s="283" t="s">
        <v>2408</v>
      </c>
    </row>
    <row r="3" spans="1:3" x14ac:dyDescent="0.35">
      <c r="A3" s="284" t="s">
        <v>271</v>
      </c>
    </row>
    <row r="4" spans="1:3" ht="15" thickBot="1" x14ac:dyDescent="0.4">
      <c r="A4" s="284" t="s">
        <v>1221</v>
      </c>
    </row>
    <row r="5" spans="1:3" x14ac:dyDescent="0.35">
      <c r="A5" s="289" t="s">
        <v>372</v>
      </c>
      <c r="B5" s="290" t="s">
        <v>274</v>
      </c>
    </row>
    <row r="6" spans="1:3" ht="20" x14ac:dyDescent="0.35">
      <c r="A6" s="291" t="s">
        <v>1310</v>
      </c>
      <c r="B6" s="593">
        <v>408</v>
      </c>
      <c r="C6" s="285"/>
    </row>
    <row r="7" spans="1:3" x14ac:dyDescent="0.35">
      <c r="A7" s="292" t="s">
        <v>743</v>
      </c>
      <c r="B7" s="455">
        <v>49</v>
      </c>
      <c r="C7" s="285"/>
    </row>
    <row r="8" spans="1:3" x14ac:dyDescent="0.35">
      <c r="A8" s="292" t="s">
        <v>742</v>
      </c>
      <c r="B8" s="455">
        <v>41</v>
      </c>
      <c r="C8" s="285"/>
    </row>
    <row r="9" spans="1:3" x14ac:dyDescent="0.35">
      <c r="A9" s="292" t="s">
        <v>744</v>
      </c>
      <c r="B9" s="455">
        <v>34</v>
      </c>
      <c r="C9" s="285"/>
    </row>
    <row r="10" spans="1:3" x14ac:dyDescent="0.35">
      <c r="A10" s="292" t="s">
        <v>745</v>
      </c>
      <c r="B10" s="455">
        <v>28</v>
      </c>
      <c r="C10" s="285"/>
    </row>
    <row r="11" spans="1:3" x14ac:dyDescent="0.35">
      <c r="A11" s="292" t="s">
        <v>746</v>
      </c>
      <c r="B11" s="455">
        <v>22</v>
      </c>
      <c r="C11" s="285"/>
    </row>
    <row r="12" spans="1:3" x14ac:dyDescent="0.35">
      <c r="A12" s="292" t="s">
        <v>747</v>
      </c>
      <c r="B12" s="455">
        <v>10</v>
      </c>
      <c r="C12" s="285"/>
    </row>
    <row r="13" spans="1:3" x14ac:dyDescent="0.35">
      <c r="A13" s="292" t="s">
        <v>748</v>
      </c>
      <c r="B13" s="455">
        <v>8</v>
      </c>
      <c r="C13" s="285"/>
    </row>
    <row r="14" spans="1:3" x14ac:dyDescent="0.35">
      <c r="A14" s="292" t="s">
        <v>751</v>
      </c>
      <c r="B14" s="455">
        <v>6</v>
      </c>
      <c r="C14" s="285"/>
    </row>
    <row r="15" spans="1:3" x14ac:dyDescent="0.35">
      <c r="A15" s="292" t="s">
        <v>752</v>
      </c>
      <c r="B15" s="455">
        <v>3</v>
      </c>
      <c r="C15" s="285"/>
    </row>
    <row r="16" spans="1:3" x14ac:dyDescent="0.35">
      <c r="A16" s="294" t="s">
        <v>750</v>
      </c>
      <c r="B16" s="455">
        <v>2</v>
      </c>
      <c r="C16" s="285"/>
    </row>
    <row r="17" spans="1:4" x14ac:dyDescent="0.35">
      <c r="A17" s="294" t="s">
        <v>753</v>
      </c>
      <c r="B17" s="455">
        <v>2</v>
      </c>
      <c r="C17" s="285"/>
    </row>
    <row r="18" spans="1:4" x14ac:dyDescent="0.35">
      <c r="A18" s="294" t="s">
        <v>754</v>
      </c>
      <c r="B18" s="455">
        <v>1</v>
      </c>
      <c r="C18" s="285"/>
    </row>
    <row r="19" spans="1:4" x14ac:dyDescent="0.35">
      <c r="A19" s="292" t="s">
        <v>749</v>
      </c>
      <c r="B19" s="455" t="s">
        <v>279</v>
      </c>
      <c r="C19" s="285"/>
    </row>
    <row r="20" spans="1:4" ht="15" thickBot="1" x14ac:dyDescent="0.4">
      <c r="A20" s="293" t="s">
        <v>408</v>
      </c>
      <c r="B20" s="456">
        <v>8</v>
      </c>
      <c r="C20" s="285"/>
    </row>
    <row r="21" spans="1:4" x14ac:dyDescent="0.35">
      <c r="A21" s="285"/>
      <c r="B21" s="286" t="s">
        <v>293</v>
      </c>
      <c r="C21" s="285"/>
    </row>
    <row r="22" spans="1:4" x14ac:dyDescent="0.35">
      <c r="A22" s="285"/>
      <c r="B22" s="286"/>
      <c r="C22" s="285"/>
    </row>
    <row r="23" spans="1:4" x14ac:dyDescent="0.35">
      <c r="A23" s="287" t="s">
        <v>294</v>
      </c>
      <c r="B23" s="285"/>
      <c r="C23" s="285"/>
    </row>
    <row r="24" spans="1:4" ht="18.75" customHeight="1" x14ac:dyDescent="0.35">
      <c r="A24" s="359" t="s">
        <v>362</v>
      </c>
      <c r="B24" s="333"/>
      <c r="C24" s="285"/>
    </row>
    <row r="25" spans="1:4" x14ac:dyDescent="0.35">
      <c r="A25" s="288"/>
      <c r="B25" s="288"/>
      <c r="C25" s="288"/>
      <c r="D25" s="16"/>
    </row>
    <row r="26" spans="1:4" x14ac:dyDescent="0.35">
      <c r="A26" s="16"/>
      <c r="B26" s="16"/>
      <c r="C26" s="16"/>
      <c r="D26" s="16"/>
    </row>
    <row r="27" spans="1:4" x14ac:dyDescent="0.35">
      <c r="A27" s="16"/>
      <c r="B27" s="16"/>
      <c r="C27" s="16"/>
      <c r="D27" s="16"/>
    </row>
  </sheetData>
  <sortState xmlns:xlrd2="http://schemas.microsoft.com/office/spreadsheetml/2017/richdata2" ref="A7:B18">
    <sortCondition descending="1" ref="B7:B18"/>
  </sortState>
  <hyperlinks>
    <hyperlink ref="A1" location="Contents!A1" display="Contents" xr:uid="{5C6B4698-9DDF-4EB4-9409-E41C45B251FD}"/>
  </hyperlinks>
  <pageMargins left="0.70000000000000007" right="0.70000000000000007" top="0.75" bottom="0.75" header="0.30000000000000004" footer="0.30000000000000004"/>
  <pageSetup paperSize="9" fitToWidth="0" fitToHeight="0" orientation="portrait"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8175D-1451-47FF-A021-D37AF6386C66}">
  <sheetPr codeName="Sheet108"/>
  <dimension ref="A1:D34"/>
  <sheetViews>
    <sheetView workbookViewId="0"/>
  </sheetViews>
  <sheetFormatPr defaultColWidth="9" defaultRowHeight="14.5" x14ac:dyDescent="0.35"/>
  <cols>
    <col min="1" max="1" width="45" style="44" customWidth="1"/>
    <col min="2" max="2" width="10" style="44" customWidth="1"/>
    <col min="3" max="3" width="9" style="44" customWidth="1"/>
    <col min="4" max="4" width="49" style="44" customWidth="1"/>
    <col min="5" max="16384" width="9" style="44"/>
  </cols>
  <sheetData>
    <row r="1" spans="1:4" x14ac:dyDescent="0.35">
      <c r="A1" s="282" t="s">
        <v>9</v>
      </c>
    </row>
    <row r="2" spans="1:4" x14ac:dyDescent="0.35">
      <c r="A2" s="283" t="s">
        <v>2409</v>
      </c>
    </row>
    <row r="3" spans="1:4" x14ac:dyDescent="0.35">
      <c r="A3" s="284" t="s">
        <v>271</v>
      </c>
    </row>
    <row r="4" spans="1:4" ht="15" thickBot="1" x14ac:dyDescent="0.4">
      <c r="A4" s="284" t="s">
        <v>1221</v>
      </c>
    </row>
    <row r="5" spans="1:4" ht="20.25" customHeight="1" x14ac:dyDescent="0.35">
      <c r="A5" s="289" t="s">
        <v>372</v>
      </c>
      <c r="B5" s="290" t="s">
        <v>274</v>
      </c>
    </row>
    <row r="6" spans="1:4" ht="20" x14ac:dyDescent="0.35">
      <c r="A6" s="291" t="s">
        <v>1311</v>
      </c>
      <c r="B6" s="593">
        <v>2941</v>
      </c>
      <c r="C6" s="285"/>
    </row>
    <row r="7" spans="1:4" x14ac:dyDescent="0.35">
      <c r="A7" s="292" t="s">
        <v>755</v>
      </c>
      <c r="B7" s="594">
        <v>60</v>
      </c>
      <c r="C7" s="285"/>
      <c r="D7" s="295"/>
    </row>
    <row r="8" spans="1:4" x14ac:dyDescent="0.35">
      <c r="A8" s="292" t="s">
        <v>757</v>
      </c>
      <c r="B8" s="594">
        <v>21</v>
      </c>
      <c r="C8" s="285"/>
      <c r="D8" s="295"/>
    </row>
    <row r="9" spans="1:4" x14ac:dyDescent="0.35">
      <c r="A9" s="292" t="s">
        <v>756</v>
      </c>
      <c r="B9" s="594">
        <v>20</v>
      </c>
      <c r="C9" s="285"/>
      <c r="D9" s="295"/>
    </row>
    <row r="10" spans="1:4" x14ac:dyDescent="0.35">
      <c r="A10" s="292" t="s">
        <v>759</v>
      </c>
      <c r="B10" s="594">
        <v>12</v>
      </c>
      <c r="C10" s="285"/>
      <c r="D10" s="295"/>
    </row>
    <row r="11" spans="1:4" x14ac:dyDescent="0.35">
      <c r="A11" s="292" t="s">
        <v>758</v>
      </c>
      <c r="B11" s="594">
        <v>10</v>
      </c>
      <c r="C11" s="285"/>
      <c r="D11" s="295"/>
    </row>
    <row r="12" spans="1:4" x14ac:dyDescent="0.35">
      <c r="A12" s="292" t="s">
        <v>761</v>
      </c>
      <c r="B12" s="594">
        <v>3</v>
      </c>
      <c r="C12" s="285"/>
      <c r="D12" s="295"/>
    </row>
    <row r="13" spans="1:4" x14ac:dyDescent="0.35">
      <c r="A13" s="292" t="s">
        <v>766</v>
      </c>
      <c r="B13" s="594">
        <v>2</v>
      </c>
      <c r="C13" s="297"/>
      <c r="D13" s="295"/>
    </row>
    <row r="14" spans="1:4" x14ac:dyDescent="0.35">
      <c r="A14" s="292" t="s">
        <v>760</v>
      </c>
      <c r="B14" s="594">
        <v>1</v>
      </c>
      <c r="C14" s="297"/>
      <c r="D14" s="295"/>
    </row>
    <row r="15" spans="1:4" x14ac:dyDescent="0.35">
      <c r="A15" s="292" t="s">
        <v>762</v>
      </c>
      <c r="B15" s="594">
        <v>1</v>
      </c>
      <c r="C15" s="297"/>
      <c r="D15" s="295"/>
    </row>
    <row r="16" spans="1:4" x14ac:dyDescent="0.35">
      <c r="A16" s="292" t="s">
        <v>763</v>
      </c>
      <c r="B16" s="594">
        <v>1</v>
      </c>
      <c r="C16" s="297"/>
      <c r="D16" s="295"/>
    </row>
    <row r="17" spans="1:4" x14ac:dyDescent="0.35">
      <c r="A17" s="292" t="s">
        <v>764</v>
      </c>
      <c r="B17" s="594">
        <v>1</v>
      </c>
      <c r="C17" s="297"/>
      <c r="D17" s="295"/>
    </row>
    <row r="18" spans="1:4" x14ac:dyDescent="0.35">
      <c r="A18" s="292" t="s">
        <v>765</v>
      </c>
      <c r="B18" s="594">
        <v>1</v>
      </c>
      <c r="C18" s="297"/>
      <c r="D18" s="295"/>
    </row>
    <row r="19" spans="1:4" x14ac:dyDescent="0.35">
      <c r="A19" s="292" t="s">
        <v>767</v>
      </c>
      <c r="B19" s="594">
        <v>1</v>
      </c>
      <c r="C19" s="297"/>
      <c r="D19" s="295"/>
    </row>
    <row r="20" spans="1:4" x14ac:dyDescent="0.35">
      <c r="A20" s="292" t="s">
        <v>490</v>
      </c>
      <c r="B20" s="594">
        <v>1</v>
      </c>
      <c r="C20" s="288"/>
      <c r="D20" s="298"/>
    </row>
    <row r="21" spans="1:4" s="296" customFormat="1" x14ac:dyDescent="0.25">
      <c r="A21" s="292" t="s">
        <v>769</v>
      </c>
      <c r="B21" s="594">
        <v>1</v>
      </c>
      <c r="C21" s="285"/>
      <c r="D21" s="295"/>
    </row>
    <row r="22" spans="1:4" x14ac:dyDescent="0.35">
      <c r="A22" s="292" t="s">
        <v>772</v>
      </c>
      <c r="B22" s="594">
        <v>1</v>
      </c>
      <c r="C22" s="285"/>
    </row>
    <row r="23" spans="1:4" x14ac:dyDescent="0.35">
      <c r="A23" s="292" t="s">
        <v>773</v>
      </c>
      <c r="B23" s="594">
        <v>1</v>
      </c>
      <c r="C23" s="285"/>
    </row>
    <row r="24" spans="1:4" x14ac:dyDescent="0.35">
      <c r="A24" s="292" t="s">
        <v>1370</v>
      </c>
      <c r="B24" s="594" t="s">
        <v>279</v>
      </c>
      <c r="C24" s="285"/>
    </row>
    <row r="25" spans="1:4" x14ac:dyDescent="0.35">
      <c r="A25" s="292" t="s">
        <v>770</v>
      </c>
      <c r="B25" s="594" t="s">
        <v>279</v>
      </c>
      <c r="C25" s="285"/>
      <c r="D25" s="295"/>
    </row>
    <row r="26" spans="1:4" x14ac:dyDescent="0.35">
      <c r="A26" s="292" t="s">
        <v>1369</v>
      </c>
      <c r="B26" s="594" t="s">
        <v>279</v>
      </c>
      <c r="C26" s="285"/>
      <c r="D26" s="295"/>
    </row>
    <row r="27" spans="1:4" x14ac:dyDescent="0.35">
      <c r="A27" s="292" t="s">
        <v>771</v>
      </c>
      <c r="B27" s="594" t="s">
        <v>279</v>
      </c>
      <c r="C27" s="285"/>
      <c r="D27" s="295"/>
    </row>
    <row r="28" spans="1:4" x14ac:dyDescent="0.35">
      <c r="A28" s="292" t="s">
        <v>2215</v>
      </c>
      <c r="B28" s="594" t="s">
        <v>279</v>
      </c>
      <c r="C28" s="285"/>
      <c r="D28" s="295"/>
    </row>
    <row r="29" spans="1:4" x14ac:dyDescent="0.35">
      <c r="A29" s="292" t="s">
        <v>768</v>
      </c>
      <c r="B29" s="594" t="s">
        <v>279</v>
      </c>
      <c r="C29" s="285"/>
      <c r="D29" s="295"/>
    </row>
    <row r="30" spans="1:4" ht="15" thickBot="1" x14ac:dyDescent="0.4">
      <c r="A30" s="293" t="s">
        <v>349</v>
      </c>
      <c r="B30" s="595">
        <v>1</v>
      </c>
      <c r="C30" s="285"/>
      <c r="D30" s="295"/>
    </row>
    <row r="31" spans="1:4" x14ac:dyDescent="0.35">
      <c r="A31" s="285"/>
      <c r="B31" s="286" t="s">
        <v>293</v>
      </c>
      <c r="C31" s="285"/>
    </row>
    <row r="32" spans="1:4" x14ac:dyDescent="0.35">
      <c r="A32" s="285"/>
      <c r="B32" s="285"/>
      <c r="C32" s="285"/>
    </row>
    <row r="33" spans="1:3" x14ac:dyDescent="0.35">
      <c r="A33" s="287" t="s">
        <v>294</v>
      </c>
      <c r="B33" s="285"/>
      <c r="C33" s="285"/>
    </row>
    <row r="34" spans="1:3" ht="26.25" customHeight="1" x14ac:dyDescent="0.35">
      <c r="A34" s="353" t="s">
        <v>362</v>
      </c>
      <c r="B34" s="353"/>
      <c r="C34" s="285"/>
    </row>
  </sheetData>
  <sortState xmlns:xlrd2="http://schemas.microsoft.com/office/spreadsheetml/2017/richdata2" ref="A7:B20">
    <sortCondition descending="1" ref="B7:B20"/>
  </sortState>
  <hyperlinks>
    <hyperlink ref="A1" location="Contents!A1" display="Contents" xr:uid="{E56CCF1C-08A2-422A-BA47-66514F756EA5}"/>
  </hyperlinks>
  <pageMargins left="0.70000000000000007" right="0.70000000000000007" top="0.75" bottom="0.75" header="0.30000000000000004" footer="0.30000000000000004"/>
  <pageSetup paperSize="9" fitToWidth="0" fitToHeight="0" orientation="portrait"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3704B-D122-4C82-B0B8-6B5CF2D27E6D}">
  <sheetPr codeName="Sheet109"/>
  <dimension ref="A1:AI15"/>
  <sheetViews>
    <sheetView workbookViewId="0"/>
  </sheetViews>
  <sheetFormatPr defaultRowHeight="14.5" x14ac:dyDescent="0.35"/>
  <cols>
    <col min="1" max="1" width="28.1796875" customWidth="1"/>
    <col min="2" max="7" width="8.1796875" customWidth="1"/>
    <col min="8" max="8" width="10.54296875" customWidth="1"/>
    <col min="9" max="9" width="6.81640625" customWidth="1"/>
    <col min="10" max="10" width="10.1796875" customWidth="1"/>
    <col min="11" max="11" width="10.81640625" customWidth="1"/>
    <col min="12" max="12" width="11.1796875" customWidth="1"/>
    <col min="13" max="13" width="6.1796875" customWidth="1"/>
    <col min="14" max="14" width="11.81640625" bestFit="1" customWidth="1"/>
    <col min="15" max="15" width="11.81640625" customWidth="1"/>
    <col min="16" max="16" width="9.81640625" customWidth="1"/>
    <col min="17" max="17" width="6.54296875" customWidth="1"/>
    <col min="18" max="18" width="12" customWidth="1"/>
    <col min="19" max="19" width="11.1796875" customWidth="1"/>
    <col min="20" max="20" width="12.453125" customWidth="1"/>
    <col min="21" max="21" width="5.81640625" customWidth="1"/>
    <col min="22" max="22" width="10.453125" customWidth="1"/>
    <col min="23" max="24" width="8.1796875" customWidth="1"/>
    <col min="25" max="25" width="9.453125" customWidth="1"/>
    <col min="26" max="26" width="9.81640625" customWidth="1"/>
    <col min="27" max="28" width="11" customWidth="1"/>
    <col min="29" max="29" width="7.54296875" customWidth="1"/>
    <col min="30" max="30" width="10.54296875" customWidth="1"/>
    <col min="31" max="31" width="9.453125" customWidth="1"/>
    <col min="32" max="32" width="8.1796875" customWidth="1"/>
    <col min="33" max="33" width="8" customWidth="1"/>
  </cols>
  <sheetData>
    <row r="1" spans="1:35" x14ac:dyDescent="0.35">
      <c r="A1" s="4" t="s">
        <v>9</v>
      </c>
      <c r="B1" s="4"/>
      <c r="C1" s="4"/>
      <c r="D1" s="4"/>
      <c r="E1" s="4"/>
      <c r="F1" s="4"/>
      <c r="G1" s="4"/>
      <c r="H1" s="4"/>
      <c r="I1" s="4"/>
      <c r="J1" s="4"/>
      <c r="K1" s="4"/>
      <c r="L1" s="4"/>
      <c r="M1" s="4"/>
      <c r="N1" s="4"/>
      <c r="O1" s="4"/>
      <c r="P1" s="4"/>
      <c r="Q1" s="4"/>
      <c r="R1" s="4"/>
      <c r="S1" s="4"/>
      <c r="T1" s="4"/>
      <c r="U1" s="4"/>
      <c r="V1" s="4"/>
      <c r="W1" s="4"/>
      <c r="X1" s="4"/>
    </row>
    <row r="2" spans="1:35" x14ac:dyDescent="0.35">
      <c r="A2" s="367" t="s">
        <v>2410</v>
      </c>
      <c r="B2" s="367"/>
      <c r="C2" s="367"/>
      <c r="D2" s="367"/>
      <c r="E2" s="367"/>
      <c r="F2" s="367"/>
      <c r="G2" s="367"/>
      <c r="H2" s="367"/>
      <c r="I2" s="367"/>
      <c r="J2" s="367"/>
      <c r="K2" s="367"/>
      <c r="L2" s="367"/>
      <c r="M2" s="367"/>
      <c r="N2" s="367"/>
      <c r="O2" s="367"/>
      <c r="P2" s="367"/>
      <c r="Q2" s="367"/>
      <c r="R2" s="367"/>
      <c r="S2" s="367"/>
      <c r="T2" s="367"/>
      <c r="U2" s="367"/>
      <c r="V2" s="367"/>
      <c r="W2" s="367"/>
      <c r="X2" s="367"/>
    </row>
    <row r="3" spans="1:35" x14ac:dyDescent="0.35">
      <c r="A3" s="3" t="s">
        <v>271</v>
      </c>
      <c r="B3" s="3"/>
      <c r="C3" s="3"/>
      <c r="D3" s="3"/>
      <c r="E3" s="3"/>
      <c r="F3" s="3"/>
      <c r="G3" s="3"/>
      <c r="H3" s="3"/>
      <c r="I3" s="3"/>
      <c r="J3" s="3"/>
      <c r="K3" s="3"/>
      <c r="L3" s="3"/>
      <c r="M3" s="3"/>
      <c r="N3" s="3"/>
      <c r="O3" s="3"/>
      <c r="P3" s="3"/>
      <c r="Q3" s="3"/>
      <c r="R3" s="3"/>
      <c r="S3" s="3"/>
      <c r="T3" s="3"/>
      <c r="U3" s="3"/>
      <c r="V3" s="3"/>
      <c r="W3" s="3"/>
      <c r="X3" s="3"/>
      <c r="Y3" s="364"/>
      <c r="Z3" s="364"/>
      <c r="AA3" s="364"/>
      <c r="AB3" s="364"/>
      <c r="AC3" s="364"/>
      <c r="AD3" s="364"/>
      <c r="AE3" s="364"/>
      <c r="AF3" s="364"/>
      <c r="AG3" s="364"/>
    </row>
    <row r="4" spans="1:35" ht="15" thickBot="1" x14ac:dyDescent="0.4">
      <c r="A4" s="3" t="s">
        <v>1334</v>
      </c>
      <c r="B4" s="3"/>
      <c r="C4" s="3"/>
      <c r="D4" s="3"/>
      <c r="E4" s="3"/>
      <c r="F4" s="3"/>
      <c r="G4" s="3"/>
      <c r="H4" s="3"/>
      <c r="I4" s="3"/>
      <c r="J4" s="3"/>
      <c r="K4" s="3"/>
      <c r="L4" s="3"/>
      <c r="M4" s="3"/>
      <c r="N4" s="3"/>
      <c r="O4" s="3"/>
      <c r="P4" s="3"/>
      <c r="Q4" s="3"/>
      <c r="R4" s="3"/>
      <c r="S4" s="3"/>
      <c r="T4" s="3"/>
      <c r="U4" s="3"/>
      <c r="V4" s="3"/>
      <c r="W4" s="3"/>
      <c r="X4" s="3"/>
      <c r="Y4" s="364"/>
      <c r="Z4" s="364"/>
      <c r="AA4" s="364"/>
      <c r="AB4" s="364"/>
      <c r="AC4" s="364"/>
      <c r="AD4" s="364"/>
      <c r="AE4" s="364"/>
      <c r="AF4" s="364"/>
      <c r="AG4" s="364"/>
    </row>
    <row r="5" spans="1:35" ht="9.75" customHeight="1" x14ac:dyDescent="0.35">
      <c r="A5" s="437"/>
      <c r="B5" s="1583" t="s">
        <v>414</v>
      </c>
      <c r="C5" s="1618"/>
      <c r="D5" s="1618"/>
      <c r="E5" s="1584"/>
      <c r="F5" s="1583" t="s">
        <v>415</v>
      </c>
      <c r="G5" s="1618"/>
      <c r="H5" s="1618"/>
      <c r="I5" s="1584"/>
      <c r="J5" s="1618" t="s">
        <v>416</v>
      </c>
      <c r="K5" s="1618"/>
      <c r="L5" s="1618"/>
      <c r="M5" s="1618"/>
      <c r="N5" s="1583" t="s">
        <v>417</v>
      </c>
      <c r="O5" s="1618"/>
      <c r="P5" s="1618"/>
      <c r="Q5" s="1584"/>
      <c r="R5" s="1583">
        <v>2017</v>
      </c>
      <c r="S5" s="1618"/>
      <c r="T5" s="1618"/>
      <c r="U5" s="1584"/>
      <c r="V5" s="1583">
        <v>2018</v>
      </c>
      <c r="W5" s="1618"/>
      <c r="X5" s="1618"/>
      <c r="Y5" s="1584"/>
      <c r="Z5" s="1583">
        <v>2021</v>
      </c>
      <c r="AA5" s="1618"/>
      <c r="AB5" s="1618"/>
      <c r="AC5" s="1584"/>
      <c r="AD5" s="1583">
        <v>2022</v>
      </c>
      <c r="AE5" s="1618"/>
      <c r="AF5" s="1618"/>
      <c r="AG5" s="1584"/>
    </row>
    <row r="6" spans="1:35" ht="104" x14ac:dyDescent="0.35">
      <c r="A6" s="373"/>
      <c r="B6" s="444" t="s">
        <v>2216</v>
      </c>
      <c r="C6" s="375" t="s">
        <v>2217</v>
      </c>
      <c r="D6" s="375" t="s">
        <v>2218</v>
      </c>
      <c r="E6" s="445" t="s">
        <v>302</v>
      </c>
      <c r="F6" s="444" t="s">
        <v>2216</v>
      </c>
      <c r="G6" s="375" t="s">
        <v>2217</v>
      </c>
      <c r="H6" s="375" t="s">
        <v>2218</v>
      </c>
      <c r="I6" s="445" t="s">
        <v>302</v>
      </c>
      <c r="J6" s="444" t="s">
        <v>2216</v>
      </c>
      <c r="K6" s="375" t="s">
        <v>2217</v>
      </c>
      <c r="L6" s="375" t="s">
        <v>2218</v>
      </c>
      <c r="M6" s="376" t="s">
        <v>302</v>
      </c>
      <c r="N6" s="444" t="s">
        <v>2216</v>
      </c>
      <c r="O6" s="375" t="s">
        <v>2217</v>
      </c>
      <c r="P6" s="375" t="s">
        <v>2218</v>
      </c>
      <c r="Q6" s="445" t="s">
        <v>302</v>
      </c>
      <c r="R6" s="444" t="s">
        <v>2216</v>
      </c>
      <c r="S6" s="375" t="s">
        <v>2217</v>
      </c>
      <c r="T6" s="375" t="s">
        <v>2218</v>
      </c>
      <c r="U6" s="445" t="s">
        <v>302</v>
      </c>
      <c r="V6" s="444" t="s">
        <v>2216</v>
      </c>
      <c r="W6" s="375" t="s">
        <v>2217</v>
      </c>
      <c r="X6" s="375" t="s">
        <v>2218</v>
      </c>
      <c r="Y6" s="445" t="s">
        <v>302</v>
      </c>
      <c r="Z6" s="444" t="s">
        <v>2216</v>
      </c>
      <c r="AA6" s="375" t="s">
        <v>2217</v>
      </c>
      <c r="AB6" s="375" t="s">
        <v>2218</v>
      </c>
      <c r="AC6" s="445" t="s">
        <v>302</v>
      </c>
      <c r="AD6" s="444" t="s">
        <v>2216</v>
      </c>
      <c r="AE6" s="375" t="s">
        <v>2217</v>
      </c>
      <c r="AF6" s="375" t="s">
        <v>2218</v>
      </c>
      <c r="AG6" s="445" t="s">
        <v>302</v>
      </c>
    </row>
    <row r="7" spans="1:35" ht="20" x14ac:dyDescent="0.35">
      <c r="A7" s="446" t="s">
        <v>832</v>
      </c>
      <c r="B7" s="431">
        <v>1432</v>
      </c>
      <c r="C7" s="365">
        <v>2284</v>
      </c>
      <c r="D7" s="365">
        <v>2914</v>
      </c>
      <c r="E7" s="366">
        <v>6630</v>
      </c>
      <c r="F7" s="431">
        <v>1444</v>
      </c>
      <c r="G7" s="365">
        <v>2213</v>
      </c>
      <c r="H7" s="365">
        <v>2601</v>
      </c>
      <c r="I7" s="366">
        <v>6258</v>
      </c>
      <c r="J7" s="447">
        <v>1333</v>
      </c>
      <c r="K7" s="365">
        <v>2207</v>
      </c>
      <c r="L7" s="365">
        <v>2762</v>
      </c>
      <c r="M7" s="370">
        <v>6302</v>
      </c>
      <c r="N7" s="431">
        <v>1204</v>
      </c>
      <c r="O7" s="365">
        <v>2162</v>
      </c>
      <c r="P7" s="365">
        <v>2752</v>
      </c>
      <c r="Q7" s="366">
        <v>6118</v>
      </c>
      <c r="R7" s="431">
        <v>1187</v>
      </c>
      <c r="S7" s="365">
        <v>1989</v>
      </c>
      <c r="T7" s="365">
        <v>2441</v>
      </c>
      <c r="U7" s="366">
        <v>5617</v>
      </c>
      <c r="V7" s="431">
        <v>1312</v>
      </c>
      <c r="W7" s="365">
        <v>2267</v>
      </c>
      <c r="X7" s="365">
        <v>2258</v>
      </c>
      <c r="Y7" s="366">
        <v>5837</v>
      </c>
      <c r="Z7" s="448">
        <v>1284</v>
      </c>
      <c r="AA7" s="370">
        <v>1887</v>
      </c>
      <c r="AB7" s="370">
        <v>2690</v>
      </c>
      <c r="AC7" s="366">
        <v>5861</v>
      </c>
      <c r="AD7" s="448">
        <v>1413</v>
      </c>
      <c r="AE7" s="370">
        <v>1885</v>
      </c>
      <c r="AF7" s="370">
        <v>2623</v>
      </c>
      <c r="AG7" s="366">
        <v>5921</v>
      </c>
    </row>
    <row r="8" spans="1:35" x14ac:dyDescent="0.35">
      <c r="A8" s="35" t="s">
        <v>833</v>
      </c>
      <c r="B8" s="69">
        <v>21</v>
      </c>
      <c r="C8" s="70">
        <v>16</v>
      </c>
      <c r="D8" s="70">
        <v>31</v>
      </c>
      <c r="E8" s="212">
        <v>25</v>
      </c>
      <c r="F8" s="69">
        <v>20</v>
      </c>
      <c r="G8" s="70">
        <v>16</v>
      </c>
      <c r="H8" s="70">
        <v>31</v>
      </c>
      <c r="I8" s="212">
        <v>25</v>
      </c>
      <c r="J8" s="70">
        <v>25</v>
      </c>
      <c r="K8" s="70">
        <v>17</v>
      </c>
      <c r="L8" s="70">
        <v>35</v>
      </c>
      <c r="M8" s="443">
        <v>29</v>
      </c>
      <c r="N8" s="69">
        <v>26</v>
      </c>
      <c r="O8" s="70">
        <v>19</v>
      </c>
      <c r="P8" s="70">
        <v>36</v>
      </c>
      <c r="Q8" s="212">
        <v>30</v>
      </c>
      <c r="R8" s="69">
        <v>26</v>
      </c>
      <c r="S8" s="70">
        <v>19</v>
      </c>
      <c r="T8" s="70">
        <v>36</v>
      </c>
      <c r="U8" s="212">
        <v>31</v>
      </c>
      <c r="V8" s="69">
        <v>30</v>
      </c>
      <c r="W8" s="70">
        <v>22</v>
      </c>
      <c r="X8" s="70">
        <v>40</v>
      </c>
      <c r="Y8" s="449">
        <v>33.946376004371395</v>
      </c>
      <c r="Z8" s="450">
        <v>32</v>
      </c>
      <c r="AA8" s="421">
        <v>28</v>
      </c>
      <c r="AB8" s="421">
        <v>41</v>
      </c>
      <c r="AC8" s="449">
        <v>37.0219629583084</v>
      </c>
      <c r="AD8" s="450">
        <v>38</v>
      </c>
      <c r="AE8" s="421">
        <v>28</v>
      </c>
      <c r="AF8" s="421">
        <v>46</v>
      </c>
      <c r="AG8" s="378">
        <v>41</v>
      </c>
      <c r="AI8" s="280"/>
    </row>
    <row r="9" spans="1:35" x14ac:dyDescent="0.35">
      <c r="A9" s="35" t="s">
        <v>834</v>
      </c>
      <c r="B9" s="69">
        <v>32</v>
      </c>
      <c r="C9" s="70">
        <v>25</v>
      </c>
      <c r="D9" s="70">
        <v>33</v>
      </c>
      <c r="E9" s="212">
        <v>31</v>
      </c>
      <c r="F9" s="69">
        <v>26</v>
      </c>
      <c r="G9" s="70">
        <v>24</v>
      </c>
      <c r="H9" s="70">
        <v>32</v>
      </c>
      <c r="I9" s="212">
        <v>29</v>
      </c>
      <c r="J9" s="70">
        <v>30</v>
      </c>
      <c r="K9" s="70">
        <v>25</v>
      </c>
      <c r="L9" s="70">
        <v>30</v>
      </c>
      <c r="M9" s="443">
        <v>29</v>
      </c>
      <c r="N9" s="69">
        <v>29</v>
      </c>
      <c r="O9" s="70">
        <v>24</v>
      </c>
      <c r="P9" s="70">
        <v>31</v>
      </c>
      <c r="Q9" s="212">
        <v>29</v>
      </c>
      <c r="R9" s="69">
        <v>32</v>
      </c>
      <c r="S9" s="70">
        <v>26</v>
      </c>
      <c r="T9" s="70">
        <v>32</v>
      </c>
      <c r="U9" s="212">
        <v>31</v>
      </c>
      <c r="V9" s="69">
        <v>30</v>
      </c>
      <c r="W9" s="70">
        <v>27</v>
      </c>
      <c r="X9" s="70">
        <v>30</v>
      </c>
      <c r="Y9" s="449">
        <v>29.512721287974266</v>
      </c>
      <c r="Z9" s="450">
        <v>28</v>
      </c>
      <c r="AA9" s="421">
        <v>30</v>
      </c>
      <c r="AB9" s="421">
        <v>28</v>
      </c>
      <c r="AC9" s="449">
        <v>28.418988039058718</v>
      </c>
      <c r="AD9" s="450">
        <v>29</v>
      </c>
      <c r="AE9" s="421">
        <v>26</v>
      </c>
      <c r="AF9" s="421">
        <v>26</v>
      </c>
      <c r="AG9" s="378">
        <v>27</v>
      </c>
      <c r="AI9" s="280"/>
    </row>
    <row r="10" spans="1:35" x14ac:dyDescent="0.35">
      <c r="A10" s="35" t="s">
        <v>835</v>
      </c>
      <c r="B10" s="69">
        <v>6</v>
      </c>
      <c r="C10" s="70">
        <v>7</v>
      </c>
      <c r="D10" s="70">
        <v>7</v>
      </c>
      <c r="E10" s="212">
        <v>7</v>
      </c>
      <c r="F10" s="69">
        <v>6</v>
      </c>
      <c r="G10" s="70">
        <v>6</v>
      </c>
      <c r="H10" s="70">
        <v>7</v>
      </c>
      <c r="I10" s="212">
        <v>6</v>
      </c>
      <c r="J10" s="70">
        <v>6</v>
      </c>
      <c r="K10" s="70">
        <v>5</v>
      </c>
      <c r="L10" s="70">
        <v>6</v>
      </c>
      <c r="M10" s="443">
        <v>6</v>
      </c>
      <c r="N10" s="69">
        <v>5</v>
      </c>
      <c r="O10" s="70">
        <v>6</v>
      </c>
      <c r="P10" s="70">
        <v>7</v>
      </c>
      <c r="Q10" s="212">
        <v>6</v>
      </c>
      <c r="R10" s="69">
        <v>6</v>
      </c>
      <c r="S10" s="70">
        <v>7</v>
      </c>
      <c r="T10" s="70">
        <v>6</v>
      </c>
      <c r="U10" s="212">
        <v>6</v>
      </c>
      <c r="V10" s="69">
        <v>6</v>
      </c>
      <c r="W10" s="70">
        <v>6</v>
      </c>
      <c r="X10" s="70">
        <v>6</v>
      </c>
      <c r="Y10" s="449">
        <v>6.0873471662197458</v>
      </c>
      <c r="Z10" s="450">
        <v>6</v>
      </c>
      <c r="AA10" s="421">
        <v>5</v>
      </c>
      <c r="AB10" s="421">
        <v>5</v>
      </c>
      <c r="AC10" s="449">
        <v>5.2331213250001793</v>
      </c>
      <c r="AD10" s="450">
        <v>5</v>
      </c>
      <c r="AE10" s="421">
        <v>7</v>
      </c>
      <c r="AF10" s="421">
        <v>5</v>
      </c>
      <c r="AG10" s="378">
        <v>5</v>
      </c>
      <c r="AI10" s="280"/>
    </row>
    <row r="11" spans="1:35" ht="15" thickBot="1" x14ac:dyDescent="0.4">
      <c r="A11" s="37" t="s">
        <v>836</v>
      </c>
      <c r="B11" s="213">
        <v>41</v>
      </c>
      <c r="C11" s="214">
        <v>52</v>
      </c>
      <c r="D11" s="214">
        <v>30</v>
      </c>
      <c r="E11" s="215">
        <v>37</v>
      </c>
      <c r="F11" s="213">
        <v>48</v>
      </c>
      <c r="G11" s="214">
        <v>54</v>
      </c>
      <c r="H11" s="214">
        <v>31</v>
      </c>
      <c r="I11" s="215">
        <v>40</v>
      </c>
      <c r="J11" s="214">
        <v>39</v>
      </c>
      <c r="K11" s="214">
        <v>52</v>
      </c>
      <c r="L11" s="214">
        <v>29</v>
      </c>
      <c r="M11" s="451">
        <v>36</v>
      </c>
      <c r="N11" s="213">
        <v>40</v>
      </c>
      <c r="O11" s="214">
        <v>52</v>
      </c>
      <c r="P11" s="214">
        <v>26</v>
      </c>
      <c r="Q11" s="215">
        <v>34</v>
      </c>
      <c r="R11" s="213">
        <v>36</v>
      </c>
      <c r="S11" s="214">
        <v>48</v>
      </c>
      <c r="T11" s="214">
        <v>25</v>
      </c>
      <c r="U11" s="215">
        <v>32</v>
      </c>
      <c r="V11" s="213">
        <v>34</v>
      </c>
      <c r="W11" s="214">
        <v>45</v>
      </c>
      <c r="X11" s="214">
        <v>24</v>
      </c>
      <c r="Y11" s="452">
        <v>30.453555541434589</v>
      </c>
      <c r="Z11" s="453">
        <v>34</v>
      </c>
      <c r="AA11" s="422">
        <v>37</v>
      </c>
      <c r="AB11" s="422">
        <v>25</v>
      </c>
      <c r="AC11" s="452">
        <v>29.325927677632691</v>
      </c>
      <c r="AD11" s="453">
        <v>28</v>
      </c>
      <c r="AE11" s="422">
        <v>39</v>
      </c>
      <c r="AF11" s="422">
        <v>23</v>
      </c>
      <c r="AG11" s="379">
        <v>27</v>
      </c>
      <c r="AI11" s="280"/>
    </row>
    <row r="12" spans="1:35" x14ac:dyDescent="0.35">
      <c r="A12" s="364"/>
      <c r="B12" s="364"/>
      <c r="C12" s="364"/>
      <c r="D12" s="364"/>
      <c r="E12" s="364"/>
      <c r="F12" s="364"/>
      <c r="G12" s="364"/>
      <c r="H12" s="364"/>
      <c r="I12" s="364"/>
      <c r="J12" s="364"/>
      <c r="K12" s="364"/>
      <c r="L12" s="364"/>
      <c r="M12" s="364"/>
      <c r="N12" s="364"/>
      <c r="O12" s="364"/>
      <c r="P12" s="364"/>
      <c r="Q12" s="364"/>
      <c r="R12" s="364"/>
      <c r="S12" s="364"/>
      <c r="T12" s="364"/>
      <c r="U12" s="364"/>
      <c r="V12" s="364"/>
      <c r="W12" s="364"/>
      <c r="X12" s="364"/>
      <c r="Y12" s="364"/>
      <c r="Z12" s="364"/>
      <c r="AA12" s="364"/>
      <c r="AB12" s="364"/>
      <c r="AC12" s="364"/>
      <c r="AD12" s="364"/>
      <c r="AE12" s="364"/>
      <c r="AF12" s="364"/>
      <c r="AG12" s="82" t="s">
        <v>293</v>
      </c>
    </row>
    <row r="13" spans="1:35" x14ac:dyDescent="0.35">
      <c r="B13" s="1474"/>
      <c r="F13" s="1474"/>
      <c r="J13" s="1474"/>
      <c r="N13" s="1474"/>
    </row>
    <row r="14" spans="1:35" x14ac:dyDescent="0.35">
      <c r="R14" s="1474"/>
      <c r="V14" s="1474"/>
    </row>
    <row r="15" spans="1:35" x14ac:dyDescent="0.35">
      <c r="Z15" s="1474"/>
      <c r="AD15" s="1474"/>
    </row>
  </sheetData>
  <mergeCells count="8">
    <mergeCell ref="Z5:AC5"/>
    <mergeCell ref="AD5:AG5"/>
    <mergeCell ref="B5:E5"/>
    <mergeCell ref="F5:I5"/>
    <mergeCell ref="J5:M5"/>
    <mergeCell ref="N5:Q5"/>
    <mergeCell ref="R5:U5"/>
    <mergeCell ref="V5:Y5"/>
  </mergeCells>
  <hyperlinks>
    <hyperlink ref="A1" location="Contents!A1" display="Contents" xr:uid="{4EC31D1C-C4D7-4FBB-A71C-F23B90481D0B}"/>
  </hyperlinks>
  <pageMargins left="0.7" right="0.7" top="0.75" bottom="0.75" header="0.3" footer="0.3"/>
  <pageSetup paperSize="9" orientation="portrait"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1DFFC-63C9-4525-9AF8-E9F529D9E65D}">
  <sheetPr codeName="Sheet198"/>
  <dimension ref="A1:E29"/>
  <sheetViews>
    <sheetView workbookViewId="0"/>
  </sheetViews>
  <sheetFormatPr defaultColWidth="9" defaultRowHeight="14" x14ac:dyDescent="0.3"/>
  <cols>
    <col min="1" max="1" width="27.54296875" style="104" customWidth="1"/>
    <col min="2" max="2" width="10" style="74" customWidth="1"/>
    <col min="3" max="3" width="9" style="74"/>
    <col min="4" max="4" width="12.81640625" style="74" customWidth="1"/>
    <col min="5" max="5" width="12.54296875" style="74" customWidth="1"/>
    <col min="6" max="16384" width="9" style="74"/>
  </cols>
  <sheetData>
    <row r="1" spans="1:5" s="1" customFormat="1" x14ac:dyDescent="0.3">
      <c r="A1" s="4" t="s">
        <v>9</v>
      </c>
    </row>
    <row r="2" spans="1:5" x14ac:dyDescent="0.3">
      <c r="A2" s="150" t="s">
        <v>774</v>
      </c>
    </row>
    <row r="3" spans="1:5" x14ac:dyDescent="0.3">
      <c r="A3" s="76" t="s">
        <v>271</v>
      </c>
    </row>
    <row r="4" spans="1:5" x14ac:dyDescent="0.3">
      <c r="A4" s="76" t="s">
        <v>1221</v>
      </c>
    </row>
    <row r="5" spans="1:5" ht="14.5" thickBot="1" x14ac:dyDescent="0.35"/>
    <row r="6" spans="1:5" ht="54.65" customHeight="1" x14ac:dyDescent="0.3">
      <c r="A6" s="39" t="s">
        <v>779</v>
      </c>
      <c r="B6" s="122" t="s">
        <v>781</v>
      </c>
      <c r="C6" s="122" t="s">
        <v>782</v>
      </c>
      <c r="D6" s="122" t="s">
        <v>783</v>
      </c>
      <c r="E6" s="423" t="s">
        <v>780</v>
      </c>
    </row>
    <row r="7" spans="1:5" x14ac:dyDescent="0.3">
      <c r="A7" s="77"/>
      <c r="B7" s="41" t="s">
        <v>274</v>
      </c>
      <c r="C7" s="41" t="s">
        <v>274</v>
      </c>
      <c r="D7" s="41" t="s">
        <v>274</v>
      </c>
      <c r="E7" s="408"/>
    </row>
    <row r="8" spans="1:5" x14ac:dyDescent="0.3">
      <c r="A8" s="368" t="s">
        <v>303</v>
      </c>
      <c r="B8" s="402"/>
      <c r="C8" s="402"/>
      <c r="D8" s="402"/>
      <c r="E8" s="409"/>
    </row>
    <row r="9" spans="1:5" x14ac:dyDescent="0.3">
      <c r="A9" s="111" t="s">
        <v>776</v>
      </c>
      <c r="B9" s="71">
        <v>36</v>
      </c>
      <c r="C9" s="71">
        <v>10</v>
      </c>
      <c r="D9" s="71">
        <v>54</v>
      </c>
      <c r="E9" s="79">
        <v>1286</v>
      </c>
    </row>
    <row r="10" spans="1:5" x14ac:dyDescent="0.3">
      <c r="A10" s="111" t="s">
        <v>777</v>
      </c>
      <c r="B10" s="71">
        <v>38</v>
      </c>
      <c r="C10" s="71">
        <v>19</v>
      </c>
      <c r="D10" s="71">
        <v>43</v>
      </c>
      <c r="E10" s="80">
        <v>433</v>
      </c>
    </row>
    <row r="11" spans="1:5" x14ac:dyDescent="0.3">
      <c r="A11" s="403"/>
      <c r="B11" s="71"/>
      <c r="C11" s="71"/>
      <c r="D11" s="71"/>
      <c r="E11" s="80"/>
    </row>
    <row r="12" spans="1:5" x14ac:dyDescent="0.3">
      <c r="A12" s="403" t="s">
        <v>775</v>
      </c>
      <c r="B12" s="71"/>
      <c r="C12" s="71"/>
      <c r="D12" s="71"/>
      <c r="E12" s="80"/>
    </row>
    <row r="13" spans="1:5" x14ac:dyDescent="0.3">
      <c r="A13" s="111" t="s">
        <v>840</v>
      </c>
      <c r="B13" s="71">
        <v>35</v>
      </c>
      <c r="C13" s="71">
        <v>12</v>
      </c>
      <c r="D13" s="71">
        <v>52</v>
      </c>
      <c r="E13" s="79">
        <v>1352</v>
      </c>
    </row>
    <row r="14" spans="1:5" x14ac:dyDescent="0.3">
      <c r="A14" s="111" t="s">
        <v>841</v>
      </c>
      <c r="B14" s="71">
        <v>43</v>
      </c>
      <c r="C14" s="71">
        <v>11</v>
      </c>
      <c r="D14" s="71">
        <v>46</v>
      </c>
      <c r="E14" s="80">
        <v>291</v>
      </c>
    </row>
    <row r="15" spans="1:5" x14ac:dyDescent="0.3">
      <c r="A15" s="403"/>
      <c r="B15" s="71"/>
      <c r="C15" s="71"/>
      <c r="D15" s="71"/>
      <c r="E15" s="80"/>
    </row>
    <row r="16" spans="1:5" x14ac:dyDescent="0.3">
      <c r="A16" s="403" t="s">
        <v>312</v>
      </c>
      <c r="B16" s="71"/>
      <c r="C16" s="71"/>
      <c r="D16" s="71"/>
      <c r="E16" s="80"/>
    </row>
    <row r="17" spans="1:5" x14ac:dyDescent="0.3">
      <c r="A17" s="111" t="s">
        <v>589</v>
      </c>
      <c r="B17" s="71">
        <v>39</v>
      </c>
      <c r="C17" s="71">
        <v>22</v>
      </c>
      <c r="D17" s="71">
        <v>39</v>
      </c>
      <c r="E17" s="80">
        <v>54</v>
      </c>
    </row>
    <row r="18" spans="1:5" x14ac:dyDescent="0.3">
      <c r="A18" s="111" t="s">
        <v>778</v>
      </c>
      <c r="B18" s="71">
        <v>44</v>
      </c>
      <c r="C18" s="71">
        <v>22</v>
      </c>
      <c r="D18" s="71">
        <v>34</v>
      </c>
      <c r="E18" s="80">
        <v>221</v>
      </c>
    </row>
    <row r="19" spans="1:5" x14ac:dyDescent="0.3">
      <c r="A19" s="111" t="s">
        <v>418</v>
      </c>
      <c r="B19" s="71">
        <v>41</v>
      </c>
      <c r="C19" s="71">
        <v>18</v>
      </c>
      <c r="D19" s="71">
        <v>41</v>
      </c>
      <c r="E19" s="80">
        <v>302</v>
      </c>
    </row>
    <row r="20" spans="1:5" x14ac:dyDescent="0.3">
      <c r="A20" s="111" t="s">
        <v>419</v>
      </c>
      <c r="B20" s="71">
        <v>41</v>
      </c>
      <c r="C20" s="71">
        <v>10</v>
      </c>
      <c r="D20" s="71">
        <v>48</v>
      </c>
      <c r="E20" s="80">
        <v>303</v>
      </c>
    </row>
    <row r="21" spans="1:5" x14ac:dyDescent="0.3">
      <c r="A21" s="111" t="s">
        <v>420</v>
      </c>
      <c r="B21" s="71">
        <v>31</v>
      </c>
      <c r="C21" s="71">
        <v>8</v>
      </c>
      <c r="D21" s="71">
        <v>61</v>
      </c>
      <c r="E21" s="80">
        <v>668</v>
      </c>
    </row>
    <row r="22" spans="1:5" x14ac:dyDescent="0.3">
      <c r="A22" s="405"/>
      <c r="B22" s="109"/>
      <c r="C22" s="109"/>
      <c r="D22" s="109"/>
      <c r="E22" s="406"/>
    </row>
    <row r="23" spans="1:5" x14ac:dyDescent="0.3">
      <c r="A23" s="407" t="s">
        <v>400</v>
      </c>
      <c r="B23" s="109"/>
      <c r="C23" s="109"/>
      <c r="D23" s="109"/>
      <c r="E23" s="406"/>
    </row>
    <row r="24" spans="1:5" x14ac:dyDescent="0.3">
      <c r="A24" s="141" t="s">
        <v>1286</v>
      </c>
      <c r="B24" s="109">
        <v>35</v>
      </c>
      <c r="C24" s="109">
        <v>9</v>
      </c>
      <c r="D24" s="109">
        <v>55</v>
      </c>
      <c r="E24" s="406">
        <v>437</v>
      </c>
    </row>
    <row r="25" spans="1:5" ht="20" x14ac:dyDescent="0.3">
      <c r="A25" s="141" t="s">
        <v>1283</v>
      </c>
      <c r="B25" s="109">
        <v>40</v>
      </c>
      <c r="C25" s="109">
        <v>13</v>
      </c>
      <c r="D25" s="109">
        <v>47</v>
      </c>
      <c r="E25" s="406">
        <v>553</v>
      </c>
    </row>
    <row r="26" spans="1:5" x14ac:dyDescent="0.3">
      <c r="A26" s="141" t="s">
        <v>1285</v>
      </c>
      <c r="B26" s="109">
        <v>36</v>
      </c>
      <c r="C26" s="109">
        <v>14</v>
      </c>
      <c r="D26" s="109">
        <v>51</v>
      </c>
      <c r="E26" s="406">
        <v>751</v>
      </c>
    </row>
    <row r="27" spans="1:5" x14ac:dyDescent="0.3">
      <c r="A27" s="405"/>
      <c r="B27" s="109"/>
      <c r="C27" s="109"/>
      <c r="D27" s="109"/>
      <c r="E27" s="406"/>
    </row>
    <row r="28" spans="1:5" ht="14.5" thickBot="1" x14ac:dyDescent="0.35">
      <c r="A28" s="404" t="s">
        <v>302</v>
      </c>
      <c r="B28" s="59">
        <v>36</v>
      </c>
      <c r="C28" s="59">
        <v>12</v>
      </c>
      <c r="D28" s="59">
        <v>51</v>
      </c>
      <c r="E28" s="81">
        <v>1719</v>
      </c>
    </row>
    <row r="29" spans="1:5" x14ac:dyDescent="0.3">
      <c r="E29" s="82" t="s">
        <v>293</v>
      </c>
    </row>
  </sheetData>
  <hyperlinks>
    <hyperlink ref="A1" location="Contents!A1" display="Contents" xr:uid="{9C018F72-ABB1-4DD0-844E-D81B796B6081}"/>
  </hyperlinks>
  <pageMargins left="0.7" right="0.7" top="0.75" bottom="0.75" header="0.3" footer="0.3"/>
  <pageSetup paperSize="9" scale="66"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8E1D0-7D9C-4059-B5ED-4ED858094F51}">
  <sheetPr codeName="Sheet199"/>
  <dimension ref="A1:L21"/>
  <sheetViews>
    <sheetView workbookViewId="0"/>
  </sheetViews>
  <sheetFormatPr defaultColWidth="9" defaultRowHeight="14" x14ac:dyDescent="0.3"/>
  <cols>
    <col min="1" max="1" width="53" style="74" customWidth="1"/>
    <col min="2" max="2" width="12.54296875" style="74" customWidth="1"/>
    <col min="3" max="16384" width="9" style="74"/>
  </cols>
  <sheetData>
    <row r="1" spans="1:3" s="1" customFormat="1" x14ac:dyDescent="0.3">
      <c r="A1" s="4" t="s">
        <v>9</v>
      </c>
    </row>
    <row r="2" spans="1:3" x14ac:dyDescent="0.3">
      <c r="A2" s="100" t="s">
        <v>784</v>
      </c>
      <c r="B2" s="100"/>
    </row>
    <row r="3" spans="1:3" x14ac:dyDescent="0.3">
      <c r="A3" s="76" t="s">
        <v>271</v>
      </c>
    </row>
    <row r="4" spans="1:3" ht="15.65" customHeight="1" thickBot="1" x14ac:dyDescent="0.35">
      <c r="A4" s="76" t="s">
        <v>1221</v>
      </c>
      <c r="B4" s="104"/>
    </row>
    <row r="5" spans="1:3" x14ac:dyDescent="0.3">
      <c r="A5" s="39" t="s">
        <v>688</v>
      </c>
      <c r="B5" s="40" t="s">
        <v>274</v>
      </c>
    </row>
    <row r="6" spans="1:3" ht="20" x14ac:dyDescent="0.3">
      <c r="A6" s="151" t="s">
        <v>785</v>
      </c>
      <c r="B6" s="311">
        <v>886</v>
      </c>
      <c r="C6" s="78"/>
    </row>
    <row r="7" spans="1:3" x14ac:dyDescent="0.3">
      <c r="A7" s="31" t="s">
        <v>786</v>
      </c>
      <c r="B7" s="72">
        <v>42</v>
      </c>
      <c r="C7" s="78"/>
    </row>
    <row r="8" spans="1:3" x14ac:dyDescent="0.3">
      <c r="A8" s="31" t="s">
        <v>787</v>
      </c>
      <c r="B8" s="72">
        <v>23</v>
      </c>
      <c r="C8" s="78"/>
    </row>
    <row r="9" spans="1:3" ht="15.75" customHeight="1" x14ac:dyDescent="0.3">
      <c r="A9" s="31" t="s">
        <v>788</v>
      </c>
      <c r="B9" s="72">
        <v>23</v>
      </c>
      <c r="C9" s="78"/>
    </row>
    <row r="10" spans="1:3" ht="16.5" customHeight="1" x14ac:dyDescent="0.3">
      <c r="A10" s="31" t="s">
        <v>789</v>
      </c>
      <c r="B10" s="72">
        <v>22</v>
      </c>
      <c r="C10" s="78"/>
    </row>
    <row r="11" spans="1:3" ht="14.25" customHeight="1" x14ac:dyDescent="0.3">
      <c r="A11" s="31" t="s">
        <v>790</v>
      </c>
      <c r="B11" s="72">
        <v>22</v>
      </c>
      <c r="C11" s="78"/>
    </row>
    <row r="12" spans="1:3" x14ac:dyDescent="0.3">
      <c r="A12" s="31" t="s">
        <v>791</v>
      </c>
      <c r="B12" s="72">
        <v>13</v>
      </c>
      <c r="C12" s="78"/>
    </row>
    <row r="13" spans="1:3" x14ac:dyDescent="0.3">
      <c r="A13" s="31" t="s">
        <v>792</v>
      </c>
      <c r="B13" s="72">
        <v>1</v>
      </c>
      <c r="C13" s="78"/>
    </row>
    <row r="14" spans="1:3" x14ac:dyDescent="0.3">
      <c r="A14" s="31" t="s">
        <v>689</v>
      </c>
      <c r="B14" s="72">
        <v>1</v>
      </c>
      <c r="C14" s="78"/>
    </row>
    <row r="15" spans="1:3" x14ac:dyDescent="0.3">
      <c r="A15" s="31" t="s">
        <v>793</v>
      </c>
      <c r="B15" s="72">
        <v>0</v>
      </c>
      <c r="C15" s="78"/>
    </row>
    <row r="16" spans="1:3" x14ac:dyDescent="0.3">
      <c r="A16" s="31" t="s">
        <v>349</v>
      </c>
      <c r="B16" s="72">
        <v>3</v>
      </c>
      <c r="C16" s="78"/>
    </row>
    <row r="17" spans="1:12" ht="14.5" thickBot="1" x14ac:dyDescent="0.35">
      <c r="A17" s="32" t="s">
        <v>794</v>
      </c>
      <c r="B17" s="65">
        <v>19</v>
      </c>
      <c r="C17" s="78"/>
    </row>
    <row r="18" spans="1:12" x14ac:dyDescent="0.3">
      <c r="A18" s="78"/>
      <c r="B18" s="82" t="s">
        <v>293</v>
      </c>
      <c r="C18" s="78"/>
    </row>
    <row r="19" spans="1:12" x14ac:dyDescent="0.3">
      <c r="A19" s="78"/>
      <c r="B19" s="78"/>
      <c r="C19" s="78"/>
    </row>
    <row r="20" spans="1:12" customFormat="1" ht="14.5" x14ac:dyDescent="0.35">
      <c r="A20" s="1623"/>
      <c r="B20" s="1623"/>
      <c r="C20" s="1623"/>
      <c r="D20" s="1623"/>
      <c r="E20" s="348"/>
      <c r="F20" s="331"/>
      <c r="G20" s="331"/>
      <c r="H20" s="349"/>
      <c r="I20" s="349"/>
      <c r="J20" s="349"/>
      <c r="K20" s="349"/>
      <c r="L20" s="349"/>
    </row>
    <row r="21" spans="1:12" customFormat="1" ht="14.5" x14ac:dyDescent="0.35">
      <c r="A21" s="360"/>
      <c r="B21" s="327"/>
      <c r="C21" s="327"/>
      <c r="D21" s="327"/>
      <c r="E21" s="327"/>
      <c r="F21" s="327"/>
      <c r="G21" s="327"/>
      <c r="H21" s="327"/>
      <c r="I21" s="327"/>
      <c r="J21" s="327"/>
      <c r="K21" s="327"/>
      <c r="L21" s="327"/>
    </row>
  </sheetData>
  <sortState xmlns:xlrd2="http://schemas.microsoft.com/office/spreadsheetml/2017/richdata2" ref="A7:B14">
    <sortCondition descending="1" ref="B7:B14"/>
  </sortState>
  <mergeCells count="1">
    <mergeCell ref="A20:D20"/>
  </mergeCells>
  <hyperlinks>
    <hyperlink ref="A1" location="Contents!A1" display="Contents" xr:uid="{8DC82AF6-9B61-4344-B457-43B0906D1B88}"/>
  </hyperlinks>
  <pageMargins left="0.7" right="0.7" top="0.75" bottom="0.75" header="0.3" footer="0.3"/>
  <pageSetup paperSize="9" orientation="portrait"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EC6AA-393C-479B-A032-64FF6F618D17}">
  <sheetPr codeName="Sheet115"/>
  <dimension ref="A1:J36"/>
  <sheetViews>
    <sheetView workbookViewId="0"/>
  </sheetViews>
  <sheetFormatPr defaultColWidth="9" defaultRowHeight="14" x14ac:dyDescent="0.3"/>
  <cols>
    <col min="1" max="1" width="42" style="74" customWidth="1"/>
    <col min="2" max="3" width="10.1796875" style="74" customWidth="1"/>
    <col min="4" max="4" width="9" style="74"/>
    <col min="5" max="5" width="10.81640625" style="74" customWidth="1"/>
    <col min="6" max="6" width="10.54296875" style="74" customWidth="1"/>
    <col min="7" max="7" width="10.81640625" style="74" customWidth="1"/>
    <col min="8" max="8" width="13" style="74" customWidth="1"/>
    <col min="9" max="9" width="11.1796875" style="74" customWidth="1"/>
    <col min="10" max="10" width="10.1796875" style="74" customWidth="1"/>
    <col min="11" max="16384" width="9" style="74"/>
  </cols>
  <sheetData>
    <row r="1" spans="1:9" s="1" customFormat="1" x14ac:dyDescent="0.3">
      <c r="A1" s="4" t="s">
        <v>9</v>
      </c>
    </row>
    <row r="2" spans="1:9" ht="14.25" customHeight="1" x14ac:dyDescent="0.3">
      <c r="A2" s="100" t="s">
        <v>795</v>
      </c>
      <c r="B2" s="100"/>
      <c r="C2" s="100"/>
      <c r="D2" s="100"/>
      <c r="E2" s="100"/>
    </row>
    <row r="3" spans="1:9" x14ac:dyDescent="0.3">
      <c r="A3" s="76" t="s">
        <v>271</v>
      </c>
    </row>
    <row r="4" spans="1:9" ht="14.5" thickBot="1" x14ac:dyDescent="0.35">
      <c r="A4" s="76" t="s">
        <v>1221</v>
      </c>
      <c r="B4" s="104"/>
      <c r="C4" s="104"/>
    </row>
    <row r="5" spans="1:9" ht="14.15" customHeight="1" x14ac:dyDescent="0.3">
      <c r="A5" s="39"/>
      <c r="B5" s="1500" t="s">
        <v>303</v>
      </c>
      <c r="C5" s="1500"/>
      <c r="D5" s="1503" t="s">
        <v>1226</v>
      </c>
      <c r="E5" s="1483"/>
      <c r="F5" s="1483"/>
      <c r="G5" s="1484"/>
    </row>
    <row r="6" spans="1:9" ht="91" x14ac:dyDescent="0.3">
      <c r="A6" s="77"/>
      <c r="B6" s="41" t="s">
        <v>776</v>
      </c>
      <c r="C6" s="42" t="s">
        <v>777</v>
      </c>
      <c r="D6" s="155" t="s">
        <v>1282</v>
      </c>
      <c r="E6" s="41" t="s">
        <v>1281</v>
      </c>
      <c r="F6" s="41" t="s">
        <v>1284</v>
      </c>
      <c r="G6" s="42" t="s">
        <v>302</v>
      </c>
    </row>
    <row r="7" spans="1:9" x14ac:dyDescent="0.3">
      <c r="A7" s="77" t="s">
        <v>796</v>
      </c>
      <c r="B7" s="41" t="s">
        <v>274</v>
      </c>
      <c r="C7" s="42" t="s">
        <v>274</v>
      </c>
      <c r="D7" s="155" t="s">
        <v>274</v>
      </c>
      <c r="E7" s="41" t="s">
        <v>274</v>
      </c>
      <c r="F7" s="41" t="s">
        <v>274</v>
      </c>
      <c r="G7" s="42" t="s">
        <v>274</v>
      </c>
      <c r="H7" s="93"/>
      <c r="I7" s="93"/>
    </row>
    <row r="8" spans="1:9" x14ac:dyDescent="0.3">
      <c r="A8" s="151" t="s">
        <v>797</v>
      </c>
      <c r="B8" s="458">
        <v>2567</v>
      </c>
      <c r="C8" s="514">
        <v>822</v>
      </c>
      <c r="D8" s="202">
        <v>831</v>
      </c>
      <c r="E8" s="56">
        <v>928</v>
      </c>
      <c r="F8" s="56">
        <v>1630</v>
      </c>
      <c r="G8" s="79">
        <v>3389</v>
      </c>
    </row>
    <row r="9" spans="1:9" x14ac:dyDescent="0.3">
      <c r="A9" s="62" t="s">
        <v>798</v>
      </c>
      <c r="B9" s="274"/>
      <c r="C9" s="455"/>
      <c r="D9" s="70"/>
      <c r="E9" s="71"/>
      <c r="F9" s="71"/>
      <c r="G9" s="72"/>
    </row>
    <row r="10" spans="1:9" x14ac:dyDescent="0.3">
      <c r="A10" s="31" t="s">
        <v>799</v>
      </c>
      <c r="B10" s="274">
        <v>42</v>
      </c>
      <c r="C10" s="455">
        <v>44</v>
      </c>
      <c r="D10" s="70">
        <v>11</v>
      </c>
      <c r="E10" s="71">
        <v>51</v>
      </c>
      <c r="F10" s="71">
        <v>50</v>
      </c>
      <c r="G10" s="72">
        <v>43</v>
      </c>
    </row>
    <row r="11" spans="1:9" x14ac:dyDescent="0.3">
      <c r="A11" s="31" t="s">
        <v>800</v>
      </c>
      <c r="B11" s="274">
        <v>40</v>
      </c>
      <c r="C11" s="455">
        <v>34</v>
      </c>
      <c r="D11" s="70">
        <v>60</v>
      </c>
      <c r="E11" s="71">
        <v>54</v>
      </c>
      <c r="F11" s="71">
        <v>29</v>
      </c>
      <c r="G11" s="72">
        <v>38</v>
      </c>
    </row>
    <row r="12" spans="1:9" x14ac:dyDescent="0.3">
      <c r="A12" s="31" t="s">
        <v>801</v>
      </c>
      <c r="B12" s="274">
        <v>35</v>
      </c>
      <c r="C12" s="455">
        <v>41</v>
      </c>
      <c r="D12" s="70">
        <v>42</v>
      </c>
      <c r="E12" s="71">
        <v>39</v>
      </c>
      <c r="F12" s="71">
        <v>34</v>
      </c>
      <c r="G12" s="72">
        <v>36</v>
      </c>
    </row>
    <row r="13" spans="1:9" x14ac:dyDescent="0.3">
      <c r="A13" s="31" t="s">
        <v>802</v>
      </c>
      <c r="B13" s="274">
        <v>26</v>
      </c>
      <c r="C13" s="455">
        <v>18</v>
      </c>
      <c r="D13" s="70">
        <v>38</v>
      </c>
      <c r="E13" s="71">
        <v>32</v>
      </c>
      <c r="F13" s="71">
        <v>18</v>
      </c>
      <c r="G13" s="72">
        <v>23</v>
      </c>
    </row>
    <row r="14" spans="1:9" x14ac:dyDescent="0.3">
      <c r="A14" s="31" t="s">
        <v>803</v>
      </c>
      <c r="B14" s="274">
        <v>14</v>
      </c>
      <c r="C14" s="455">
        <v>15</v>
      </c>
      <c r="D14" s="70">
        <v>24</v>
      </c>
      <c r="E14" s="71">
        <v>26</v>
      </c>
      <c r="F14" s="71">
        <v>9</v>
      </c>
      <c r="G14" s="72">
        <v>14</v>
      </c>
    </row>
    <row r="15" spans="1:9" x14ac:dyDescent="0.3">
      <c r="A15" s="31" t="s">
        <v>804</v>
      </c>
      <c r="B15" s="274">
        <v>10</v>
      </c>
      <c r="C15" s="455">
        <v>12</v>
      </c>
      <c r="D15" s="70">
        <v>12</v>
      </c>
      <c r="E15" s="71">
        <v>13</v>
      </c>
      <c r="F15" s="71">
        <v>10</v>
      </c>
      <c r="G15" s="72">
        <v>11</v>
      </c>
    </row>
    <row r="16" spans="1:9" x14ac:dyDescent="0.3">
      <c r="A16" s="31" t="s">
        <v>758</v>
      </c>
      <c r="B16" s="274">
        <v>10</v>
      </c>
      <c r="C16" s="455">
        <v>11</v>
      </c>
      <c r="D16" s="70">
        <v>1</v>
      </c>
      <c r="E16" s="71">
        <v>2</v>
      </c>
      <c r="F16" s="71">
        <v>14</v>
      </c>
      <c r="G16" s="72">
        <v>10</v>
      </c>
    </row>
    <row r="17" spans="1:7" x14ac:dyDescent="0.3">
      <c r="A17" s="31" t="s">
        <v>805</v>
      </c>
      <c r="B17" s="274">
        <v>7</v>
      </c>
      <c r="C17" s="455">
        <v>11</v>
      </c>
      <c r="D17" s="70">
        <v>3</v>
      </c>
      <c r="E17" s="71">
        <v>7</v>
      </c>
      <c r="F17" s="71">
        <v>9</v>
      </c>
      <c r="G17" s="72">
        <v>8</v>
      </c>
    </row>
    <row r="18" spans="1:7" ht="20" x14ac:dyDescent="0.3">
      <c r="A18" s="31" t="s">
        <v>806</v>
      </c>
      <c r="B18" s="274">
        <v>9</v>
      </c>
      <c r="C18" s="455">
        <v>5</v>
      </c>
      <c r="D18" s="70">
        <v>19</v>
      </c>
      <c r="E18" s="71">
        <v>25</v>
      </c>
      <c r="F18" s="71">
        <v>1</v>
      </c>
      <c r="G18" s="72">
        <v>8</v>
      </c>
    </row>
    <row r="19" spans="1:7" ht="20" x14ac:dyDescent="0.3">
      <c r="A19" s="31" t="s">
        <v>807</v>
      </c>
      <c r="B19" s="274">
        <v>4</v>
      </c>
      <c r="C19" s="455">
        <v>3</v>
      </c>
      <c r="D19" s="70">
        <v>8</v>
      </c>
      <c r="E19" s="71">
        <v>13</v>
      </c>
      <c r="F19" s="71" t="s">
        <v>279</v>
      </c>
      <c r="G19" s="72">
        <v>4</v>
      </c>
    </row>
    <row r="20" spans="1:7" x14ac:dyDescent="0.3">
      <c r="A20" s="31" t="s">
        <v>808</v>
      </c>
      <c r="B20" s="274">
        <v>1</v>
      </c>
      <c r="C20" s="455">
        <v>4</v>
      </c>
      <c r="D20" s="70">
        <v>2</v>
      </c>
      <c r="E20" s="71">
        <v>3</v>
      </c>
      <c r="F20" s="71">
        <v>1</v>
      </c>
      <c r="G20" s="72">
        <v>2</v>
      </c>
    </row>
    <row r="21" spans="1:7" x14ac:dyDescent="0.3">
      <c r="A21" s="31" t="s">
        <v>809</v>
      </c>
      <c r="B21" s="274">
        <v>1</v>
      </c>
      <c r="C21" s="455">
        <v>2</v>
      </c>
      <c r="D21" s="70">
        <v>1</v>
      </c>
      <c r="E21" s="71">
        <v>1</v>
      </c>
      <c r="F21" s="71">
        <v>1</v>
      </c>
      <c r="G21" s="72">
        <v>1</v>
      </c>
    </row>
    <row r="22" spans="1:7" x14ac:dyDescent="0.3">
      <c r="A22" s="31" t="s">
        <v>349</v>
      </c>
      <c r="B22" s="274" t="s">
        <v>279</v>
      </c>
      <c r="C22" s="455">
        <v>1</v>
      </c>
      <c r="D22" s="70">
        <v>1</v>
      </c>
      <c r="E22" s="71" t="s">
        <v>279</v>
      </c>
      <c r="F22" s="71">
        <v>1</v>
      </c>
      <c r="G22" s="72">
        <v>1</v>
      </c>
    </row>
    <row r="23" spans="1:7" x14ac:dyDescent="0.3">
      <c r="A23" s="31" t="s">
        <v>691</v>
      </c>
      <c r="B23" s="274">
        <v>16</v>
      </c>
      <c r="C23" s="455">
        <v>17</v>
      </c>
      <c r="D23" s="70">
        <v>10</v>
      </c>
      <c r="E23" s="71">
        <v>8</v>
      </c>
      <c r="F23" s="71">
        <v>20</v>
      </c>
      <c r="G23" s="72">
        <v>16</v>
      </c>
    </row>
    <row r="24" spans="1:7" x14ac:dyDescent="0.3">
      <c r="A24" s="31"/>
      <c r="B24" s="274"/>
      <c r="C24" s="455"/>
      <c r="D24" s="70"/>
      <c r="E24" s="71"/>
      <c r="F24" s="71"/>
      <c r="G24" s="72"/>
    </row>
    <row r="25" spans="1:7" x14ac:dyDescent="0.3">
      <c r="A25" s="62" t="s">
        <v>776</v>
      </c>
      <c r="B25" s="274"/>
      <c r="C25" s="455"/>
      <c r="D25" s="70"/>
      <c r="E25" s="71"/>
      <c r="F25" s="71"/>
      <c r="G25" s="72"/>
    </row>
    <row r="26" spans="1:7" x14ac:dyDescent="0.3">
      <c r="A26" s="31" t="s">
        <v>810</v>
      </c>
      <c r="B26" s="274">
        <v>13</v>
      </c>
      <c r="C26" s="1455" t="s">
        <v>376</v>
      </c>
      <c r="D26" s="70">
        <v>16</v>
      </c>
      <c r="E26" s="71">
        <v>15</v>
      </c>
      <c r="F26" s="434">
        <v>7</v>
      </c>
      <c r="G26" s="224">
        <v>10</v>
      </c>
    </row>
    <row r="27" spans="1:7" x14ac:dyDescent="0.3">
      <c r="A27" s="31" t="s">
        <v>811</v>
      </c>
      <c r="B27" s="274">
        <v>20</v>
      </c>
      <c r="C27" s="1455" t="s">
        <v>376</v>
      </c>
      <c r="D27" s="70">
        <v>18</v>
      </c>
      <c r="E27" s="71">
        <v>18</v>
      </c>
      <c r="F27" s="434">
        <v>13</v>
      </c>
      <c r="G27" s="224">
        <v>14</v>
      </c>
    </row>
    <row r="28" spans="1:7" x14ac:dyDescent="0.3">
      <c r="A28" s="31" t="s">
        <v>812</v>
      </c>
      <c r="B28" s="274">
        <v>9</v>
      </c>
      <c r="C28" s="1455" t="s">
        <v>376</v>
      </c>
      <c r="D28" s="70">
        <v>6</v>
      </c>
      <c r="E28" s="71">
        <v>8</v>
      </c>
      <c r="F28" s="434">
        <v>6</v>
      </c>
      <c r="G28" s="224">
        <v>6</v>
      </c>
    </row>
    <row r="29" spans="1:7" x14ac:dyDescent="0.3">
      <c r="A29" s="31" t="s">
        <v>813</v>
      </c>
      <c r="B29" s="274">
        <v>1</v>
      </c>
      <c r="C29" s="1455" t="s">
        <v>376</v>
      </c>
      <c r="D29" s="70">
        <v>1</v>
      </c>
      <c r="E29" s="71">
        <v>1</v>
      </c>
      <c r="F29" s="434">
        <v>1</v>
      </c>
      <c r="G29" s="224">
        <v>1</v>
      </c>
    </row>
    <row r="30" spans="1:7" x14ac:dyDescent="0.3">
      <c r="A30" s="31"/>
      <c r="B30" s="274"/>
      <c r="C30" s="455"/>
      <c r="D30" s="70"/>
      <c r="E30" s="71"/>
      <c r="F30" s="71"/>
      <c r="G30" s="72"/>
    </row>
    <row r="31" spans="1:7" x14ac:dyDescent="0.3">
      <c r="A31" s="223" t="s">
        <v>777</v>
      </c>
      <c r="B31" s="274"/>
      <c r="C31" s="455"/>
      <c r="D31" s="70"/>
      <c r="E31" s="71"/>
      <c r="F31" s="71"/>
      <c r="G31" s="72"/>
    </row>
    <row r="32" spans="1:7" ht="14.5" thickBot="1" x14ac:dyDescent="0.35">
      <c r="A32" s="32" t="s">
        <v>814</v>
      </c>
      <c r="B32" s="59" t="s">
        <v>376</v>
      </c>
      <c r="C32" s="65">
        <v>11</v>
      </c>
      <c r="D32" s="1454">
        <v>2</v>
      </c>
      <c r="E32" s="59">
        <v>3</v>
      </c>
      <c r="F32" s="59">
        <v>3</v>
      </c>
      <c r="G32" s="227">
        <v>3</v>
      </c>
    </row>
    <row r="33" spans="1:10" x14ac:dyDescent="0.3">
      <c r="A33" s="78"/>
      <c r="B33" s="78"/>
      <c r="C33" s="78"/>
      <c r="D33" s="78"/>
      <c r="E33" s="78"/>
      <c r="G33" s="82" t="s">
        <v>293</v>
      </c>
    </row>
    <row r="34" spans="1:10" x14ac:dyDescent="0.3">
      <c r="A34" s="78"/>
      <c r="B34" s="78"/>
      <c r="C34" s="78"/>
      <c r="D34" s="78"/>
      <c r="E34" s="78"/>
    </row>
    <row r="35" spans="1:10" s="84" customFormat="1" ht="14.5" x14ac:dyDescent="0.35">
      <c r="A35" s="83" t="s">
        <v>294</v>
      </c>
      <c r="B35" s="93"/>
      <c r="C35" s="93"/>
      <c r="D35" s="93"/>
      <c r="E35" s="93"/>
      <c r="F35" s="74"/>
      <c r="G35" s="74"/>
      <c r="H35" s="74"/>
      <c r="I35" s="74"/>
      <c r="J35" s="93"/>
    </row>
    <row r="36" spans="1:10" ht="20" x14ac:dyDescent="0.3">
      <c r="A36" s="305" t="s">
        <v>362</v>
      </c>
    </row>
  </sheetData>
  <mergeCells count="2">
    <mergeCell ref="B5:C5"/>
    <mergeCell ref="D5:G5"/>
  </mergeCells>
  <hyperlinks>
    <hyperlink ref="A1" location="Contents!A1" display="Contents" xr:uid="{F10AC3E0-5035-4E9D-A843-05CCE8C402D2}"/>
  </hyperlinks>
  <pageMargins left="0.7" right="0.7" top="0.75" bottom="0.75" header="0.3" footer="0.3"/>
  <pageSetup paperSize="9" orientation="portrait"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A1CD3-41BF-4BC6-A5D6-67AF81068C46}">
  <sheetPr codeName="Sheet200"/>
  <dimension ref="A1:G24"/>
  <sheetViews>
    <sheetView workbookViewId="0"/>
  </sheetViews>
  <sheetFormatPr defaultColWidth="9" defaultRowHeight="14.5" x14ac:dyDescent="0.35"/>
  <cols>
    <col min="1" max="1" width="43" style="84" customWidth="1"/>
    <col min="2" max="2" width="12.453125" style="428" customWidth="1"/>
    <col min="3" max="3" width="16.54296875" style="428" customWidth="1"/>
    <col min="4" max="4" width="11.1796875" style="428" customWidth="1"/>
    <col min="5" max="7" width="9" style="84"/>
    <col min="8" max="8" width="9" style="84" customWidth="1"/>
    <col min="9" max="16384" width="9" style="84"/>
  </cols>
  <sheetData>
    <row r="1" spans="1:7" customFormat="1" x14ac:dyDescent="0.35">
      <c r="A1" s="4" t="s">
        <v>9</v>
      </c>
      <c r="B1" s="424"/>
      <c r="C1" s="424"/>
      <c r="D1" s="424"/>
    </row>
    <row r="2" spans="1:7" x14ac:dyDescent="0.35">
      <c r="A2" s="75" t="s">
        <v>815</v>
      </c>
      <c r="B2" s="425"/>
      <c r="C2" s="425"/>
      <c r="D2" s="425"/>
    </row>
    <row r="3" spans="1:7" x14ac:dyDescent="0.35">
      <c r="A3" s="76" t="s">
        <v>271</v>
      </c>
      <c r="B3" s="426"/>
      <c r="C3" s="426"/>
      <c r="D3" s="426"/>
    </row>
    <row r="4" spans="1:7" ht="15" thickBot="1" x14ac:dyDescent="0.4">
      <c r="A4" s="76" t="s">
        <v>1221</v>
      </c>
      <c r="B4" s="426"/>
      <c r="C4" s="426"/>
      <c r="D4" s="426"/>
    </row>
    <row r="5" spans="1:7" ht="74.150000000000006" customHeight="1" x14ac:dyDescent="0.35">
      <c r="A5" s="39"/>
      <c r="B5" s="122" t="s">
        <v>1282</v>
      </c>
      <c r="C5" s="122" t="s">
        <v>1287</v>
      </c>
      <c r="D5" s="122" t="s">
        <v>1284</v>
      </c>
      <c r="E5" s="40" t="s">
        <v>302</v>
      </c>
    </row>
    <row r="6" spans="1:7" x14ac:dyDescent="0.35">
      <c r="A6" s="154" t="s">
        <v>816</v>
      </c>
      <c r="B6" s="166" t="s">
        <v>274</v>
      </c>
      <c r="C6" s="166" t="s">
        <v>274</v>
      </c>
      <c r="D6" s="166" t="s">
        <v>274</v>
      </c>
      <c r="E6" s="300" t="s">
        <v>274</v>
      </c>
    </row>
    <row r="7" spans="1:7" x14ac:dyDescent="0.35">
      <c r="A7" s="95" t="s">
        <v>817</v>
      </c>
      <c r="B7" s="640">
        <v>1133</v>
      </c>
      <c r="C7" s="640">
        <v>1430</v>
      </c>
      <c r="D7" s="640">
        <v>1919</v>
      </c>
      <c r="E7" s="454">
        <v>4482</v>
      </c>
      <c r="F7" s="93"/>
      <c r="G7" s="245"/>
    </row>
    <row r="8" spans="1:7" s="170" customFormat="1" x14ac:dyDescent="0.35">
      <c r="A8" s="62" t="s">
        <v>690</v>
      </c>
      <c r="B8" s="493"/>
      <c r="C8" s="493"/>
      <c r="D8" s="493"/>
      <c r="E8" s="551"/>
      <c r="F8" s="225"/>
      <c r="G8" s="225"/>
    </row>
    <row r="9" spans="1:7" x14ac:dyDescent="0.35">
      <c r="A9" s="31" t="s">
        <v>818</v>
      </c>
      <c r="B9" s="274">
        <v>40</v>
      </c>
      <c r="C9" s="274">
        <v>29</v>
      </c>
      <c r="D9" s="274">
        <v>44</v>
      </c>
      <c r="E9" s="455">
        <v>41</v>
      </c>
      <c r="F9" s="93"/>
      <c r="G9" s="93"/>
    </row>
    <row r="10" spans="1:7" ht="15.75" customHeight="1" x14ac:dyDescent="0.35">
      <c r="A10" s="31" t="s">
        <v>819</v>
      </c>
      <c r="B10" s="274">
        <v>30</v>
      </c>
      <c r="C10" s="274">
        <v>25</v>
      </c>
      <c r="D10" s="274">
        <v>26</v>
      </c>
      <c r="E10" s="455">
        <v>26</v>
      </c>
      <c r="F10" s="93"/>
      <c r="G10" s="93"/>
    </row>
    <row r="11" spans="1:7" x14ac:dyDescent="0.35">
      <c r="A11" s="31" t="s">
        <v>820</v>
      </c>
      <c r="B11" s="274">
        <v>3</v>
      </c>
      <c r="C11" s="274">
        <v>7</v>
      </c>
      <c r="D11" s="274">
        <v>4</v>
      </c>
      <c r="E11" s="455">
        <v>5</v>
      </c>
      <c r="F11" s="93"/>
      <c r="G11" s="93"/>
    </row>
    <row r="12" spans="1:7" x14ac:dyDescent="0.35">
      <c r="A12" s="31" t="s">
        <v>821</v>
      </c>
      <c r="B12" s="274">
        <v>19</v>
      </c>
      <c r="C12" s="274">
        <v>27</v>
      </c>
      <c r="D12" s="274">
        <v>17</v>
      </c>
      <c r="E12" s="455">
        <v>19</v>
      </c>
      <c r="F12" s="93"/>
      <c r="G12" s="93"/>
    </row>
    <row r="13" spans="1:7" x14ac:dyDescent="0.35">
      <c r="A13" s="31" t="s">
        <v>822</v>
      </c>
      <c r="B13" s="274">
        <v>2</v>
      </c>
      <c r="C13" s="274">
        <v>2</v>
      </c>
      <c r="D13" s="274">
        <v>1</v>
      </c>
      <c r="E13" s="455">
        <v>1</v>
      </c>
      <c r="F13" s="93"/>
      <c r="G13" s="93"/>
    </row>
    <row r="14" spans="1:7" x14ac:dyDescent="0.35">
      <c r="A14" s="31" t="s">
        <v>823</v>
      </c>
      <c r="B14" s="274">
        <v>3</v>
      </c>
      <c r="C14" s="274">
        <v>5</v>
      </c>
      <c r="D14" s="274">
        <v>4</v>
      </c>
      <c r="E14" s="455">
        <v>4</v>
      </c>
      <c r="F14" s="93"/>
      <c r="G14" s="93"/>
    </row>
    <row r="15" spans="1:7" x14ac:dyDescent="0.35">
      <c r="A15" s="31" t="s">
        <v>824</v>
      </c>
      <c r="B15" s="274">
        <v>4</v>
      </c>
      <c r="C15" s="274">
        <v>5</v>
      </c>
      <c r="D15" s="274">
        <v>4</v>
      </c>
      <c r="E15" s="455">
        <v>4</v>
      </c>
      <c r="F15" s="93"/>
      <c r="G15" s="93"/>
    </row>
    <row r="16" spans="1:7" x14ac:dyDescent="0.35">
      <c r="A16" s="31"/>
      <c r="B16" s="274"/>
      <c r="C16" s="274"/>
      <c r="D16" s="274"/>
      <c r="E16" s="455"/>
      <c r="F16" s="93"/>
      <c r="G16" s="93"/>
    </row>
    <row r="17" spans="1:7" x14ac:dyDescent="0.35">
      <c r="A17" s="95" t="s">
        <v>825</v>
      </c>
      <c r="B17" s="550">
        <v>295</v>
      </c>
      <c r="C17" s="550">
        <v>470</v>
      </c>
      <c r="D17" s="550">
        <v>769</v>
      </c>
      <c r="E17" s="454">
        <v>1534</v>
      </c>
      <c r="F17" s="93"/>
      <c r="G17" s="93"/>
    </row>
    <row r="18" spans="1:7" s="170" customFormat="1" x14ac:dyDescent="0.35">
      <c r="A18" s="62" t="s">
        <v>355</v>
      </c>
      <c r="B18" s="493"/>
      <c r="C18" s="493"/>
      <c r="D18" s="493"/>
      <c r="E18" s="551"/>
      <c r="F18" s="225"/>
      <c r="G18" s="225"/>
    </row>
    <row r="19" spans="1:7" x14ac:dyDescent="0.35">
      <c r="A19" s="31" t="s">
        <v>826</v>
      </c>
      <c r="B19" s="274">
        <v>21</v>
      </c>
      <c r="C19" s="274">
        <v>18</v>
      </c>
      <c r="D19" s="274">
        <v>39</v>
      </c>
      <c r="E19" s="455">
        <v>34</v>
      </c>
      <c r="F19" s="93"/>
      <c r="G19" s="93"/>
    </row>
    <row r="20" spans="1:7" x14ac:dyDescent="0.35">
      <c r="A20" s="31" t="s">
        <v>827</v>
      </c>
      <c r="B20" s="274">
        <v>24</v>
      </c>
      <c r="C20" s="274">
        <v>25</v>
      </c>
      <c r="D20" s="274">
        <v>27</v>
      </c>
      <c r="E20" s="455">
        <v>26</v>
      </c>
      <c r="F20" s="93"/>
      <c r="G20" s="93"/>
    </row>
    <row r="21" spans="1:7" x14ac:dyDescent="0.35">
      <c r="A21" s="31" t="s">
        <v>828</v>
      </c>
      <c r="B21" s="274">
        <v>8</v>
      </c>
      <c r="C21" s="274">
        <v>5</v>
      </c>
      <c r="D21" s="274">
        <v>6</v>
      </c>
      <c r="E21" s="455">
        <v>6</v>
      </c>
      <c r="F21" s="93"/>
      <c r="G21" s="93"/>
    </row>
    <row r="22" spans="1:7" ht="15" thickBot="1" x14ac:dyDescent="0.4">
      <c r="A22" s="32" t="s">
        <v>829</v>
      </c>
      <c r="B22" s="276">
        <v>47</v>
      </c>
      <c r="C22" s="276">
        <v>52</v>
      </c>
      <c r="D22" s="276">
        <v>28</v>
      </c>
      <c r="E22" s="456">
        <v>34</v>
      </c>
      <c r="F22" s="78"/>
      <c r="G22" s="93"/>
    </row>
    <row r="23" spans="1:7" x14ac:dyDescent="0.35">
      <c r="A23" s="93"/>
      <c r="B23" s="427"/>
      <c r="C23" s="427"/>
      <c r="D23" s="427"/>
      <c r="E23" s="82" t="s">
        <v>293</v>
      </c>
      <c r="F23" s="93"/>
      <c r="G23" s="93"/>
    </row>
    <row r="24" spans="1:7" x14ac:dyDescent="0.35">
      <c r="A24" s="93"/>
      <c r="B24" s="427"/>
      <c r="C24" s="427"/>
      <c r="D24" s="427"/>
      <c r="E24" s="93"/>
      <c r="F24" s="93"/>
      <c r="G24" s="93"/>
    </row>
  </sheetData>
  <hyperlinks>
    <hyperlink ref="A1" location="Contents!A1" display="Contents" xr:uid="{DB9053F8-EFDE-4378-B5C4-E79F342804F4}"/>
  </hyperlinks>
  <pageMargins left="0.7" right="0.7" top="0.75" bottom="0.75" header="0.3" footer="0.3"/>
  <pageSetup paperSize="9" scale="99" orientation="portrait"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CACC4-FD9B-44FB-9A7A-1228241AD5B7}">
  <sheetPr codeName="Sheet201"/>
  <dimension ref="A1:F21"/>
  <sheetViews>
    <sheetView workbookViewId="0"/>
  </sheetViews>
  <sheetFormatPr defaultColWidth="9" defaultRowHeight="14.5" x14ac:dyDescent="0.35"/>
  <cols>
    <col min="1" max="1" width="33.54296875" style="84" customWidth="1"/>
    <col min="2" max="2" width="12.1796875" style="84" customWidth="1"/>
    <col min="3" max="3" width="11.81640625" style="84" customWidth="1"/>
    <col min="4" max="4" width="9.81640625" style="84" customWidth="1"/>
    <col min="5" max="16384" width="9" style="84"/>
  </cols>
  <sheetData>
    <row r="1" spans="1:6" customFormat="1" x14ac:dyDescent="0.35">
      <c r="A1" s="350" t="s">
        <v>9</v>
      </c>
      <c r="B1" s="350"/>
      <c r="C1" s="350"/>
      <c r="D1" s="350"/>
    </row>
    <row r="2" spans="1:6" x14ac:dyDescent="0.35">
      <c r="A2" s="100" t="s">
        <v>830</v>
      </c>
      <c r="B2" s="100"/>
      <c r="C2" s="100"/>
      <c r="D2" s="100"/>
    </row>
    <row r="3" spans="1:6" x14ac:dyDescent="0.35">
      <c r="A3" s="76" t="s">
        <v>271</v>
      </c>
      <c r="B3" s="76"/>
      <c r="C3" s="76"/>
      <c r="D3" s="76"/>
    </row>
    <row r="4" spans="1:6" ht="15" thickBot="1" x14ac:dyDescent="0.4">
      <c r="A4" s="76" t="s">
        <v>1221</v>
      </c>
      <c r="B4" s="76"/>
      <c r="C4" s="76"/>
      <c r="D4" s="76"/>
    </row>
    <row r="5" spans="1:6" ht="26" x14ac:dyDescent="0.35">
      <c r="A5" s="39"/>
      <c r="B5" s="122" t="s">
        <v>776</v>
      </c>
      <c r="C5" s="122" t="s">
        <v>777</v>
      </c>
      <c r="D5" s="40" t="s">
        <v>798</v>
      </c>
    </row>
    <row r="6" spans="1:6" x14ac:dyDescent="0.35">
      <c r="A6" s="77" t="s">
        <v>831</v>
      </c>
      <c r="B6" s="41" t="s">
        <v>274</v>
      </c>
      <c r="C6" s="41" t="s">
        <v>274</v>
      </c>
      <c r="D6" s="42" t="s">
        <v>274</v>
      </c>
    </row>
    <row r="7" spans="1:6" x14ac:dyDescent="0.35">
      <c r="A7" s="95" t="s">
        <v>832</v>
      </c>
      <c r="B7" s="56">
        <v>4474</v>
      </c>
      <c r="C7" s="56">
        <v>1447</v>
      </c>
      <c r="D7" s="79">
        <v>5921</v>
      </c>
      <c r="E7" s="93"/>
      <c r="F7" s="1084"/>
    </row>
    <row r="8" spans="1:6" x14ac:dyDescent="0.35">
      <c r="A8" s="31" t="s">
        <v>833</v>
      </c>
      <c r="B8" s="597">
        <v>44</v>
      </c>
      <c r="C8" s="598">
        <v>33</v>
      </c>
      <c r="D8" s="1420">
        <v>41</v>
      </c>
      <c r="E8" s="93"/>
    </row>
    <row r="9" spans="1:6" x14ac:dyDescent="0.35">
      <c r="A9" s="31" t="s">
        <v>834</v>
      </c>
      <c r="B9" s="597">
        <v>27</v>
      </c>
      <c r="C9" s="598">
        <v>27</v>
      </c>
      <c r="D9" s="1420">
        <v>27</v>
      </c>
      <c r="E9" s="93"/>
    </row>
    <row r="10" spans="1:6" x14ac:dyDescent="0.35">
      <c r="A10" s="31" t="s">
        <v>835</v>
      </c>
      <c r="B10" s="597">
        <v>5</v>
      </c>
      <c r="C10" s="598">
        <v>6</v>
      </c>
      <c r="D10" s="1420">
        <v>5</v>
      </c>
      <c r="E10" s="93"/>
    </row>
    <row r="11" spans="1:6" ht="15" thickBot="1" x14ac:dyDescent="0.4">
      <c r="A11" s="32" t="s">
        <v>836</v>
      </c>
      <c r="B11" s="599">
        <v>24</v>
      </c>
      <c r="C11" s="600">
        <v>34</v>
      </c>
      <c r="D11" s="1421">
        <v>27</v>
      </c>
      <c r="E11" s="93"/>
    </row>
    <row r="12" spans="1:6" x14ac:dyDescent="0.35">
      <c r="A12" s="93"/>
      <c r="B12" s="93"/>
      <c r="C12" s="93"/>
      <c r="D12" s="93"/>
      <c r="E12" s="93"/>
    </row>
    <row r="13" spans="1:6" x14ac:dyDescent="0.35">
      <c r="A13" s="93"/>
      <c r="B13" s="93"/>
      <c r="C13" s="93"/>
      <c r="D13" s="93"/>
      <c r="E13" s="93"/>
    </row>
    <row r="14" spans="1:6" x14ac:dyDescent="0.35">
      <c r="A14" s="93"/>
      <c r="B14" s="93"/>
      <c r="C14" s="93"/>
      <c r="D14" s="93"/>
      <c r="E14" s="93"/>
    </row>
    <row r="21" spans="1:4" x14ac:dyDescent="0.35">
      <c r="A21" s="74"/>
      <c r="B21" s="74"/>
      <c r="C21" s="74"/>
      <c r="D21" s="74"/>
    </row>
  </sheetData>
  <hyperlinks>
    <hyperlink ref="A1" location="Contents!A1" display="Contents" xr:uid="{D40F6194-C13E-4803-A0BA-403B9A3EDD1C}"/>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ED333-F635-4ACB-B0FA-5F18F0389267}">
  <dimension ref="A1:C58"/>
  <sheetViews>
    <sheetView zoomScaleNormal="100" workbookViewId="0"/>
  </sheetViews>
  <sheetFormatPr defaultColWidth="9" defaultRowHeight="14.5" x14ac:dyDescent="0.35"/>
  <cols>
    <col min="1" max="1" width="44" style="228" customWidth="1"/>
    <col min="2" max="3" width="14" style="228" customWidth="1"/>
    <col min="4" max="16384" width="9" style="228"/>
  </cols>
  <sheetData>
    <row r="1" spans="1:3" s="44" customFormat="1" x14ac:dyDescent="0.35">
      <c r="A1" s="1117" t="s">
        <v>9</v>
      </c>
    </row>
    <row r="2" spans="1:3" x14ac:dyDescent="0.35">
      <c r="A2" s="229" t="s">
        <v>2327</v>
      </c>
    </row>
    <row r="3" spans="1:3" x14ac:dyDescent="0.35">
      <c r="A3" s="230" t="s">
        <v>271</v>
      </c>
    </row>
    <row r="4" spans="1:3" ht="15" thickBot="1" x14ac:dyDescent="0.4">
      <c r="A4" s="230" t="s">
        <v>1221</v>
      </c>
    </row>
    <row r="5" spans="1:3" x14ac:dyDescent="0.35">
      <c r="A5" s="1141"/>
      <c r="B5" s="1508" t="s">
        <v>1843</v>
      </c>
      <c r="C5" s="1509"/>
    </row>
    <row r="6" spans="1:3" ht="26" x14ac:dyDescent="0.35">
      <c r="A6" s="1142"/>
      <c r="B6" s="1120" t="s">
        <v>1286</v>
      </c>
      <c r="C6" s="1143" t="s">
        <v>1285</v>
      </c>
    </row>
    <row r="7" spans="1:3" x14ac:dyDescent="0.35">
      <c r="A7" s="1142" t="s">
        <v>373</v>
      </c>
      <c r="B7" s="1120" t="s">
        <v>374</v>
      </c>
      <c r="C7" s="1143" t="s">
        <v>374</v>
      </c>
    </row>
    <row r="8" spans="1:3" x14ac:dyDescent="0.35">
      <c r="A8" s="1144" t="s">
        <v>1814</v>
      </c>
      <c r="B8" s="1123">
        <v>2536</v>
      </c>
      <c r="C8" s="1145">
        <v>3391</v>
      </c>
    </row>
    <row r="9" spans="1:3" x14ac:dyDescent="0.35">
      <c r="A9" s="773" t="s">
        <v>1815</v>
      </c>
      <c r="B9" s="1131"/>
      <c r="C9" s="1146"/>
    </row>
    <row r="10" spans="1:3" x14ac:dyDescent="0.35">
      <c r="A10" s="1147" t="s">
        <v>375</v>
      </c>
      <c r="B10" s="1131">
        <v>0.85</v>
      </c>
      <c r="C10" s="1148" t="s">
        <v>376</v>
      </c>
    </row>
    <row r="11" spans="1:3" x14ac:dyDescent="0.35">
      <c r="A11" s="1147" t="s">
        <v>377</v>
      </c>
      <c r="B11" s="1129" t="s">
        <v>376</v>
      </c>
      <c r="C11" s="1146">
        <v>1.07</v>
      </c>
    </row>
    <row r="12" spans="1:3" x14ac:dyDescent="0.35">
      <c r="A12" s="1147" t="s">
        <v>378</v>
      </c>
      <c r="B12" s="1129" t="s">
        <v>376</v>
      </c>
      <c r="C12" s="1148" t="s">
        <v>1844</v>
      </c>
    </row>
    <row r="13" spans="1:3" ht="20.25" customHeight="1" x14ac:dyDescent="0.35">
      <c r="A13" s="773"/>
      <c r="B13" s="1129" t="s">
        <v>1819</v>
      </c>
      <c r="C13" s="1148" t="s">
        <v>1819</v>
      </c>
    </row>
    <row r="14" spans="1:3" x14ac:dyDescent="0.35">
      <c r="A14" s="62" t="s">
        <v>1820</v>
      </c>
      <c r="B14" s="1129" t="s">
        <v>1819</v>
      </c>
      <c r="C14" s="1148" t="s">
        <v>1819</v>
      </c>
    </row>
    <row r="15" spans="1:3" x14ac:dyDescent="0.35">
      <c r="A15" s="1147" t="s">
        <v>339</v>
      </c>
      <c r="B15" s="1129" t="s">
        <v>1845</v>
      </c>
      <c r="C15" s="1148" t="s">
        <v>1830</v>
      </c>
    </row>
    <row r="16" spans="1:3" x14ac:dyDescent="0.35">
      <c r="A16" s="1147" t="s">
        <v>340</v>
      </c>
      <c r="B16" s="1131">
        <v>0.87</v>
      </c>
      <c r="C16" s="1146">
        <v>0.49</v>
      </c>
    </row>
    <row r="17" spans="1:3" x14ac:dyDescent="0.35">
      <c r="A17" s="1147" t="s">
        <v>341</v>
      </c>
      <c r="B17" s="1129" t="s">
        <v>1846</v>
      </c>
      <c r="C17" s="1148" t="s">
        <v>1847</v>
      </c>
    </row>
    <row r="18" spans="1:3" x14ac:dyDescent="0.35">
      <c r="A18" s="1147" t="s">
        <v>342</v>
      </c>
      <c r="B18" s="1129" t="s">
        <v>1848</v>
      </c>
      <c r="C18" s="1148" t="s">
        <v>1849</v>
      </c>
    </row>
    <row r="19" spans="1:3" x14ac:dyDescent="0.35">
      <c r="A19" s="1147" t="s">
        <v>343</v>
      </c>
      <c r="B19" s="1131">
        <v>0.61</v>
      </c>
      <c r="C19" s="1146">
        <v>0.61</v>
      </c>
    </row>
    <row r="20" spans="1:3" x14ac:dyDescent="0.35">
      <c r="A20" s="1147" t="s">
        <v>344</v>
      </c>
      <c r="B20" s="1129" t="s">
        <v>1850</v>
      </c>
      <c r="C20" s="1146">
        <v>0.42</v>
      </c>
    </row>
    <row r="21" spans="1:3" x14ac:dyDescent="0.35">
      <c r="A21" s="1147" t="s">
        <v>345</v>
      </c>
      <c r="B21" s="1129" t="s">
        <v>1851</v>
      </c>
      <c r="C21" s="1146">
        <v>0.6</v>
      </c>
    </row>
    <row r="22" spans="1:3" x14ac:dyDescent="0.35">
      <c r="A22" s="1147" t="s">
        <v>346</v>
      </c>
      <c r="B22" s="1131">
        <v>0.83</v>
      </c>
      <c r="C22" s="1146">
        <v>1.03</v>
      </c>
    </row>
    <row r="23" spans="1:3" x14ac:dyDescent="0.35">
      <c r="A23" s="1147" t="s">
        <v>347</v>
      </c>
      <c r="B23" s="1131">
        <v>0.54</v>
      </c>
      <c r="C23" s="1146">
        <v>0.65</v>
      </c>
    </row>
    <row r="24" spans="1:3" x14ac:dyDescent="0.35">
      <c r="A24" s="1147" t="s">
        <v>348</v>
      </c>
      <c r="B24" s="1129" t="s">
        <v>1852</v>
      </c>
      <c r="C24" s="1146">
        <v>0.53</v>
      </c>
    </row>
    <row r="25" spans="1:3" x14ac:dyDescent="0.35">
      <c r="A25" s="1147" t="s">
        <v>349</v>
      </c>
      <c r="B25" s="1131">
        <v>0.28000000000000003</v>
      </c>
      <c r="C25" s="1146">
        <v>0.56999999999999995</v>
      </c>
    </row>
    <row r="26" spans="1:3" x14ac:dyDescent="0.35">
      <c r="A26" s="773"/>
      <c r="B26" s="1129" t="s">
        <v>1819</v>
      </c>
      <c r="C26" s="1148" t="s">
        <v>1819</v>
      </c>
    </row>
    <row r="27" spans="1:3" x14ac:dyDescent="0.35">
      <c r="A27" s="62" t="s">
        <v>1828</v>
      </c>
      <c r="B27" s="1129" t="s">
        <v>1819</v>
      </c>
      <c r="C27" s="1148" t="s">
        <v>1819</v>
      </c>
    </row>
    <row r="28" spans="1:3" x14ac:dyDescent="0.35">
      <c r="A28" s="1147" t="s">
        <v>351</v>
      </c>
      <c r="B28" s="1131">
        <v>1.23</v>
      </c>
      <c r="C28" s="1146">
        <v>1.23</v>
      </c>
    </row>
    <row r="29" spans="1:3" x14ac:dyDescent="0.35">
      <c r="A29" s="773"/>
      <c r="B29" s="1129" t="s">
        <v>1819</v>
      </c>
      <c r="C29" s="1148" t="s">
        <v>1819</v>
      </c>
    </row>
    <row r="30" spans="1:3" x14ac:dyDescent="0.35">
      <c r="A30" s="773" t="s">
        <v>379</v>
      </c>
      <c r="B30" s="1129" t="s">
        <v>1819</v>
      </c>
      <c r="C30" s="1148" t="s">
        <v>1819</v>
      </c>
    </row>
    <row r="31" spans="1:3" x14ac:dyDescent="0.35">
      <c r="A31" s="1147" t="s">
        <v>308</v>
      </c>
      <c r="B31" s="1129" t="s">
        <v>1818</v>
      </c>
      <c r="C31" s="1148" t="s">
        <v>1830</v>
      </c>
    </row>
    <row r="32" spans="1:3" x14ac:dyDescent="0.35">
      <c r="A32" s="1147" t="s">
        <v>309</v>
      </c>
      <c r="B32" s="1129" t="s">
        <v>1853</v>
      </c>
      <c r="C32" s="1148" t="s">
        <v>1854</v>
      </c>
    </row>
    <row r="33" spans="1:3" x14ac:dyDescent="0.35">
      <c r="A33" s="1147" t="s">
        <v>310</v>
      </c>
      <c r="B33" s="1129" t="s">
        <v>1855</v>
      </c>
      <c r="C33" s="1148" t="s">
        <v>1856</v>
      </c>
    </row>
    <row r="34" spans="1:3" x14ac:dyDescent="0.35">
      <c r="A34" s="1147" t="s">
        <v>311</v>
      </c>
      <c r="B34" s="1129" t="s">
        <v>1857</v>
      </c>
      <c r="C34" s="1148" t="s">
        <v>1858</v>
      </c>
    </row>
    <row r="35" spans="1:3" x14ac:dyDescent="0.35">
      <c r="A35" s="773"/>
      <c r="B35" s="1129" t="s">
        <v>1819</v>
      </c>
      <c r="C35" s="1148" t="s">
        <v>1819</v>
      </c>
    </row>
    <row r="36" spans="1:3" x14ac:dyDescent="0.35">
      <c r="A36" s="773" t="s">
        <v>382</v>
      </c>
      <c r="B36" s="1129" t="s">
        <v>1819</v>
      </c>
      <c r="C36" s="1148" t="s">
        <v>1819</v>
      </c>
    </row>
    <row r="37" spans="1:3" x14ac:dyDescent="0.35">
      <c r="A37" s="1147" t="s">
        <v>313</v>
      </c>
      <c r="B37" s="1131">
        <v>0.61</v>
      </c>
      <c r="C37" s="1146">
        <v>0.73</v>
      </c>
    </row>
    <row r="38" spans="1:3" x14ac:dyDescent="0.35">
      <c r="A38" s="1147" t="s">
        <v>383</v>
      </c>
      <c r="B38" s="1131">
        <v>0.85</v>
      </c>
      <c r="C38" s="1146">
        <v>1.23</v>
      </c>
    </row>
    <row r="39" spans="1:3" x14ac:dyDescent="0.35">
      <c r="A39" s="1147" t="s">
        <v>384</v>
      </c>
      <c r="B39" s="1131">
        <v>0.74</v>
      </c>
      <c r="C39" s="1146">
        <v>1.17</v>
      </c>
    </row>
    <row r="40" spans="1:3" x14ac:dyDescent="0.35">
      <c r="A40" s="1147" t="s">
        <v>385</v>
      </c>
      <c r="B40" s="1131">
        <v>0.93</v>
      </c>
      <c r="C40" s="1146">
        <v>1.1499999999999999</v>
      </c>
    </row>
    <row r="41" spans="1:3" x14ac:dyDescent="0.35">
      <c r="A41" s="1147" t="s">
        <v>386</v>
      </c>
      <c r="B41" s="1129" t="s">
        <v>1859</v>
      </c>
      <c r="C41" s="1148" t="s">
        <v>1381</v>
      </c>
    </row>
    <row r="42" spans="1:3" x14ac:dyDescent="0.35">
      <c r="A42" s="773"/>
      <c r="B42" s="1129" t="s">
        <v>1819</v>
      </c>
      <c r="C42" s="1148" t="s">
        <v>1819</v>
      </c>
    </row>
    <row r="43" spans="1:3" x14ac:dyDescent="0.35">
      <c r="A43" s="62" t="s">
        <v>387</v>
      </c>
      <c r="B43" s="1129" t="s">
        <v>1819</v>
      </c>
      <c r="C43" s="1148" t="s">
        <v>1819</v>
      </c>
    </row>
    <row r="44" spans="1:3" x14ac:dyDescent="0.35">
      <c r="A44" s="1149">
        <v>1</v>
      </c>
      <c r="B44" s="1129" t="s">
        <v>1860</v>
      </c>
      <c r="C44" s="1148" t="s">
        <v>1861</v>
      </c>
    </row>
    <row r="45" spans="1:3" x14ac:dyDescent="0.35">
      <c r="A45" s="1149">
        <v>2</v>
      </c>
      <c r="B45" s="1131">
        <v>1.08</v>
      </c>
      <c r="C45" s="1148" t="s">
        <v>1862</v>
      </c>
    </row>
    <row r="46" spans="1:3" x14ac:dyDescent="0.35">
      <c r="A46" s="773"/>
      <c r="B46" s="1129" t="s">
        <v>1819</v>
      </c>
      <c r="C46" s="1148" t="s">
        <v>1819</v>
      </c>
    </row>
    <row r="47" spans="1:3" x14ac:dyDescent="0.35">
      <c r="A47" s="773" t="s">
        <v>388</v>
      </c>
      <c r="B47" s="1129" t="s">
        <v>1819</v>
      </c>
      <c r="C47" s="1148" t="s">
        <v>1819</v>
      </c>
    </row>
    <row r="48" spans="1:3" x14ac:dyDescent="0.35">
      <c r="A48" s="1147" t="s">
        <v>331</v>
      </c>
      <c r="B48" s="1131">
        <v>0.73</v>
      </c>
      <c r="C48" s="1146">
        <v>1.1200000000000001</v>
      </c>
    </row>
    <row r="49" spans="1:3" x14ac:dyDescent="0.35">
      <c r="A49" s="1147" t="s">
        <v>330</v>
      </c>
      <c r="B49" s="1131">
        <v>0.83</v>
      </c>
      <c r="C49" s="1146">
        <v>1.28</v>
      </c>
    </row>
    <row r="50" spans="1:3" x14ac:dyDescent="0.35">
      <c r="A50" s="1147" t="s">
        <v>329</v>
      </c>
      <c r="B50" s="1131">
        <v>0.73</v>
      </c>
      <c r="C50" s="1146">
        <v>1.1399999999999999</v>
      </c>
    </row>
    <row r="51" spans="1:3" x14ac:dyDescent="0.35">
      <c r="A51" s="1147" t="s">
        <v>328</v>
      </c>
      <c r="B51" s="1131">
        <v>0.74</v>
      </c>
      <c r="C51" s="1146">
        <v>0.98</v>
      </c>
    </row>
    <row r="52" spans="1:3" x14ac:dyDescent="0.35">
      <c r="A52" s="773"/>
      <c r="B52" s="1129" t="s">
        <v>1819</v>
      </c>
      <c r="C52" s="1148" t="s">
        <v>1819</v>
      </c>
    </row>
    <row r="53" spans="1:3" x14ac:dyDescent="0.35">
      <c r="A53" s="773" t="s">
        <v>389</v>
      </c>
      <c r="B53" s="1129" t="s">
        <v>1819</v>
      </c>
      <c r="C53" s="1148" t="s">
        <v>1819</v>
      </c>
    </row>
    <row r="54" spans="1:3" ht="15" thickBot="1" x14ac:dyDescent="0.4">
      <c r="A54" s="1150" t="s">
        <v>334</v>
      </c>
      <c r="B54" s="1151">
        <v>1.08</v>
      </c>
      <c r="C54" s="1152">
        <v>1.01</v>
      </c>
    </row>
    <row r="55" spans="1:3" x14ac:dyDescent="0.35">
      <c r="C55" s="1137" t="s">
        <v>293</v>
      </c>
    </row>
    <row r="56" spans="1:3" x14ac:dyDescent="0.35">
      <c r="C56" s="1137"/>
    </row>
    <row r="57" spans="1:3" x14ac:dyDescent="0.35">
      <c r="A57" s="1138" t="s">
        <v>294</v>
      </c>
      <c r="B57" s="1139"/>
      <c r="C57" s="1139"/>
    </row>
    <row r="58" spans="1:3" ht="80" x14ac:dyDescent="0.35">
      <c r="A58" s="1140" t="s">
        <v>1863</v>
      </c>
      <c r="B58" s="1140"/>
      <c r="C58" s="1140"/>
    </row>
  </sheetData>
  <mergeCells count="1">
    <mergeCell ref="B5:C5"/>
  </mergeCells>
  <hyperlinks>
    <hyperlink ref="A1" location="Contents!A1" display="Contents" xr:uid="{D8CEE0B5-B41D-4D57-A916-792668234F1F}"/>
  </hyperlinks>
  <pageMargins left="0.70000000000000007" right="0.70000000000000007" top="0.75" bottom="0.75" header="0.30000000000000004" footer="0.30000000000000004"/>
  <pageSetup paperSize="9" fitToWidth="0" fitToHeight="0"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4C1C2-476B-44C3-AE98-EA3B0291954F}">
  <sheetPr codeName="Sheet202"/>
  <dimension ref="A1:L23"/>
  <sheetViews>
    <sheetView workbookViewId="0"/>
  </sheetViews>
  <sheetFormatPr defaultColWidth="9" defaultRowHeight="14.5" x14ac:dyDescent="0.35"/>
  <cols>
    <col min="1" max="1" width="33.54296875" style="84" customWidth="1"/>
    <col min="2" max="2" width="10" style="84" bestFit="1" customWidth="1"/>
    <col min="3" max="3" width="10.81640625" style="84" customWidth="1"/>
    <col min="4" max="4" width="11.453125" style="84" customWidth="1"/>
    <col min="5" max="6" width="9" style="84"/>
    <col min="7" max="7" width="10.54296875" style="84" customWidth="1"/>
    <col min="8" max="16384" width="9" style="84"/>
  </cols>
  <sheetData>
    <row r="1" spans="1:12" customFormat="1" x14ac:dyDescent="0.35">
      <c r="A1" s="4" t="s">
        <v>9</v>
      </c>
    </row>
    <row r="2" spans="1:12" x14ac:dyDescent="0.35">
      <c r="A2" s="150" t="s">
        <v>837</v>
      </c>
    </row>
    <row r="3" spans="1:12" x14ac:dyDescent="0.35">
      <c r="A3" s="76" t="s">
        <v>271</v>
      </c>
    </row>
    <row r="4" spans="1:12" ht="15" thickBot="1" x14ac:dyDescent="0.4">
      <c r="A4" s="76" t="s">
        <v>1221</v>
      </c>
    </row>
    <row r="5" spans="1:12" ht="80.900000000000006" customHeight="1" x14ac:dyDescent="0.35">
      <c r="A5" s="105" t="s">
        <v>842</v>
      </c>
      <c r="B5" s="436" t="s">
        <v>844</v>
      </c>
      <c r="C5" s="436" t="s">
        <v>845</v>
      </c>
      <c r="D5" s="436" t="s">
        <v>846</v>
      </c>
      <c r="E5" s="436" t="s">
        <v>847</v>
      </c>
      <c r="F5" s="436" t="s">
        <v>848</v>
      </c>
      <c r="G5" s="441" t="s">
        <v>540</v>
      </c>
      <c r="I5" s="168"/>
      <c r="J5" s="168"/>
      <c r="K5" s="168"/>
      <c r="L5" s="168"/>
    </row>
    <row r="6" spans="1:12" x14ac:dyDescent="0.35">
      <c r="A6" s="77"/>
      <c r="B6" s="41" t="s">
        <v>274</v>
      </c>
      <c r="C6" s="41" t="s">
        <v>274</v>
      </c>
      <c r="D6" s="41" t="s">
        <v>274</v>
      </c>
      <c r="E6" s="41" t="s">
        <v>274</v>
      </c>
      <c r="F6" s="41" t="s">
        <v>274</v>
      </c>
      <c r="G6" s="408"/>
    </row>
    <row r="7" spans="1:12" ht="20" x14ac:dyDescent="0.35">
      <c r="A7" s="151" t="s">
        <v>843</v>
      </c>
      <c r="B7" s="432"/>
      <c r="C7" s="432"/>
      <c r="D7" s="432"/>
      <c r="E7" s="432"/>
      <c r="F7" s="432"/>
      <c r="G7" s="408"/>
    </row>
    <row r="8" spans="1:12" x14ac:dyDescent="0.35">
      <c r="A8" s="233" t="s">
        <v>798</v>
      </c>
      <c r="B8" s="71">
        <v>29</v>
      </c>
      <c r="C8" s="71">
        <v>14</v>
      </c>
      <c r="D8" s="71">
        <v>16</v>
      </c>
      <c r="E8" s="71">
        <v>8</v>
      </c>
      <c r="F8" s="71">
        <v>5</v>
      </c>
      <c r="G8" s="79">
        <v>3804</v>
      </c>
    </row>
    <row r="9" spans="1:12" x14ac:dyDescent="0.35">
      <c r="A9" s="111"/>
      <c r="B9" s="71"/>
      <c r="C9" s="71"/>
      <c r="D9" s="71"/>
      <c r="E9" s="71"/>
      <c r="F9" s="71"/>
      <c r="G9" s="79"/>
    </row>
    <row r="10" spans="1:12" x14ac:dyDescent="0.35">
      <c r="A10" s="62" t="s">
        <v>303</v>
      </c>
      <c r="B10" s="601"/>
      <c r="C10" s="601"/>
      <c r="D10" s="601"/>
      <c r="E10" s="601"/>
      <c r="F10" s="601"/>
      <c r="G10" s="408"/>
    </row>
    <row r="11" spans="1:12" x14ac:dyDescent="0.35">
      <c r="A11" s="111" t="s">
        <v>776</v>
      </c>
      <c r="B11" s="71">
        <v>30</v>
      </c>
      <c r="C11" s="71">
        <v>15</v>
      </c>
      <c r="D11" s="71">
        <v>16</v>
      </c>
      <c r="E11" s="71">
        <v>8</v>
      </c>
      <c r="F11" s="71">
        <v>5</v>
      </c>
      <c r="G11" s="79">
        <v>2990</v>
      </c>
      <c r="I11" s="1084"/>
    </row>
    <row r="12" spans="1:12" x14ac:dyDescent="0.35">
      <c r="A12" s="111" t="s">
        <v>777</v>
      </c>
      <c r="B12" s="71">
        <v>25</v>
      </c>
      <c r="C12" s="71">
        <v>12</v>
      </c>
      <c r="D12" s="71">
        <v>13</v>
      </c>
      <c r="E12" s="71">
        <v>10</v>
      </c>
      <c r="F12" s="71">
        <v>6</v>
      </c>
      <c r="G12" s="80">
        <v>814</v>
      </c>
    </row>
    <row r="13" spans="1:12" x14ac:dyDescent="0.35">
      <c r="A13" s="111"/>
      <c r="B13" s="71"/>
      <c r="C13" s="71"/>
      <c r="D13" s="71"/>
      <c r="E13" s="71"/>
      <c r="F13" s="71"/>
      <c r="G13" s="80"/>
    </row>
    <row r="14" spans="1:12" x14ac:dyDescent="0.35">
      <c r="A14" s="233" t="s">
        <v>838</v>
      </c>
      <c r="B14" s="71"/>
      <c r="C14" s="71"/>
      <c r="D14" s="71"/>
      <c r="E14" s="71"/>
      <c r="F14" s="71"/>
      <c r="G14" s="80"/>
    </row>
    <row r="15" spans="1:12" x14ac:dyDescent="0.35">
      <c r="A15" s="111" t="s">
        <v>839</v>
      </c>
      <c r="B15" s="71">
        <v>34</v>
      </c>
      <c r="C15" s="71">
        <v>20</v>
      </c>
      <c r="D15" s="71">
        <v>21</v>
      </c>
      <c r="E15" s="71">
        <v>7</v>
      </c>
      <c r="F15" s="71">
        <v>4</v>
      </c>
      <c r="G15" s="79">
        <v>1949</v>
      </c>
    </row>
    <row r="16" spans="1:12" x14ac:dyDescent="0.35">
      <c r="A16" s="111" t="s">
        <v>840</v>
      </c>
      <c r="B16" s="71">
        <v>24</v>
      </c>
      <c r="C16" s="71">
        <v>9</v>
      </c>
      <c r="D16" s="71">
        <v>9</v>
      </c>
      <c r="E16" s="71">
        <v>9</v>
      </c>
      <c r="F16" s="71">
        <v>6</v>
      </c>
      <c r="G16" s="79">
        <v>1538</v>
      </c>
    </row>
    <row r="17" spans="1:7" x14ac:dyDescent="0.35">
      <c r="A17" s="141" t="s">
        <v>841</v>
      </c>
      <c r="B17" s="109">
        <v>19</v>
      </c>
      <c r="C17" s="109">
        <v>3</v>
      </c>
      <c r="D17" s="109">
        <v>9</v>
      </c>
      <c r="E17" s="109">
        <v>10</v>
      </c>
      <c r="F17" s="109">
        <v>5</v>
      </c>
      <c r="G17" s="125">
        <v>317</v>
      </c>
    </row>
    <row r="18" spans="1:7" x14ac:dyDescent="0.35">
      <c r="A18" s="141"/>
      <c r="B18" s="109"/>
      <c r="C18" s="109"/>
      <c r="D18" s="109"/>
      <c r="E18" s="109"/>
      <c r="F18" s="109"/>
      <c r="G18" s="125"/>
    </row>
    <row r="19" spans="1:7" x14ac:dyDescent="0.35">
      <c r="A19" s="429" t="s">
        <v>400</v>
      </c>
      <c r="B19" s="109"/>
      <c r="C19" s="109"/>
      <c r="D19" s="109"/>
      <c r="E19" s="109"/>
      <c r="F19" s="109"/>
      <c r="G19" s="125"/>
    </row>
    <row r="20" spans="1:7" x14ac:dyDescent="0.35">
      <c r="A20" s="141" t="s">
        <v>1288</v>
      </c>
      <c r="B20" s="109">
        <v>31</v>
      </c>
      <c r="C20" s="109">
        <v>15</v>
      </c>
      <c r="D20" s="109">
        <v>17</v>
      </c>
      <c r="E20" s="109">
        <v>9</v>
      </c>
      <c r="F20" s="109">
        <v>5</v>
      </c>
      <c r="G20" s="125">
        <v>932</v>
      </c>
    </row>
    <row r="21" spans="1:7" ht="20" x14ac:dyDescent="0.35">
      <c r="A21" s="141" t="s">
        <v>1290</v>
      </c>
      <c r="B21" s="109">
        <v>33</v>
      </c>
      <c r="C21" s="109">
        <v>18</v>
      </c>
      <c r="D21" s="109">
        <v>15</v>
      </c>
      <c r="E21" s="109">
        <v>9</v>
      </c>
      <c r="F21" s="109">
        <v>4</v>
      </c>
      <c r="G21" s="125">
        <v>1031</v>
      </c>
    </row>
    <row r="22" spans="1:7" ht="15" thickBot="1" x14ac:dyDescent="0.4">
      <c r="A22" s="112" t="s">
        <v>1289</v>
      </c>
      <c r="B22" s="59">
        <v>28</v>
      </c>
      <c r="C22" s="59">
        <v>14</v>
      </c>
      <c r="D22" s="59">
        <v>15</v>
      </c>
      <c r="E22" s="59">
        <v>8</v>
      </c>
      <c r="F22" s="59">
        <v>5</v>
      </c>
      <c r="G22" s="81">
        <v>1841</v>
      </c>
    </row>
    <row r="23" spans="1:7" x14ac:dyDescent="0.35">
      <c r="G23" s="82" t="s">
        <v>293</v>
      </c>
    </row>
  </sheetData>
  <hyperlinks>
    <hyperlink ref="A1" location="Contents!A1" display="Contents" xr:uid="{27B46E08-0B7D-46CF-A28F-062CB545AE0E}"/>
  </hyperlinks>
  <pageMargins left="0.7" right="0.7" top="0.75" bottom="0.75" header="0.3" footer="0.3"/>
  <pageSetup paperSize="9" scale="97" orientation="portrait"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DE387-BF74-4FE0-B562-A9D710ACDEA5}">
  <sheetPr codeName="Sheet212"/>
  <dimension ref="A1:E24"/>
  <sheetViews>
    <sheetView workbookViewId="0"/>
  </sheetViews>
  <sheetFormatPr defaultColWidth="9" defaultRowHeight="14.5" x14ac:dyDescent="0.35"/>
  <cols>
    <col min="1" max="1" width="41.1796875" style="84" customWidth="1"/>
    <col min="2" max="2" width="10.54296875" style="84" customWidth="1"/>
    <col min="3" max="3" width="9" style="84" customWidth="1"/>
    <col min="4" max="4" width="10" style="84" customWidth="1"/>
    <col min="5" max="5" width="12" style="84" customWidth="1"/>
    <col min="6" max="16384" width="9" style="84"/>
  </cols>
  <sheetData>
    <row r="1" spans="1:5" customFormat="1" x14ac:dyDescent="0.35">
      <c r="A1" s="4" t="s">
        <v>9</v>
      </c>
    </row>
    <row r="2" spans="1:5" x14ac:dyDescent="0.35">
      <c r="A2" s="75" t="s">
        <v>849</v>
      </c>
      <c r="B2" s="117"/>
      <c r="C2" s="117"/>
      <c r="D2" s="117"/>
    </row>
    <row r="3" spans="1:5" x14ac:dyDescent="0.35">
      <c r="A3" s="76" t="s">
        <v>271</v>
      </c>
    </row>
    <row r="4" spans="1:5" ht="15.75" customHeight="1" thickBot="1" x14ac:dyDescent="0.4">
      <c r="A4" s="76" t="s">
        <v>1221</v>
      </c>
      <c r="B4" s="99"/>
      <c r="C4" s="99"/>
      <c r="D4" s="99"/>
    </row>
    <row r="5" spans="1:5" ht="14.9" customHeight="1" x14ac:dyDescent="0.35">
      <c r="A5" s="39"/>
      <c r="B5" s="1500" t="s">
        <v>303</v>
      </c>
      <c r="C5" s="1500"/>
      <c r="D5" s="1501"/>
    </row>
    <row r="6" spans="1:5" ht="26" x14ac:dyDescent="0.35">
      <c r="A6" s="77"/>
      <c r="B6" s="41" t="s">
        <v>776</v>
      </c>
      <c r="C6" s="41" t="s">
        <v>777</v>
      </c>
      <c r="D6" s="42" t="s">
        <v>302</v>
      </c>
    </row>
    <row r="7" spans="1:5" ht="26" x14ac:dyDescent="0.35">
      <c r="A7" s="77" t="s">
        <v>850</v>
      </c>
      <c r="B7" s="41" t="s">
        <v>274</v>
      </c>
      <c r="C7" s="41" t="s">
        <v>274</v>
      </c>
      <c r="D7" s="42" t="s">
        <v>274</v>
      </c>
    </row>
    <row r="8" spans="1:5" ht="20" x14ac:dyDescent="0.35">
      <c r="A8" s="151" t="s">
        <v>851</v>
      </c>
      <c r="B8" s="90">
        <v>333</v>
      </c>
      <c r="C8" s="90">
        <v>77</v>
      </c>
      <c r="D8" s="80">
        <v>410</v>
      </c>
      <c r="E8" s="93"/>
    </row>
    <row r="9" spans="1:5" x14ac:dyDescent="0.35">
      <c r="A9" s="31" t="s">
        <v>852</v>
      </c>
      <c r="B9" s="71">
        <v>25</v>
      </c>
      <c r="C9" s="71">
        <v>32</v>
      </c>
      <c r="D9" s="72">
        <v>26</v>
      </c>
      <c r="E9" s="93"/>
    </row>
    <row r="10" spans="1:5" x14ac:dyDescent="0.35">
      <c r="A10" s="31"/>
      <c r="B10" s="71"/>
      <c r="C10" s="71"/>
      <c r="D10" s="72"/>
      <c r="E10" s="93"/>
    </row>
    <row r="11" spans="1:5" ht="20" x14ac:dyDescent="0.35">
      <c r="A11" s="151" t="s">
        <v>853</v>
      </c>
      <c r="B11" s="90">
        <v>349</v>
      </c>
      <c r="C11" s="90">
        <v>97</v>
      </c>
      <c r="D11" s="80">
        <v>446</v>
      </c>
      <c r="E11" s="93"/>
    </row>
    <row r="12" spans="1:5" x14ac:dyDescent="0.35">
      <c r="A12" s="31" t="s">
        <v>854</v>
      </c>
      <c r="B12" s="71">
        <v>34</v>
      </c>
      <c r="C12" s="71">
        <v>36</v>
      </c>
      <c r="D12" s="72">
        <v>34</v>
      </c>
      <c r="E12" s="93"/>
    </row>
    <row r="13" spans="1:5" x14ac:dyDescent="0.35">
      <c r="A13" s="31"/>
      <c r="B13" s="71"/>
      <c r="C13" s="71"/>
      <c r="D13" s="72"/>
      <c r="E13" s="93"/>
    </row>
    <row r="14" spans="1:5" ht="20" x14ac:dyDescent="0.35">
      <c r="A14" s="151" t="s">
        <v>855</v>
      </c>
      <c r="B14" s="90">
        <v>170</v>
      </c>
      <c r="C14" s="90">
        <v>72</v>
      </c>
      <c r="D14" s="80">
        <v>242</v>
      </c>
      <c r="E14" s="93"/>
    </row>
    <row r="15" spans="1:5" x14ac:dyDescent="0.35">
      <c r="A15" s="31" t="s">
        <v>856</v>
      </c>
      <c r="B15" s="71">
        <v>14</v>
      </c>
      <c r="C15" s="71">
        <v>35</v>
      </c>
      <c r="D15" s="72">
        <v>21</v>
      </c>
      <c r="E15" s="93"/>
    </row>
    <row r="16" spans="1:5" x14ac:dyDescent="0.35">
      <c r="A16" s="31"/>
      <c r="B16" s="71"/>
      <c r="C16" s="71"/>
      <c r="D16" s="72"/>
      <c r="E16" s="93"/>
    </row>
    <row r="17" spans="1:5" ht="24.75" customHeight="1" x14ac:dyDescent="0.35">
      <c r="A17" s="151" t="s">
        <v>857</v>
      </c>
      <c r="B17" s="90">
        <v>98</v>
      </c>
      <c r="C17" s="90">
        <v>42</v>
      </c>
      <c r="D17" s="80">
        <v>140</v>
      </c>
      <c r="E17" s="93"/>
    </row>
    <row r="18" spans="1:5" ht="15" thickBot="1" x14ac:dyDescent="0.4">
      <c r="A18" s="32" t="s">
        <v>858</v>
      </c>
      <c r="B18" s="59">
        <v>6</v>
      </c>
      <c r="C18" s="59" t="s">
        <v>443</v>
      </c>
      <c r="D18" s="65">
        <v>11</v>
      </c>
      <c r="E18" s="93"/>
    </row>
    <row r="19" spans="1:5" x14ac:dyDescent="0.35">
      <c r="A19" s="93"/>
      <c r="B19" s="93"/>
      <c r="C19" s="93"/>
      <c r="D19" s="82" t="s">
        <v>293</v>
      </c>
      <c r="E19" s="93"/>
    </row>
    <row r="20" spans="1:5" x14ac:dyDescent="0.35">
      <c r="A20" s="93"/>
      <c r="B20" s="93"/>
      <c r="C20" s="93"/>
      <c r="D20" s="93"/>
      <c r="E20" s="93"/>
    </row>
    <row r="21" spans="1:5" x14ac:dyDescent="0.35">
      <c r="A21" s="83" t="s">
        <v>294</v>
      </c>
      <c r="B21" s="93"/>
      <c r="C21" s="93"/>
      <c r="D21" s="93"/>
      <c r="E21" s="93"/>
    </row>
    <row r="22" spans="1:5" ht="30" x14ac:dyDescent="0.35">
      <c r="A22" s="361" t="s">
        <v>394</v>
      </c>
      <c r="B22" s="209"/>
      <c r="C22" s="209"/>
      <c r="D22" s="209"/>
      <c r="E22" s="209"/>
    </row>
    <row r="23" spans="1:5" x14ac:dyDescent="0.35">
      <c r="A23" s="78"/>
      <c r="B23" s="78"/>
      <c r="C23" s="78"/>
      <c r="D23" s="78"/>
      <c r="E23" s="93"/>
    </row>
    <row r="24" spans="1:5" x14ac:dyDescent="0.35">
      <c r="A24" s="93"/>
      <c r="B24" s="93"/>
      <c r="C24" s="93"/>
      <c r="D24" s="93"/>
      <c r="E24" s="93"/>
    </row>
  </sheetData>
  <mergeCells count="1">
    <mergeCell ref="B5:D5"/>
  </mergeCells>
  <hyperlinks>
    <hyperlink ref="A1" location="Contents!A1" display="Contents" xr:uid="{6FD7A40C-ED0D-45C5-9325-453B37244DC8}"/>
  </hyperlinks>
  <pageMargins left="0.7" right="0.7" top="0.75" bottom="0.75" header="0.3" footer="0.3"/>
  <pageSetup paperSize="9" scale="90" orientation="portrait"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C4E06-FEEB-4ACF-A1F1-CFA7A09D1E57}">
  <sheetPr codeName="Sheet203"/>
  <dimension ref="A1:E36"/>
  <sheetViews>
    <sheetView workbookViewId="0"/>
  </sheetViews>
  <sheetFormatPr defaultColWidth="9" defaultRowHeight="14.5" x14ac:dyDescent="0.35"/>
  <cols>
    <col min="1" max="1" width="41.54296875" style="84" customWidth="1"/>
    <col min="2" max="2" width="10" style="84" customWidth="1"/>
    <col min="3" max="16384" width="9" style="84"/>
  </cols>
  <sheetData>
    <row r="1" spans="1:5" customFormat="1" x14ac:dyDescent="0.35">
      <c r="A1" s="4" t="s">
        <v>9</v>
      </c>
    </row>
    <row r="2" spans="1:5" ht="15" customHeight="1" x14ac:dyDescent="0.35">
      <c r="A2" s="75" t="s">
        <v>859</v>
      </c>
      <c r="B2" s="117"/>
      <c r="C2" s="117"/>
      <c r="D2" s="117"/>
    </row>
    <row r="3" spans="1:5" x14ac:dyDescent="0.35">
      <c r="A3" s="76" t="s">
        <v>271</v>
      </c>
    </row>
    <row r="4" spans="1:5" ht="15" thickBot="1" x14ac:dyDescent="0.4">
      <c r="A4" s="76" t="s">
        <v>1221</v>
      </c>
    </row>
    <row r="5" spans="1:5" x14ac:dyDescent="0.35">
      <c r="A5" s="39"/>
      <c r="B5" s="1500" t="s">
        <v>303</v>
      </c>
      <c r="C5" s="1500"/>
      <c r="D5" s="1501"/>
    </row>
    <row r="6" spans="1:5" ht="26" x14ac:dyDescent="0.35">
      <c r="A6" s="77"/>
      <c r="B6" s="41" t="s">
        <v>776</v>
      </c>
      <c r="C6" s="41" t="s">
        <v>777</v>
      </c>
      <c r="D6" s="42" t="s">
        <v>302</v>
      </c>
    </row>
    <row r="7" spans="1:5" x14ac:dyDescent="0.35">
      <c r="A7" s="77" t="s">
        <v>860</v>
      </c>
      <c r="B7" s="41" t="s">
        <v>274</v>
      </c>
      <c r="C7" s="41" t="s">
        <v>274</v>
      </c>
      <c r="D7" s="42" t="s">
        <v>274</v>
      </c>
    </row>
    <row r="8" spans="1:5" x14ac:dyDescent="0.35">
      <c r="A8" s="151" t="s">
        <v>861</v>
      </c>
      <c r="B8" s="90">
        <v>260</v>
      </c>
      <c r="C8" s="90">
        <v>121</v>
      </c>
      <c r="D8" s="80">
        <v>381</v>
      </c>
      <c r="E8" s="93"/>
    </row>
    <row r="9" spans="1:5" s="170" customFormat="1" x14ac:dyDescent="0.35">
      <c r="A9" s="31" t="s">
        <v>862</v>
      </c>
      <c r="B9" s="71">
        <v>18</v>
      </c>
      <c r="C9" s="71">
        <v>21</v>
      </c>
      <c r="D9" s="72">
        <v>19</v>
      </c>
      <c r="E9" s="225"/>
    </row>
    <row r="10" spans="1:5" s="170" customFormat="1" x14ac:dyDescent="0.35">
      <c r="A10" s="31" t="s">
        <v>866</v>
      </c>
      <c r="B10" s="71">
        <v>20</v>
      </c>
      <c r="C10" s="71">
        <v>15</v>
      </c>
      <c r="D10" s="72">
        <v>18</v>
      </c>
      <c r="E10" s="225"/>
    </row>
    <row r="11" spans="1:5" s="170" customFormat="1" x14ac:dyDescent="0.35">
      <c r="A11" s="31" t="s">
        <v>863</v>
      </c>
      <c r="B11" s="71">
        <v>17</v>
      </c>
      <c r="C11" s="71">
        <v>17</v>
      </c>
      <c r="D11" s="72">
        <v>17</v>
      </c>
      <c r="E11" s="225"/>
    </row>
    <row r="12" spans="1:5" x14ac:dyDescent="0.35">
      <c r="A12" s="31" t="s">
        <v>864</v>
      </c>
      <c r="B12" s="71">
        <v>13</v>
      </c>
      <c r="C12" s="71">
        <v>19</v>
      </c>
      <c r="D12" s="72">
        <v>15</v>
      </c>
      <c r="E12" s="93"/>
    </row>
    <row r="13" spans="1:5" x14ac:dyDescent="0.35">
      <c r="A13" s="31" t="s">
        <v>865</v>
      </c>
      <c r="B13" s="71">
        <v>14</v>
      </c>
      <c r="C13" s="71">
        <v>14</v>
      </c>
      <c r="D13" s="72">
        <v>14</v>
      </c>
      <c r="E13" s="93"/>
    </row>
    <row r="14" spans="1:5" s="170" customFormat="1" x14ac:dyDescent="0.35">
      <c r="A14" s="31" t="s">
        <v>867</v>
      </c>
      <c r="B14" s="71">
        <v>8</v>
      </c>
      <c r="C14" s="71">
        <v>8</v>
      </c>
      <c r="D14" s="72">
        <v>8</v>
      </c>
      <c r="E14" s="225"/>
    </row>
    <row r="15" spans="1:5" s="170" customFormat="1" x14ac:dyDescent="0.35">
      <c r="A15" s="124" t="s">
        <v>876</v>
      </c>
      <c r="B15" s="109">
        <v>6</v>
      </c>
      <c r="C15" s="109">
        <v>5</v>
      </c>
      <c r="D15" s="602">
        <v>6</v>
      </c>
      <c r="E15" s="225"/>
    </row>
    <row r="16" spans="1:5" s="170" customFormat="1" x14ac:dyDescent="0.35">
      <c r="A16" s="31" t="s">
        <v>868</v>
      </c>
      <c r="B16" s="71">
        <v>6</v>
      </c>
      <c r="C16" s="71">
        <v>0</v>
      </c>
      <c r="D16" s="72">
        <v>4</v>
      </c>
      <c r="E16" s="225"/>
    </row>
    <row r="17" spans="1:5" s="170" customFormat="1" ht="20.25" customHeight="1" x14ac:dyDescent="0.35">
      <c r="A17" s="31" t="s">
        <v>869</v>
      </c>
      <c r="B17" s="71">
        <v>5</v>
      </c>
      <c r="C17" s="71">
        <v>3</v>
      </c>
      <c r="D17" s="72">
        <v>4</v>
      </c>
      <c r="E17" s="225"/>
    </row>
    <row r="18" spans="1:5" s="170" customFormat="1" x14ac:dyDescent="0.35">
      <c r="A18" s="31" t="s">
        <v>871</v>
      </c>
      <c r="B18" s="71">
        <v>4</v>
      </c>
      <c r="C18" s="71">
        <v>2</v>
      </c>
      <c r="D18" s="72">
        <v>4</v>
      </c>
      <c r="E18" s="225"/>
    </row>
    <row r="19" spans="1:5" x14ac:dyDescent="0.35">
      <c r="A19" s="124" t="s">
        <v>873</v>
      </c>
      <c r="B19" s="109">
        <v>4</v>
      </c>
      <c r="C19" s="109">
        <v>5</v>
      </c>
      <c r="D19" s="602">
        <v>4</v>
      </c>
      <c r="E19" s="93"/>
    </row>
    <row r="20" spans="1:5" x14ac:dyDescent="0.35">
      <c r="A20" s="124" t="s">
        <v>758</v>
      </c>
      <c r="B20" s="109">
        <v>5</v>
      </c>
      <c r="C20" s="109">
        <v>1</v>
      </c>
      <c r="D20" s="602">
        <v>3</v>
      </c>
      <c r="E20" s="93"/>
    </row>
    <row r="21" spans="1:5" x14ac:dyDescent="0.35">
      <c r="A21" s="124" t="s">
        <v>872</v>
      </c>
      <c r="B21" s="109">
        <v>2</v>
      </c>
      <c r="C21" s="109">
        <v>4</v>
      </c>
      <c r="D21" s="602">
        <v>3</v>
      </c>
      <c r="E21" s="93"/>
    </row>
    <row r="22" spans="1:5" ht="17.25" customHeight="1" x14ac:dyDescent="0.35">
      <c r="A22" s="124" t="s">
        <v>875</v>
      </c>
      <c r="B22" s="109">
        <v>2</v>
      </c>
      <c r="C22" s="109">
        <v>3</v>
      </c>
      <c r="D22" s="602">
        <v>3</v>
      </c>
      <c r="E22" s="93"/>
    </row>
    <row r="23" spans="1:5" s="170" customFormat="1" x14ac:dyDescent="0.35">
      <c r="A23" s="31" t="s">
        <v>870</v>
      </c>
      <c r="B23" s="71">
        <v>2</v>
      </c>
      <c r="C23" s="71">
        <v>1</v>
      </c>
      <c r="D23" s="72">
        <v>2</v>
      </c>
      <c r="E23" s="225"/>
    </row>
    <row r="24" spans="1:5" s="170" customFormat="1" x14ac:dyDescent="0.35">
      <c r="A24" s="31" t="s">
        <v>874</v>
      </c>
      <c r="B24" s="71">
        <v>1</v>
      </c>
      <c r="C24" s="71">
        <v>2</v>
      </c>
      <c r="D24" s="72">
        <v>1</v>
      </c>
      <c r="E24" s="225"/>
    </row>
    <row r="25" spans="1:5" s="170" customFormat="1" x14ac:dyDescent="0.35">
      <c r="A25" s="31" t="s">
        <v>878</v>
      </c>
      <c r="B25" s="71">
        <v>1</v>
      </c>
      <c r="C25" s="71">
        <v>0</v>
      </c>
      <c r="D25" s="72">
        <v>1</v>
      </c>
      <c r="E25" s="225"/>
    </row>
    <row r="26" spans="1:5" s="170" customFormat="1" x14ac:dyDescent="0.35">
      <c r="A26" s="31" t="s">
        <v>1371</v>
      </c>
      <c r="B26" s="71" t="s">
        <v>279</v>
      </c>
      <c r="C26" s="71">
        <v>3</v>
      </c>
      <c r="D26" s="72">
        <v>1</v>
      </c>
      <c r="E26" s="225"/>
    </row>
    <row r="27" spans="1:5" x14ac:dyDescent="0.35">
      <c r="A27" s="31" t="s">
        <v>886</v>
      </c>
      <c r="B27" s="71">
        <v>1</v>
      </c>
      <c r="C27" s="71">
        <v>0</v>
      </c>
      <c r="D27" s="72">
        <v>1</v>
      </c>
      <c r="E27" s="93"/>
    </row>
    <row r="28" spans="1:5" x14ac:dyDescent="0.35">
      <c r="A28" s="31" t="s">
        <v>877</v>
      </c>
      <c r="B28" s="71" t="s">
        <v>279</v>
      </c>
      <c r="C28" s="71">
        <v>0</v>
      </c>
      <c r="D28" s="72" t="s">
        <v>279</v>
      </c>
      <c r="E28" s="93"/>
    </row>
    <row r="29" spans="1:5" s="170" customFormat="1" x14ac:dyDescent="0.35">
      <c r="A29" s="31" t="s">
        <v>1372</v>
      </c>
      <c r="B29" s="71">
        <v>1</v>
      </c>
      <c r="C29" s="71">
        <v>0</v>
      </c>
      <c r="D29" s="72" t="s">
        <v>279</v>
      </c>
      <c r="E29" s="225"/>
    </row>
    <row r="30" spans="1:5" s="170" customFormat="1" x14ac:dyDescent="0.35">
      <c r="A30" s="31" t="s">
        <v>879</v>
      </c>
      <c r="B30" s="71" t="s">
        <v>279</v>
      </c>
      <c r="C30" s="71">
        <v>0</v>
      </c>
      <c r="D30" s="72" t="s">
        <v>279</v>
      </c>
      <c r="E30" s="225"/>
    </row>
    <row r="31" spans="1:5" ht="15" thickBot="1" x14ac:dyDescent="0.4">
      <c r="A31" s="32" t="s">
        <v>349</v>
      </c>
      <c r="B31" s="59">
        <v>3</v>
      </c>
      <c r="C31" s="59">
        <v>9</v>
      </c>
      <c r="D31" s="65">
        <v>5</v>
      </c>
      <c r="E31" s="93"/>
    </row>
    <row r="32" spans="1:5" x14ac:dyDescent="0.35">
      <c r="A32" s="93"/>
      <c r="B32" s="93"/>
      <c r="C32" s="93"/>
      <c r="D32" s="82" t="s">
        <v>293</v>
      </c>
      <c r="E32" s="93"/>
    </row>
    <row r="33" spans="1:5" x14ac:dyDescent="0.35">
      <c r="A33" s="93"/>
      <c r="B33" s="93"/>
      <c r="C33" s="93"/>
      <c r="D33" s="82"/>
      <c r="E33" s="93"/>
    </row>
    <row r="34" spans="1:5" x14ac:dyDescent="0.35">
      <c r="A34" s="83" t="s">
        <v>294</v>
      </c>
      <c r="B34" s="93"/>
      <c r="C34" s="93"/>
      <c r="D34" s="93"/>
      <c r="E34" s="93"/>
    </row>
    <row r="35" spans="1:5" ht="20" x14ac:dyDescent="0.35">
      <c r="A35" s="305" t="s">
        <v>362</v>
      </c>
      <c r="B35" s="305"/>
      <c r="C35" s="305"/>
      <c r="D35" s="305"/>
      <c r="E35" s="93"/>
    </row>
    <row r="36" spans="1:5" x14ac:dyDescent="0.35">
      <c r="A36" s="93"/>
      <c r="B36" s="93"/>
      <c r="C36" s="93"/>
      <c r="D36" s="93"/>
      <c r="E36" s="93"/>
    </row>
  </sheetData>
  <sortState xmlns:xlrd2="http://schemas.microsoft.com/office/spreadsheetml/2017/richdata2" ref="A9:D27">
    <sortCondition descending="1" ref="D9:D27"/>
  </sortState>
  <mergeCells count="1">
    <mergeCell ref="B5:D5"/>
  </mergeCells>
  <hyperlinks>
    <hyperlink ref="A1" location="Contents!A1" display="Contents" xr:uid="{4D173334-1423-4895-870D-FBA7D93F2E6C}"/>
  </hyperlinks>
  <pageMargins left="0.7" right="0.7" top="0.75" bottom="0.75" header="0.3" footer="0.3"/>
  <pageSetup paperSize="9"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F347E-61C7-4191-B4FE-F7B2EF66CF04}">
  <sheetPr codeName="Sheet213"/>
  <dimension ref="A1:D36"/>
  <sheetViews>
    <sheetView workbookViewId="0"/>
  </sheetViews>
  <sheetFormatPr defaultColWidth="9" defaultRowHeight="14.5" x14ac:dyDescent="0.35"/>
  <cols>
    <col min="1" max="1" width="47.1796875" style="84" customWidth="1"/>
    <col min="2" max="3" width="9.54296875" style="84" customWidth="1"/>
    <col min="4" max="16384" width="9" style="84"/>
  </cols>
  <sheetData>
    <row r="1" spans="1:3" customFormat="1" x14ac:dyDescent="0.35">
      <c r="A1" s="4" t="s">
        <v>9</v>
      </c>
    </row>
    <row r="2" spans="1:3" x14ac:dyDescent="0.35">
      <c r="A2" s="100" t="s">
        <v>880</v>
      </c>
    </row>
    <row r="3" spans="1:3" x14ac:dyDescent="0.35">
      <c r="A3" s="76" t="s">
        <v>271</v>
      </c>
    </row>
    <row r="4" spans="1:3" ht="15" thickBot="1" x14ac:dyDescent="0.4">
      <c r="A4" s="76" t="s">
        <v>1221</v>
      </c>
    </row>
    <row r="5" spans="1:3" ht="15.75" customHeight="1" x14ac:dyDescent="0.35">
      <c r="A5" s="39" t="s">
        <v>372</v>
      </c>
      <c r="B5" s="40" t="s">
        <v>274</v>
      </c>
    </row>
    <row r="6" spans="1:3" ht="20" x14ac:dyDescent="0.35">
      <c r="A6" s="151" t="s">
        <v>881</v>
      </c>
      <c r="B6" s="311">
        <v>131</v>
      </c>
      <c r="C6" s="93"/>
    </row>
    <row r="7" spans="1:3" s="170" customFormat="1" x14ac:dyDescent="0.35">
      <c r="A7" s="31" t="s">
        <v>883</v>
      </c>
      <c r="B7" s="72">
        <v>27</v>
      </c>
    </row>
    <row r="8" spans="1:3" s="170" customFormat="1" x14ac:dyDescent="0.35">
      <c r="A8" s="31" t="s">
        <v>882</v>
      </c>
      <c r="B8" s="72">
        <v>14</v>
      </c>
      <c r="C8" s="225"/>
    </row>
    <row r="9" spans="1:3" s="170" customFormat="1" x14ac:dyDescent="0.35">
      <c r="A9" s="31" t="s">
        <v>864</v>
      </c>
      <c r="B9" s="72">
        <v>14</v>
      </c>
      <c r="C9" s="225"/>
    </row>
    <row r="10" spans="1:3" s="170" customFormat="1" x14ac:dyDescent="0.35">
      <c r="A10" s="31" t="s">
        <v>866</v>
      </c>
      <c r="B10" s="72">
        <v>11</v>
      </c>
      <c r="C10" s="225"/>
    </row>
    <row r="11" spans="1:3" x14ac:dyDescent="0.35">
      <c r="A11" s="31" t="s">
        <v>871</v>
      </c>
      <c r="B11" s="72">
        <v>8</v>
      </c>
      <c r="C11" s="93"/>
    </row>
    <row r="12" spans="1:3" s="170" customFormat="1" x14ac:dyDescent="0.35">
      <c r="A12" s="31" t="s">
        <v>867</v>
      </c>
      <c r="B12" s="72">
        <v>7</v>
      </c>
      <c r="C12" s="225"/>
    </row>
    <row r="13" spans="1:3" s="170" customFormat="1" x14ac:dyDescent="0.35">
      <c r="A13" s="31" t="s">
        <v>876</v>
      </c>
      <c r="B13" s="72">
        <v>6</v>
      </c>
    </row>
    <row r="14" spans="1:3" x14ac:dyDescent="0.35">
      <c r="A14" s="31" t="s">
        <v>862</v>
      </c>
      <c r="B14" s="72">
        <v>5</v>
      </c>
      <c r="C14" s="93"/>
    </row>
    <row r="15" spans="1:3" x14ac:dyDescent="0.35">
      <c r="A15" s="31" t="s">
        <v>758</v>
      </c>
      <c r="B15" s="72">
        <v>5</v>
      </c>
      <c r="C15" s="93"/>
    </row>
    <row r="16" spans="1:3" s="170" customFormat="1" x14ac:dyDescent="0.35">
      <c r="A16" s="31" t="s">
        <v>863</v>
      </c>
      <c r="B16" s="72">
        <v>5</v>
      </c>
      <c r="C16" s="225"/>
    </row>
    <row r="17" spans="1:4" s="170" customFormat="1" x14ac:dyDescent="0.35">
      <c r="A17" s="31" t="s">
        <v>1372</v>
      </c>
      <c r="B17" s="72">
        <v>4</v>
      </c>
    </row>
    <row r="18" spans="1:4" s="170" customFormat="1" x14ac:dyDescent="0.35">
      <c r="A18" s="31" t="s">
        <v>884</v>
      </c>
      <c r="B18" s="72">
        <v>3</v>
      </c>
    </row>
    <row r="19" spans="1:4" x14ac:dyDescent="0.35">
      <c r="A19" s="124" t="s">
        <v>869</v>
      </c>
      <c r="B19" s="602">
        <v>3</v>
      </c>
      <c r="C19" s="93"/>
    </row>
    <row r="20" spans="1:4" s="170" customFormat="1" x14ac:dyDescent="0.35">
      <c r="A20" s="124" t="s">
        <v>886</v>
      </c>
      <c r="B20" s="602">
        <v>2</v>
      </c>
      <c r="C20" s="225"/>
    </row>
    <row r="21" spans="1:4" s="170" customFormat="1" x14ac:dyDescent="0.35">
      <c r="A21" s="124" t="s">
        <v>887</v>
      </c>
      <c r="B21" s="602">
        <v>2</v>
      </c>
      <c r="C21" s="225"/>
    </row>
    <row r="22" spans="1:4" s="170" customFormat="1" x14ac:dyDescent="0.35">
      <c r="A22" s="124" t="s">
        <v>872</v>
      </c>
      <c r="B22" s="602">
        <v>2</v>
      </c>
      <c r="C22" s="225"/>
    </row>
    <row r="23" spans="1:4" x14ac:dyDescent="0.35">
      <c r="A23" s="124" t="s">
        <v>878</v>
      </c>
      <c r="B23" s="602">
        <v>1</v>
      </c>
      <c r="C23" s="93"/>
    </row>
    <row r="24" spans="1:4" x14ac:dyDescent="0.35">
      <c r="A24" s="124" t="s">
        <v>874</v>
      </c>
      <c r="B24" s="602">
        <v>1</v>
      </c>
      <c r="C24" s="93"/>
    </row>
    <row r="25" spans="1:4" s="170" customFormat="1" x14ac:dyDescent="0.35">
      <c r="A25" s="31" t="s">
        <v>1373</v>
      </c>
      <c r="B25" s="72">
        <v>1</v>
      </c>
      <c r="C25" s="225"/>
    </row>
    <row r="26" spans="1:4" s="170" customFormat="1" x14ac:dyDescent="0.35">
      <c r="A26" s="31" t="s">
        <v>868</v>
      </c>
      <c r="B26" s="72">
        <v>0</v>
      </c>
    </row>
    <row r="27" spans="1:4" x14ac:dyDescent="0.35">
      <c r="A27" s="31" t="s">
        <v>885</v>
      </c>
      <c r="B27" s="72">
        <v>0</v>
      </c>
      <c r="C27" s="93"/>
    </row>
    <row r="28" spans="1:4" x14ac:dyDescent="0.35">
      <c r="A28" s="124" t="s">
        <v>873</v>
      </c>
      <c r="B28" s="602">
        <v>0</v>
      </c>
      <c r="C28" s="93"/>
    </row>
    <row r="29" spans="1:4" x14ac:dyDescent="0.35">
      <c r="A29" s="124" t="s">
        <v>875</v>
      </c>
      <c r="B29" s="602">
        <v>0</v>
      </c>
      <c r="C29" s="93"/>
    </row>
    <row r="30" spans="1:4" ht="15" thickBot="1" x14ac:dyDescent="0.4">
      <c r="A30" s="32" t="s">
        <v>349</v>
      </c>
      <c r="B30" s="65">
        <v>6</v>
      </c>
      <c r="C30" s="93"/>
    </row>
    <row r="31" spans="1:4" x14ac:dyDescent="0.35">
      <c r="A31" s="93"/>
      <c r="B31" s="82" t="s">
        <v>293</v>
      </c>
      <c r="C31" s="93"/>
    </row>
    <row r="32" spans="1:4" x14ac:dyDescent="0.35">
      <c r="A32" s="93"/>
      <c r="B32" s="93"/>
      <c r="C32" s="93"/>
      <c r="D32" s="93"/>
    </row>
    <row r="33" spans="1:4" ht="13.5" customHeight="1" x14ac:dyDescent="0.35">
      <c r="A33" s="83"/>
      <c r="B33" s="93"/>
      <c r="C33" s="305"/>
      <c r="D33" s="305"/>
    </row>
    <row r="34" spans="1:4" x14ac:dyDescent="0.35">
      <c r="A34" s="1624"/>
      <c r="B34" s="1625"/>
      <c r="C34" s="93"/>
    </row>
    <row r="35" spans="1:4" x14ac:dyDescent="0.35">
      <c r="B35" s="93"/>
      <c r="C35" s="93"/>
    </row>
    <row r="36" spans="1:4" x14ac:dyDescent="0.35">
      <c r="A36" s="93"/>
      <c r="B36" s="93"/>
    </row>
  </sheetData>
  <sortState xmlns:xlrd2="http://schemas.microsoft.com/office/spreadsheetml/2017/richdata2" ref="A7:B29">
    <sortCondition descending="1" ref="B7:B29"/>
  </sortState>
  <mergeCells count="1">
    <mergeCell ref="A34:B34"/>
  </mergeCells>
  <hyperlinks>
    <hyperlink ref="A1" location="Contents!A1" display="Contents" xr:uid="{3A634688-49D9-45D2-86B4-914B3540FDDA}"/>
  </hyperlinks>
  <pageMargins left="0.7" right="0.7" top="0.75" bottom="0.75" header="0.3" footer="0.3"/>
  <pageSetup paperSize="9"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48CAE-2629-4F27-BB89-79287FC69BB5}">
  <sheetPr codeName="Sheet214"/>
  <dimension ref="A1:I38"/>
  <sheetViews>
    <sheetView workbookViewId="0"/>
  </sheetViews>
  <sheetFormatPr defaultColWidth="9" defaultRowHeight="14.5" x14ac:dyDescent="0.35"/>
  <cols>
    <col min="1" max="1" width="47.1796875" style="84" customWidth="1"/>
    <col min="2" max="2" width="12.1796875" style="84" customWidth="1"/>
    <col min="3" max="3" width="10.1796875" style="84" customWidth="1"/>
    <col min="4" max="16384" width="9" style="84"/>
  </cols>
  <sheetData>
    <row r="1" spans="1:9" customFormat="1" x14ac:dyDescent="0.35">
      <c r="A1" s="4" t="s">
        <v>9</v>
      </c>
    </row>
    <row r="2" spans="1:9" x14ac:dyDescent="0.35">
      <c r="A2" s="100" t="s">
        <v>888</v>
      </c>
      <c r="B2" s="100"/>
      <c r="C2" s="100"/>
      <c r="D2" s="100"/>
    </row>
    <row r="3" spans="1:9" x14ac:dyDescent="0.35">
      <c r="A3" s="76" t="s">
        <v>271</v>
      </c>
    </row>
    <row r="4" spans="1:9" ht="15" thickBot="1" x14ac:dyDescent="0.4">
      <c r="A4" s="76" t="s">
        <v>1221</v>
      </c>
    </row>
    <row r="5" spans="1:9" ht="14.9" customHeight="1" x14ac:dyDescent="0.35">
      <c r="A5" s="39"/>
      <c r="B5" s="1500" t="s">
        <v>303</v>
      </c>
      <c r="C5" s="1501"/>
      <c r="D5" s="1503" t="s">
        <v>1247</v>
      </c>
      <c r="E5" s="1483"/>
      <c r="F5" s="1484"/>
      <c r="G5" s="255"/>
    </row>
    <row r="6" spans="1:9" ht="91" x14ac:dyDescent="0.35">
      <c r="A6" s="77"/>
      <c r="B6" s="41" t="s">
        <v>776</v>
      </c>
      <c r="C6" s="42" t="s">
        <v>777</v>
      </c>
      <c r="D6" s="88" t="s">
        <v>1282</v>
      </c>
      <c r="E6" s="41" t="s">
        <v>1290</v>
      </c>
      <c r="F6" s="42" t="s">
        <v>1284</v>
      </c>
      <c r="G6" s="211" t="s">
        <v>302</v>
      </c>
    </row>
    <row r="7" spans="1:9" x14ac:dyDescent="0.35">
      <c r="A7" s="77" t="s">
        <v>860</v>
      </c>
      <c r="B7" s="41" t="s">
        <v>274</v>
      </c>
      <c r="C7" s="42" t="s">
        <v>274</v>
      </c>
      <c r="D7" s="88" t="s">
        <v>274</v>
      </c>
      <c r="E7" s="41" t="s">
        <v>274</v>
      </c>
      <c r="F7" s="42" t="s">
        <v>274</v>
      </c>
      <c r="G7" s="211" t="s">
        <v>274</v>
      </c>
    </row>
    <row r="8" spans="1:9" s="222" customFormat="1" x14ac:dyDescent="0.35">
      <c r="A8" s="216" t="s">
        <v>843</v>
      </c>
      <c r="B8" s="56">
        <v>2566</v>
      </c>
      <c r="C8" s="80">
        <v>822</v>
      </c>
      <c r="D8" s="89">
        <v>831</v>
      </c>
      <c r="E8" s="90">
        <v>928</v>
      </c>
      <c r="F8" s="79">
        <v>1629</v>
      </c>
      <c r="G8" s="205">
        <v>3388</v>
      </c>
      <c r="I8" s="1476"/>
    </row>
    <row r="9" spans="1:9" x14ac:dyDescent="0.35">
      <c r="A9" s="223" t="s">
        <v>798</v>
      </c>
      <c r="B9" s="71"/>
      <c r="C9" s="72"/>
      <c r="D9" s="69"/>
      <c r="E9" s="71"/>
      <c r="F9" s="72"/>
      <c r="G9" s="212"/>
    </row>
    <row r="10" spans="1:9" x14ac:dyDescent="0.35">
      <c r="A10" s="31" t="s">
        <v>889</v>
      </c>
      <c r="B10" s="71">
        <v>65</v>
      </c>
      <c r="C10" s="72">
        <v>57</v>
      </c>
      <c r="D10" s="69">
        <v>66</v>
      </c>
      <c r="E10" s="71">
        <v>63</v>
      </c>
      <c r="F10" s="72">
        <v>62</v>
      </c>
      <c r="G10" s="212">
        <v>63</v>
      </c>
    </row>
    <row r="11" spans="1:9" x14ac:dyDescent="0.35">
      <c r="A11" s="31" t="s">
        <v>890</v>
      </c>
      <c r="B11" s="71">
        <v>63</v>
      </c>
      <c r="C11" s="72">
        <v>77</v>
      </c>
      <c r="D11" s="69">
        <v>69</v>
      </c>
      <c r="E11" s="71">
        <v>67</v>
      </c>
      <c r="F11" s="72">
        <v>66</v>
      </c>
      <c r="G11" s="212">
        <v>67</v>
      </c>
    </row>
    <row r="12" spans="1:9" x14ac:dyDescent="0.35">
      <c r="A12" s="31" t="s">
        <v>891</v>
      </c>
      <c r="B12" s="71">
        <v>54</v>
      </c>
      <c r="C12" s="72">
        <v>44</v>
      </c>
      <c r="D12" s="69">
        <v>60</v>
      </c>
      <c r="E12" s="71">
        <v>49</v>
      </c>
      <c r="F12" s="72">
        <v>50</v>
      </c>
      <c r="G12" s="212">
        <v>51</v>
      </c>
    </row>
    <row r="13" spans="1:9" x14ac:dyDescent="0.35">
      <c r="A13" s="31" t="s">
        <v>892</v>
      </c>
      <c r="B13" s="71">
        <v>34</v>
      </c>
      <c r="C13" s="72">
        <v>25</v>
      </c>
      <c r="D13" s="69">
        <v>34</v>
      </c>
      <c r="E13" s="71">
        <v>29</v>
      </c>
      <c r="F13" s="72">
        <v>32</v>
      </c>
      <c r="G13" s="212">
        <v>32</v>
      </c>
    </row>
    <row r="14" spans="1:9" x14ac:dyDescent="0.35">
      <c r="A14" s="31" t="s">
        <v>893</v>
      </c>
      <c r="B14" s="71">
        <v>24</v>
      </c>
      <c r="C14" s="72">
        <v>28</v>
      </c>
      <c r="D14" s="69">
        <v>24</v>
      </c>
      <c r="E14" s="71">
        <v>24</v>
      </c>
      <c r="F14" s="72">
        <v>26</v>
      </c>
      <c r="G14" s="212">
        <v>25</v>
      </c>
    </row>
    <row r="15" spans="1:9" x14ac:dyDescent="0.35">
      <c r="A15" s="31" t="s">
        <v>894</v>
      </c>
      <c r="B15" s="71">
        <v>24</v>
      </c>
      <c r="C15" s="72">
        <v>27</v>
      </c>
      <c r="D15" s="69">
        <v>27</v>
      </c>
      <c r="E15" s="71">
        <v>28</v>
      </c>
      <c r="F15" s="72">
        <v>24</v>
      </c>
      <c r="G15" s="212">
        <v>25</v>
      </c>
    </row>
    <row r="16" spans="1:9" x14ac:dyDescent="0.35">
      <c r="A16" s="31" t="s">
        <v>895</v>
      </c>
      <c r="B16" s="71">
        <v>23</v>
      </c>
      <c r="C16" s="72">
        <v>14</v>
      </c>
      <c r="D16" s="69">
        <v>28</v>
      </c>
      <c r="E16" s="71">
        <v>24</v>
      </c>
      <c r="F16" s="72">
        <v>18</v>
      </c>
      <c r="G16" s="212">
        <v>21</v>
      </c>
    </row>
    <row r="17" spans="1:7" x14ac:dyDescent="0.35">
      <c r="A17" s="31" t="s">
        <v>896</v>
      </c>
      <c r="B17" s="71">
        <v>19</v>
      </c>
      <c r="C17" s="72">
        <v>13</v>
      </c>
      <c r="D17" s="69">
        <v>15</v>
      </c>
      <c r="E17" s="71">
        <v>18</v>
      </c>
      <c r="F17" s="72">
        <v>18</v>
      </c>
      <c r="G17" s="212">
        <v>17</v>
      </c>
    </row>
    <row r="18" spans="1:7" x14ac:dyDescent="0.35">
      <c r="A18" s="31" t="s">
        <v>897</v>
      </c>
      <c r="B18" s="71">
        <v>14</v>
      </c>
      <c r="C18" s="72">
        <v>14</v>
      </c>
      <c r="D18" s="69">
        <v>18</v>
      </c>
      <c r="E18" s="71">
        <v>16</v>
      </c>
      <c r="F18" s="72">
        <v>13</v>
      </c>
      <c r="G18" s="212">
        <v>14</v>
      </c>
    </row>
    <row r="19" spans="1:7" x14ac:dyDescent="0.35">
      <c r="A19" s="31" t="s">
        <v>898</v>
      </c>
      <c r="B19" s="71">
        <v>14</v>
      </c>
      <c r="C19" s="72">
        <v>11</v>
      </c>
      <c r="D19" s="69">
        <v>13</v>
      </c>
      <c r="E19" s="71">
        <v>11</v>
      </c>
      <c r="F19" s="72">
        <v>13</v>
      </c>
      <c r="G19" s="212">
        <v>13</v>
      </c>
    </row>
    <row r="20" spans="1:7" x14ac:dyDescent="0.35">
      <c r="A20" s="31" t="s">
        <v>899</v>
      </c>
      <c r="B20" s="71">
        <v>16</v>
      </c>
      <c r="C20" s="72">
        <v>9</v>
      </c>
      <c r="D20" s="69">
        <v>11</v>
      </c>
      <c r="E20" s="71">
        <v>12</v>
      </c>
      <c r="F20" s="72">
        <v>15</v>
      </c>
      <c r="G20" s="212">
        <v>14</v>
      </c>
    </row>
    <row r="21" spans="1:7" x14ac:dyDescent="0.35">
      <c r="A21" s="31" t="s">
        <v>900</v>
      </c>
      <c r="B21" s="71">
        <v>11</v>
      </c>
      <c r="C21" s="72">
        <v>9</v>
      </c>
      <c r="D21" s="69">
        <v>6</v>
      </c>
      <c r="E21" s="71">
        <v>12</v>
      </c>
      <c r="F21" s="72">
        <v>12</v>
      </c>
      <c r="G21" s="212">
        <v>11</v>
      </c>
    </row>
    <row r="22" spans="1:7" x14ac:dyDescent="0.35">
      <c r="A22" s="31"/>
      <c r="B22" s="71"/>
      <c r="C22" s="72"/>
      <c r="D22" s="69"/>
      <c r="E22" s="71"/>
      <c r="F22" s="72"/>
      <c r="G22" s="212"/>
    </row>
    <row r="23" spans="1:7" x14ac:dyDescent="0.35">
      <c r="A23" s="223" t="s">
        <v>776</v>
      </c>
      <c r="B23" s="71"/>
      <c r="C23" s="72"/>
      <c r="D23" s="69"/>
      <c r="E23" s="71"/>
      <c r="F23" s="72"/>
      <c r="G23" s="212"/>
    </row>
    <row r="24" spans="1:7" x14ac:dyDescent="0.35">
      <c r="A24" s="31" t="s">
        <v>901</v>
      </c>
      <c r="B24" s="71">
        <v>6</v>
      </c>
      <c r="C24" s="224" t="s">
        <v>376</v>
      </c>
      <c r="D24" s="69">
        <v>4</v>
      </c>
      <c r="E24" s="596">
        <v>5</v>
      </c>
      <c r="F24" s="224">
        <v>4</v>
      </c>
      <c r="G24" s="603" t="s">
        <v>376</v>
      </c>
    </row>
    <row r="25" spans="1:7" x14ac:dyDescent="0.35">
      <c r="A25" s="31" t="s">
        <v>902</v>
      </c>
      <c r="B25" s="71">
        <v>5</v>
      </c>
      <c r="C25" s="224" t="s">
        <v>376</v>
      </c>
      <c r="D25" s="69">
        <v>3</v>
      </c>
      <c r="E25" s="596">
        <v>4</v>
      </c>
      <c r="F25" s="224">
        <v>3</v>
      </c>
      <c r="G25" s="603" t="s">
        <v>376</v>
      </c>
    </row>
    <row r="26" spans="1:7" x14ac:dyDescent="0.35">
      <c r="A26" s="31" t="s">
        <v>903</v>
      </c>
      <c r="B26" s="71">
        <v>0</v>
      </c>
      <c r="C26" s="224" t="s">
        <v>376</v>
      </c>
      <c r="D26" s="69">
        <v>0</v>
      </c>
      <c r="E26" s="596">
        <v>0</v>
      </c>
      <c r="F26" s="224">
        <v>0</v>
      </c>
      <c r="G26" s="603" t="s">
        <v>376</v>
      </c>
    </row>
    <row r="27" spans="1:7" x14ac:dyDescent="0.35">
      <c r="A27" s="31" t="s">
        <v>904</v>
      </c>
      <c r="B27" s="71">
        <v>0</v>
      </c>
      <c r="C27" s="224" t="s">
        <v>376</v>
      </c>
      <c r="D27" s="69">
        <v>0</v>
      </c>
      <c r="E27" s="596">
        <v>0</v>
      </c>
      <c r="F27" s="224">
        <v>0</v>
      </c>
      <c r="G27" s="603" t="s">
        <v>376</v>
      </c>
    </row>
    <row r="28" spans="1:7" x14ac:dyDescent="0.35">
      <c r="A28" s="31"/>
      <c r="B28" s="71"/>
      <c r="C28" s="72"/>
      <c r="D28" s="69"/>
      <c r="E28" s="71"/>
      <c r="F28" s="72"/>
      <c r="G28" s="212"/>
    </row>
    <row r="29" spans="1:7" x14ac:dyDescent="0.35">
      <c r="A29" s="31" t="s">
        <v>349</v>
      </c>
      <c r="B29" s="71">
        <v>2</v>
      </c>
      <c r="C29" s="72">
        <v>2</v>
      </c>
      <c r="D29" s="69">
        <v>1</v>
      </c>
      <c r="E29" s="71">
        <v>1</v>
      </c>
      <c r="F29" s="72">
        <v>2</v>
      </c>
      <c r="G29" s="212">
        <v>2</v>
      </c>
    </row>
    <row r="30" spans="1:7" ht="15" thickBot="1" x14ac:dyDescent="0.4">
      <c r="A30" s="32" t="s">
        <v>691</v>
      </c>
      <c r="B30" s="59">
        <v>3</v>
      </c>
      <c r="C30" s="65">
        <v>2</v>
      </c>
      <c r="D30" s="213">
        <v>2</v>
      </c>
      <c r="E30" s="59">
        <v>3</v>
      </c>
      <c r="F30" s="65">
        <v>3</v>
      </c>
      <c r="G30" s="215">
        <v>3</v>
      </c>
    </row>
    <row r="31" spans="1:7" x14ac:dyDescent="0.35">
      <c r="A31" s="93"/>
      <c r="B31" s="93"/>
      <c r="C31" s="93"/>
      <c r="D31" s="93"/>
      <c r="E31" s="93"/>
      <c r="F31" s="78" t="s">
        <v>293</v>
      </c>
      <c r="G31" s="78"/>
    </row>
    <row r="32" spans="1:7" x14ac:dyDescent="0.35">
      <c r="A32" s="93"/>
      <c r="B32" s="93"/>
      <c r="C32" s="93"/>
      <c r="D32" s="93"/>
      <c r="E32" s="93"/>
      <c r="F32" s="93"/>
    </row>
    <row r="33" spans="1:6" x14ac:dyDescent="0.35">
      <c r="A33" s="83"/>
      <c r="B33" s="93"/>
      <c r="C33" s="93"/>
      <c r="D33" s="93"/>
    </row>
    <row r="34" spans="1:6" x14ac:dyDescent="0.35">
      <c r="A34" s="305"/>
      <c r="B34" s="354"/>
      <c r="C34" s="354"/>
      <c r="D34" s="93"/>
    </row>
    <row r="35" spans="1:6" x14ac:dyDescent="0.35">
      <c r="A35" s="93"/>
      <c r="B35" s="93"/>
      <c r="C35" s="93"/>
      <c r="D35" s="93"/>
      <c r="E35" s="93"/>
      <c r="F35" s="93"/>
    </row>
    <row r="36" spans="1:6" x14ac:dyDescent="0.35">
      <c r="A36" s="93"/>
      <c r="B36" s="93"/>
      <c r="C36" s="93"/>
      <c r="D36" s="93"/>
      <c r="E36" s="93"/>
      <c r="F36" s="93"/>
    </row>
    <row r="37" spans="1:6" x14ac:dyDescent="0.35">
      <c r="A37" s="93"/>
      <c r="B37" s="93"/>
      <c r="C37" s="93"/>
      <c r="D37" s="93"/>
      <c r="E37" s="93"/>
      <c r="F37" s="93"/>
    </row>
    <row r="38" spans="1:6" x14ac:dyDescent="0.35">
      <c r="A38" s="93"/>
      <c r="B38" s="93"/>
      <c r="C38" s="93"/>
      <c r="D38" s="93"/>
      <c r="E38" s="93"/>
      <c r="F38" s="93"/>
    </row>
  </sheetData>
  <mergeCells count="2">
    <mergeCell ref="B5:C5"/>
    <mergeCell ref="D5:F5"/>
  </mergeCells>
  <hyperlinks>
    <hyperlink ref="A1" location="Contents!A1" display="Contents" xr:uid="{A78DD63E-860D-41A5-9ED0-4760C39722AA}"/>
  </hyperlinks>
  <pageMargins left="0.7" right="0.7" top="0.75" bottom="0.75" header="0.3" footer="0.3"/>
  <pageSetup paperSize="9" scale="72"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F302D-B1A6-447D-8CA3-93F5B55DDB4A}">
  <sheetPr codeName="Sheet215"/>
  <dimension ref="A1:I46"/>
  <sheetViews>
    <sheetView workbookViewId="0"/>
  </sheetViews>
  <sheetFormatPr defaultColWidth="9" defaultRowHeight="14.5" x14ac:dyDescent="0.35"/>
  <cols>
    <col min="1" max="1" width="40" style="84" customWidth="1"/>
    <col min="2" max="2" width="11" style="84" customWidth="1"/>
    <col min="3" max="6" width="10.54296875" style="84" customWidth="1"/>
    <col min="7" max="7" width="10" style="84" customWidth="1"/>
    <col min="8" max="16384" width="9" style="84"/>
  </cols>
  <sheetData>
    <row r="1" spans="1:9" customFormat="1" x14ac:dyDescent="0.35">
      <c r="A1" s="4" t="s">
        <v>9</v>
      </c>
    </row>
    <row r="2" spans="1:9" ht="15" customHeight="1" x14ac:dyDescent="0.35">
      <c r="A2" s="100" t="s">
        <v>905</v>
      </c>
      <c r="B2" s="117"/>
      <c r="C2" s="117"/>
      <c r="D2" s="117"/>
      <c r="E2" s="117"/>
      <c r="F2" s="117"/>
      <c r="G2" s="117"/>
    </row>
    <row r="3" spans="1:9" x14ac:dyDescent="0.35">
      <c r="A3" s="76" t="s">
        <v>271</v>
      </c>
    </row>
    <row r="4" spans="1:9" ht="15.75" customHeight="1" thickBot="1" x14ac:dyDescent="0.4">
      <c r="A4" s="76" t="s">
        <v>1221</v>
      </c>
      <c r="B4" s="220"/>
      <c r="C4" s="220"/>
      <c r="D4" s="220"/>
      <c r="E4" s="220"/>
      <c r="F4" s="220"/>
      <c r="G4" s="220"/>
    </row>
    <row r="5" spans="1:9" x14ac:dyDescent="0.35">
      <c r="A5" s="39" t="s">
        <v>121</v>
      </c>
      <c r="B5" s="1482" t="s">
        <v>303</v>
      </c>
      <c r="C5" s="1484"/>
      <c r="D5" s="1483" t="s">
        <v>1247</v>
      </c>
      <c r="E5" s="1483"/>
      <c r="F5" s="1484"/>
      <c r="G5" s="255"/>
    </row>
    <row r="6" spans="1:9" ht="91" x14ac:dyDescent="0.35">
      <c r="A6" s="77"/>
      <c r="B6" s="41" t="s">
        <v>776</v>
      </c>
      <c r="C6" s="42" t="s">
        <v>777</v>
      </c>
      <c r="D6" s="155" t="s">
        <v>1291</v>
      </c>
      <c r="E6" s="41" t="s">
        <v>1290</v>
      </c>
      <c r="F6" s="42" t="s">
        <v>1284</v>
      </c>
      <c r="G6" s="211" t="s">
        <v>302</v>
      </c>
    </row>
    <row r="7" spans="1:9" x14ac:dyDescent="0.35">
      <c r="A7" s="77" t="s">
        <v>372</v>
      </c>
      <c r="B7" s="41" t="s">
        <v>274</v>
      </c>
      <c r="C7" s="42" t="s">
        <v>274</v>
      </c>
      <c r="D7" s="155" t="s">
        <v>274</v>
      </c>
      <c r="E7" s="41" t="s">
        <v>274</v>
      </c>
      <c r="F7" s="42" t="s">
        <v>274</v>
      </c>
      <c r="G7" s="211" t="s">
        <v>274</v>
      </c>
    </row>
    <row r="8" spans="1:9" s="222" customFormat="1" ht="23.25" customHeight="1" x14ac:dyDescent="0.35">
      <c r="A8" s="216" t="s">
        <v>906</v>
      </c>
      <c r="B8" s="56">
        <v>1034</v>
      </c>
      <c r="C8" s="80">
        <v>624</v>
      </c>
      <c r="D8" s="438">
        <v>378</v>
      </c>
      <c r="E8" s="207">
        <v>684</v>
      </c>
      <c r="F8" s="80">
        <v>596</v>
      </c>
      <c r="G8" s="205">
        <v>1658</v>
      </c>
      <c r="H8" s="221"/>
      <c r="I8" s="1477"/>
    </row>
    <row r="9" spans="1:9" x14ac:dyDescent="0.35">
      <c r="A9" s="223" t="s">
        <v>798</v>
      </c>
      <c r="B9" s="71"/>
      <c r="C9" s="72"/>
      <c r="D9" s="443"/>
      <c r="E9" s="58"/>
      <c r="F9" s="72"/>
      <c r="G9" s="212"/>
      <c r="H9" s="93"/>
      <c r="I9" s="93"/>
    </row>
    <row r="10" spans="1:9" ht="15.75" customHeight="1" x14ac:dyDescent="0.35">
      <c r="A10" s="31" t="s">
        <v>907</v>
      </c>
      <c r="B10" s="71">
        <v>22</v>
      </c>
      <c r="C10" s="72">
        <v>21</v>
      </c>
      <c r="D10" s="443">
        <v>25</v>
      </c>
      <c r="E10" s="58">
        <v>32</v>
      </c>
      <c r="F10" s="72">
        <v>17</v>
      </c>
      <c r="G10" s="212">
        <v>22</v>
      </c>
      <c r="H10" s="93"/>
    </row>
    <row r="11" spans="1:9" x14ac:dyDescent="0.35">
      <c r="A11" s="31" t="s">
        <v>908</v>
      </c>
      <c r="B11" s="71">
        <v>11</v>
      </c>
      <c r="C11" s="72">
        <v>21</v>
      </c>
      <c r="D11" s="443">
        <v>11</v>
      </c>
      <c r="E11" s="58">
        <v>10</v>
      </c>
      <c r="F11" s="72">
        <v>18</v>
      </c>
      <c r="G11" s="212">
        <v>15</v>
      </c>
      <c r="H11" s="93"/>
    </row>
    <row r="12" spans="1:9" x14ac:dyDescent="0.35">
      <c r="A12" s="31" t="s">
        <v>909</v>
      </c>
      <c r="B12" s="71">
        <v>14</v>
      </c>
      <c r="C12" s="72">
        <v>13</v>
      </c>
      <c r="D12" s="443">
        <v>12</v>
      </c>
      <c r="E12" s="58">
        <v>15</v>
      </c>
      <c r="F12" s="72">
        <v>14</v>
      </c>
      <c r="G12" s="212">
        <v>14</v>
      </c>
      <c r="H12" s="93"/>
    </row>
    <row r="13" spans="1:9" x14ac:dyDescent="0.35">
      <c r="A13" s="31" t="s">
        <v>910</v>
      </c>
      <c r="B13" s="71">
        <v>13</v>
      </c>
      <c r="C13" s="72">
        <v>13</v>
      </c>
      <c r="D13" s="443">
        <v>5</v>
      </c>
      <c r="E13" s="58">
        <v>10</v>
      </c>
      <c r="F13" s="72">
        <v>17</v>
      </c>
      <c r="G13" s="212">
        <v>13</v>
      </c>
      <c r="H13" s="93"/>
    </row>
    <row r="14" spans="1:9" x14ac:dyDescent="0.35">
      <c r="A14" s="31" t="s">
        <v>911</v>
      </c>
      <c r="B14" s="71">
        <v>12</v>
      </c>
      <c r="C14" s="72">
        <v>10</v>
      </c>
      <c r="D14" s="443">
        <v>13</v>
      </c>
      <c r="E14" s="58">
        <v>13</v>
      </c>
      <c r="F14" s="72">
        <v>9</v>
      </c>
      <c r="G14" s="212">
        <v>11</v>
      </c>
      <c r="H14" s="93"/>
    </row>
    <row r="15" spans="1:9" ht="18.75" customHeight="1" x14ac:dyDescent="0.35">
      <c r="A15" s="31" t="s">
        <v>912</v>
      </c>
      <c r="B15" s="71">
        <v>11</v>
      </c>
      <c r="C15" s="72">
        <v>8</v>
      </c>
      <c r="D15" s="443">
        <v>11</v>
      </c>
      <c r="E15" s="58">
        <v>11</v>
      </c>
      <c r="F15" s="72">
        <v>9</v>
      </c>
      <c r="G15" s="212">
        <v>10</v>
      </c>
      <c r="H15" s="93"/>
    </row>
    <row r="16" spans="1:9" ht="16.5" customHeight="1" x14ac:dyDescent="0.35">
      <c r="A16" s="31" t="s">
        <v>916</v>
      </c>
      <c r="B16" s="71">
        <v>6</v>
      </c>
      <c r="C16" s="72">
        <v>12</v>
      </c>
      <c r="D16" s="443">
        <v>9</v>
      </c>
      <c r="E16" s="58">
        <v>8</v>
      </c>
      <c r="F16" s="72">
        <v>8</v>
      </c>
      <c r="G16" s="212">
        <v>8</v>
      </c>
      <c r="H16" s="93"/>
    </row>
    <row r="17" spans="1:8" x14ac:dyDescent="0.35">
      <c r="A17" s="31" t="s">
        <v>914</v>
      </c>
      <c r="B17" s="71">
        <v>6</v>
      </c>
      <c r="C17" s="72">
        <v>9</v>
      </c>
      <c r="D17" s="443">
        <v>5</v>
      </c>
      <c r="E17" s="58">
        <v>7</v>
      </c>
      <c r="F17" s="72">
        <v>8</v>
      </c>
      <c r="G17" s="212">
        <v>7</v>
      </c>
      <c r="H17" s="93"/>
    </row>
    <row r="18" spans="1:8" x14ac:dyDescent="0.35">
      <c r="A18" s="31" t="s">
        <v>913</v>
      </c>
      <c r="B18" s="71">
        <v>8</v>
      </c>
      <c r="C18" s="72">
        <v>1</v>
      </c>
      <c r="D18" s="443">
        <v>3</v>
      </c>
      <c r="E18" s="58">
        <v>4</v>
      </c>
      <c r="F18" s="72">
        <v>7</v>
      </c>
      <c r="G18" s="212">
        <v>5</v>
      </c>
      <c r="H18" s="93"/>
    </row>
    <row r="19" spans="1:8" x14ac:dyDescent="0.35">
      <c r="A19" s="31" t="s">
        <v>919</v>
      </c>
      <c r="B19" s="71">
        <v>5</v>
      </c>
      <c r="C19" s="72">
        <v>4</v>
      </c>
      <c r="D19" s="443">
        <v>3</v>
      </c>
      <c r="E19" s="58">
        <v>5</v>
      </c>
      <c r="F19" s="72">
        <v>5</v>
      </c>
      <c r="G19" s="212">
        <v>5</v>
      </c>
      <c r="H19" s="93"/>
    </row>
    <row r="20" spans="1:8" x14ac:dyDescent="0.35">
      <c r="A20" s="31" t="s">
        <v>915</v>
      </c>
      <c r="B20" s="71">
        <v>6</v>
      </c>
      <c r="C20" s="72">
        <v>1</v>
      </c>
      <c r="D20" s="443">
        <v>12</v>
      </c>
      <c r="E20" s="58">
        <v>7</v>
      </c>
      <c r="F20" s="72">
        <v>0</v>
      </c>
      <c r="G20" s="212">
        <v>4</v>
      </c>
      <c r="H20" s="93"/>
    </row>
    <row r="21" spans="1:8" x14ac:dyDescent="0.35">
      <c r="A21" s="31" t="s">
        <v>917</v>
      </c>
      <c r="B21" s="71">
        <v>4</v>
      </c>
      <c r="C21" s="72">
        <v>5</v>
      </c>
      <c r="D21" s="443">
        <v>2</v>
      </c>
      <c r="E21" s="58">
        <v>5</v>
      </c>
      <c r="F21" s="72">
        <v>5</v>
      </c>
      <c r="G21" s="212">
        <v>4</v>
      </c>
      <c r="H21" s="93"/>
    </row>
    <row r="22" spans="1:8" x14ac:dyDescent="0.35">
      <c r="A22" s="31" t="s">
        <v>918</v>
      </c>
      <c r="B22" s="71">
        <v>5</v>
      </c>
      <c r="C22" s="72">
        <v>1</v>
      </c>
      <c r="D22" s="443">
        <v>3</v>
      </c>
      <c r="E22" s="58">
        <v>3</v>
      </c>
      <c r="F22" s="72">
        <v>4</v>
      </c>
      <c r="G22" s="212">
        <v>4</v>
      </c>
      <c r="H22" s="93"/>
    </row>
    <row r="23" spans="1:8" x14ac:dyDescent="0.35">
      <c r="A23" s="31" t="s">
        <v>921</v>
      </c>
      <c r="B23" s="71">
        <v>4</v>
      </c>
      <c r="C23" s="72">
        <v>4</v>
      </c>
      <c r="D23" s="443">
        <v>1</v>
      </c>
      <c r="E23" s="58">
        <v>4</v>
      </c>
      <c r="F23" s="72">
        <v>5</v>
      </c>
      <c r="G23" s="212">
        <v>4</v>
      </c>
      <c r="H23" s="93"/>
    </row>
    <row r="24" spans="1:8" x14ac:dyDescent="0.35">
      <c r="A24" s="31" t="s">
        <v>922</v>
      </c>
      <c r="B24" s="71">
        <v>5</v>
      </c>
      <c r="C24" s="72">
        <v>3</v>
      </c>
      <c r="D24" s="443">
        <v>2</v>
      </c>
      <c r="E24" s="58">
        <v>4</v>
      </c>
      <c r="F24" s="72">
        <v>5</v>
      </c>
      <c r="G24" s="212">
        <v>4</v>
      </c>
      <c r="H24" s="93"/>
    </row>
    <row r="25" spans="1:8" x14ac:dyDescent="0.35">
      <c r="A25" s="31" t="s">
        <v>920</v>
      </c>
      <c r="B25" s="71">
        <v>2</v>
      </c>
      <c r="C25" s="72">
        <v>2</v>
      </c>
      <c r="D25" s="443">
        <v>2</v>
      </c>
      <c r="E25" s="58">
        <v>1</v>
      </c>
      <c r="F25" s="72">
        <v>2</v>
      </c>
      <c r="G25" s="212">
        <v>2</v>
      </c>
      <c r="H25" s="93"/>
    </row>
    <row r="26" spans="1:8" ht="14.75" customHeight="1" x14ac:dyDescent="0.35">
      <c r="A26" s="248" t="s">
        <v>1376</v>
      </c>
      <c r="B26" s="71">
        <v>2</v>
      </c>
      <c r="C26" s="72">
        <v>3</v>
      </c>
      <c r="D26" s="443">
        <v>1</v>
      </c>
      <c r="E26" s="58">
        <v>2</v>
      </c>
      <c r="F26" s="72">
        <v>3</v>
      </c>
      <c r="G26" s="212">
        <v>2</v>
      </c>
      <c r="H26" s="93"/>
    </row>
    <row r="27" spans="1:8" x14ac:dyDescent="0.35">
      <c r="A27" s="31" t="s">
        <v>923</v>
      </c>
      <c r="B27" s="71">
        <v>1</v>
      </c>
      <c r="C27" s="72">
        <v>1</v>
      </c>
      <c r="D27" s="443">
        <v>3</v>
      </c>
      <c r="E27" s="58">
        <v>2</v>
      </c>
      <c r="F27" s="72" t="s">
        <v>279</v>
      </c>
      <c r="G27" s="212">
        <v>1</v>
      </c>
      <c r="H27" s="93"/>
    </row>
    <row r="28" spans="1:8" x14ac:dyDescent="0.35">
      <c r="A28" s="31" t="s">
        <v>924</v>
      </c>
      <c r="B28" s="71">
        <v>1</v>
      </c>
      <c r="C28" s="72">
        <v>1</v>
      </c>
      <c r="D28" s="443">
        <v>0</v>
      </c>
      <c r="E28" s="58">
        <v>1</v>
      </c>
      <c r="F28" s="72">
        <v>2</v>
      </c>
      <c r="G28" s="212">
        <v>1</v>
      </c>
      <c r="H28" s="93"/>
    </row>
    <row r="29" spans="1:8" x14ac:dyDescent="0.35">
      <c r="A29" s="31" t="s">
        <v>925</v>
      </c>
      <c r="B29" s="71">
        <v>1</v>
      </c>
      <c r="C29" s="72">
        <v>1</v>
      </c>
      <c r="D29" s="443">
        <v>0</v>
      </c>
      <c r="E29" s="58">
        <v>0</v>
      </c>
      <c r="F29" s="72">
        <v>1</v>
      </c>
      <c r="G29" s="212">
        <v>1</v>
      </c>
      <c r="H29" s="93"/>
    </row>
    <row r="30" spans="1:8" x14ac:dyDescent="0.35">
      <c r="A30" s="31" t="s">
        <v>926</v>
      </c>
      <c r="B30" s="71">
        <v>0</v>
      </c>
      <c r="C30" s="72">
        <v>1</v>
      </c>
      <c r="D30" s="443" t="s">
        <v>279</v>
      </c>
      <c r="E30" s="58" t="s">
        <v>279</v>
      </c>
      <c r="F30" s="72" t="s">
        <v>279</v>
      </c>
      <c r="G30" s="212" t="s">
        <v>279</v>
      </c>
      <c r="H30" s="93"/>
    </row>
    <row r="31" spans="1:8" x14ac:dyDescent="0.35">
      <c r="A31" s="31" t="s">
        <v>495</v>
      </c>
      <c r="B31" s="71" t="s">
        <v>279</v>
      </c>
      <c r="C31" s="72">
        <v>0</v>
      </c>
      <c r="D31" s="443" t="s">
        <v>279</v>
      </c>
      <c r="E31" s="58">
        <v>0</v>
      </c>
      <c r="F31" s="72">
        <v>0</v>
      </c>
      <c r="G31" s="212" t="s">
        <v>279</v>
      </c>
      <c r="H31" s="93"/>
    </row>
    <row r="32" spans="1:8" x14ac:dyDescent="0.35">
      <c r="A32" s="31" t="s">
        <v>927</v>
      </c>
      <c r="B32" s="71" t="s">
        <v>279</v>
      </c>
      <c r="C32" s="72" t="s">
        <v>279</v>
      </c>
      <c r="D32" s="443">
        <v>1</v>
      </c>
      <c r="E32" s="58" t="s">
        <v>279</v>
      </c>
      <c r="F32" s="72" t="s">
        <v>279</v>
      </c>
      <c r="G32" s="212" t="s">
        <v>279</v>
      </c>
      <c r="H32" s="93"/>
    </row>
    <row r="33" spans="1:9" ht="15" customHeight="1" x14ac:dyDescent="0.35">
      <c r="A33" s="31" t="s">
        <v>928</v>
      </c>
      <c r="B33" s="71" t="s">
        <v>279</v>
      </c>
      <c r="C33" s="72" t="s">
        <v>279</v>
      </c>
      <c r="D33" s="443">
        <v>1</v>
      </c>
      <c r="E33" s="58" t="s">
        <v>279</v>
      </c>
      <c r="F33" s="72" t="s">
        <v>279</v>
      </c>
      <c r="G33" s="212" t="s">
        <v>279</v>
      </c>
      <c r="H33" s="93"/>
    </row>
    <row r="34" spans="1:9" ht="25.4" customHeight="1" x14ac:dyDescent="0.35">
      <c r="A34" s="31" t="s">
        <v>1374</v>
      </c>
      <c r="B34" s="71" t="s">
        <v>279</v>
      </c>
      <c r="C34" s="72" t="s">
        <v>279</v>
      </c>
      <c r="D34" s="443">
        <v>0</v>
      </c>
      <c r="E34" s="58" t="s">
        <v>279</v>
      </c>
      <c r="F34" s="72" t="s">
        <v>279</v>
      </c>
      <c r="G34" s="212" t="s">
        <v>279</v>
      </c>
      <c r="H34" s="93"/>
    </row>
    <row r="35" spans="1:9" ht="17.75" customHeight="1" x14ac:dyDescent="0.35">
      <c r="A35" s="248" t="s">
        <v>1375</v>
      </c>
      <c r="B35" s="71" t="s">
        <v>279</v>
      </c>
      <c r="C35" s="72">
        <v>0</v>
      </c>
      <c r="D35" s="443">
        <v>0</v>
      </c>
      <c r="E35" s="58" t="s">
        <v>279</v>
      </c>
      <c r="F35" s="72">
        <v>0</v>
      </c>
      <c r="G35" s="212" t="s">
        <v>279</v>
      </c>
      <c r="H35" s="93"/>
    </row>
    <row r="36" spans="1:9" ht="15" customHeight="1" x14ac:dyDescent="0.35">
      <c r="A36" s="31" t="s">
        <v>929</v>
      </c>
      <c r="B36" s="71">
        <v>0</v>
      </c>
      <c r="C36" s="72">
        <v>0</v>
      </c>
      <c r="D36" s="443">
        <v>0</v>
      </c>
      <c r="E36" s="58">
        <v>0</v>
      </c>
      <c r="F36" s="72">
        <v>0</v>
      </c>
      <c r="G36" s="212">
        <v>0</v>
      </c>
      <c r="H36" s="93"/>
    </row>
    <row r="37" spans="1:9" x14ac:dyDescent="0.35">
      <c r="A37" s="31"/>
      <c r="B37" s="71"/>
      <c r="C37" s="72"/>
      <c r="D37" s="443"/>
      <c r="E37" s="58"/>
      <c r="F37" s="72"/>
      <c r="G37" s="212"/>
      <c r="H37" s="93"/>
      <c r="I37" s="93"/>
    </row>
    <row r="38" spans="1:9" x14ac:dyDescent="0.35">
      <c r="A38" s="223" t="s">
        <v>776</v>
      </c>
      <c r="B38" s="71"/>
      <c r="C38" s="72"/>
      <c r="D38" s="443"/>
      <c r="E38" s="58"/>
      <c r="F38" s="72"/>
      <c r="G38" s="212"/>
      <c r="H38" s="93"/>
      <c r="I38" s="93"/>
    </row>
    <row r="39" spans="1:9" x14ac:dyDescent="0.35">
      <c r="A39" s="31" t="s">
        <v>930</v>
      </c>
      <c r="B39" s="71">
        <v>9</v>
      </c>
      <c r="C39" s="604" t="s">
        <v>376</v>
      </c>
      <c r="D39" s="397">
        <v>5</v>
      </c>
      <c r="E39" s="71">
        <v>6</v>
      </c>
      <c r="F39" s="605">
        <v>6</v>
      </c>
      <c r="G39" s="212">
        <v>6</v>
      </c>
      <c r="H39" s="93"/>
    </row>
    <row r="40" spans="1:9" x14ac:dyDescent="0.35">
      <c r="A40" s="31"/>
      <c r="B40" s="71"/>
      <c r="C40" s="72"/>
      <c r="D40" s="443"/>
      <c r="E40" s="58"/>
      <c r="F40" s="72"/>
      <c r="G40" s="212"/>
      <c r="H40" s="93"/>
      <c r="I40" s="93"/>
    </row>
    <row r="41" spans="1:9" x14ac:dyDescent="0.35">
      <c r="A41" s="31" t="s">
        <v>349</v>
      </c>
      <c r="B41" s="71">
        <v>4</v>
      </c>
      <c r="C41" s="72">
        <v>3</v>
      </c>
      <c r="D41" s="443">
        <v>2</v>
      </c>
      <c r="E41" s="58">
        <v>3</v>
      </c>
      <c r="F41" s="72">
        <v>4</v>
      </c>
      <c r="G41" s="212">
        <v>4</v>
      </c>
      <c r="H41" s="93"/>
    </row>
    <row r="42" spans="1:9" ht="15" thickBot="1" x14ac:dyDescent="0.4">
      <c r="A42" s="32" t="s">
        <v>691</v>
      </c>
      <c r="B42" s="59">
        <v>13</v>
      </c>
      <c r="C42" s="65">
        <v>13</v>
      </c>
      <c r="D42" s="451">
        <v>16</v>
      </c>
      <c r="E42" s="60">
        <v>10</v>
      </c>
      <c r="F42" s="65">
        <v>13</v>
      </c>
      <c r="G42" s="215">
        <v>13</v>
      </c>
      <c r="H42" s="93"/>
    </row>
    <row r="43" spans="1:9" x14ac:dyDescent="0.35">
      <c r="A43" s="93"/>
      <c r="B43" s="93"/>
      <c r="C43" s="93"/>
      <c r="D43" s="93"/>
      <c r="E43" s="93"/>
      <c r="F43" s="93"/>
      <c r="G43" s="82" t="s">
        <v>293</v>
      </c>
      <c r="H43" s="93"/>
      <c r="I43" s="93"/>
    </row>
    <row r="44" spans="1:9" x14ac:dyDescent="0.35">
      <c r="A44" s="93"/>
      <c r="B44" s="93"/>
      <c r="C44" s="93"/>
      <c r="D44" s="93"/>
      <c r="E44" s="93"/>
      <c r="F44" s="93"/>
      <c r="G44" s="93"/>
      <c r="H44" s="93"/>
      <c r="I44" s="93"/>
    </row>
    <row r="45" spans="1:9" x14ac:dyDescent="0.35">
      <c r="A45" s="83" t="s">
        <v>294</v>
      </c>
      <c r="B45" s="93"/>
      <c r="C45" s="93"/>
      <c r="D45" s="93"/>
      <c r="E45" s="93"/>
      <c r="F45" s="93"/>
      <c r="G45" s="93"/>
      <c r="H45" s="93"/>
    </row>
    <row r="46" spans="1:9" ht="20" x14ac:dyDescent="0.35">
      <c r="A46" s="305" t="s">
        <v>295</v>
      </c>
      <c r="B46" s="362"/>
      <c r="C46" s="362"/>
      <c r="D46" s="362"/>
      <c r="E46" s="362"/>
      <c r="F46" s="362"/>
      <c r="G46" s="362"/>
      <c r="H46" s="93"/>
    </row>
  </sheetData>
  <sortState xmlns:xlrd2="http://schemas.microsoft.com/office/spreadsheetml/2017/richdata2" ref="A10:G31">
    <sortCondition descending="1" ref="G10:G31"/>
  </sortState>
  <mergeCells count="2">
    <mergeCell ref="B5:C5"/>
    <mergeCell ref="D5:F5"/>
  </mergeCells>
  <hyperlinks>
    <hyperlink ref="A1" location="Contents!A1" display="Contents" xr:uid="{C67F0243-760E-4B8E-89F9-194E40A1DE3C}"/>
  </hyperlinks>
  <pageMargins left="0.7" right="0.7" top="0.75" bottom="0.75" header="0.3" footer="0.3"/>
  <pageSetup paperSize="9" orientation="portrait"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6D9F8-0A44-41BE-AABB-3346CD8EBC6D}">
  <sheetPr codeName="Sheet216"/>
  <dimension ref="A1:R40"/>
  <sheetViews>
    <sheetView workbookViewId="0"/>
  </sheetViews>
  <sheetFormatPr defaultColWidth="9" defaultRowHeight="14.5" x14ac:dyDescent="0.35"/>
  <cols>
    <col min="1" max="1" width="52" style="84" customWidth="1"/>
    <col min="2" max="6" width="10" style="84" customWidth="1"/>
    <col min="7" max="12" width="11" style="84" customWidth="1"/>
    <col min="13" max="13" width="9.1796875" style="84" customWidth="1"/>
    <col min="14" max="16384" width="9" style="84"/>
  </cols>
  <sheetData>
    <row r="1" spans="1:18" s="1" customFormat="1" ht="14" x14ac:dyDescent="0.3">
      <c r="A1" s="4" t="s">
        <v>9</v>
      </c>
    </row>
    <row r="2" spans="1:18" s="74" customFormat="1" ht="14" x14ac:dyDescent="0.3">
      <c r="A2" s="75" t="s">
        <v>931</v>
      </c>
    </row>
    <row r="3" spans="1:18" s="74" customFormat="1" ht="14" x14ac:dyDescent="0.3">
      <c r="A3" s="76" t="s">
        <v>271</v>
      </c>
    </row>
    <row r="4" spans="1:18" s="74" customFormat="1" thickBot="1" x14ac:dyDescent="0.35">
      <c r="A4" s="76" t="s">
        <v>1221</v>
      </c>
    </row>
    <row r="5" spans="1:18" s="74" customFormat="1" ht="15.75" customHeight="1" x14ac:dyDescent="0.3">
      <c r="A5" s="39"/>
      <c r="B5" s="1482" t="s">
        <v>1251</v>
      </c>
      <c r="C5" s="1483"/>
      <c r="D5" s="1483"/>
      <c r="E5" s="1483"/>
      <c r="F5" s="1483"/>
      <c r="G5" s="1483"/>
      <c r="H5" s="1483"/>
      <c r="I5" s="1483"/>
      <c r="J5" s="1483"/>
      <c r="K5" s="1483"/>
      <c r="L5" s="1483"/>
      <c r="M5" s="1484"/>
    </row>
    <row r="6" spans="1:18" s="74" customFormat="1" ht="14.9" customHeight="1" x14ac:dyDescent="0.3">
      <c r="A6" s="182"/>
      <c r="B6" s="1630" t="s">
        <v>776</v>
      </c>
      <c r="C6" s="1631"/>
      <c r="D6" s="1631"/>
      <c r="E6" s="1532"/>
      <c r="F6" s="1631" t="s">
        <v>777</v>
      </c>
      <c r="G6" s="1631"/>
      <c r="H6" s="1631"/>
      <c r="I6" s="1631"/>
      <c r="J6" s="1630" t="s">
        <v>798</v>
      </c>
      <c r="K6" s="1631"/>
      <c r="L6" s="1631"/>
      <c r="M6" s="1532"/>
    </row>
    <row r="7" spans="1:18" s="74" customFormat="1" ht="91" x14ac:dyDescent="0.3">
      <c r="A7" s="182"/>
      <c r="B7" s="334" t="s">
        <v>1282</v>
      </c>
      <c r="C7" s="185" t="s">
        <v>1290</v>
      </c>
      <c r="D7" s="308" t="s">
        <v>1284</v>
      </c>
      <c r="E7" s="42" t="s">
        <v>302</v>
      </c>
      <c r="F7" s="646" t="s">
        <v>1282</v>
      </c>
      <c r="G7" s="185" t="s">
        <v>1290</v>
      </c>
      <c r="H7" s="308" t="s">
        <v>1284</v>
      </c>
      <c r="I7" s="200" t="s">
        <v>302</v>
      </c>
      <c r="J7" s="334" t="s">
        <v>1282</v>
      </c>
      <c r="K7" s="185" t="s">
        <v>1290</v>
      </c>
      <c r="L7" s="308" t="s">
        <v>1284</v>
      </c>
      <c r="M7" s="300" t="s">
        <v>302</v>
      </c>
    </row>
    <row r="8" spans="1:18" s="74" customFormat="1" ht="14" x14ac:dyDescent="0.3">
      <c r="A8" s="182" t="s">
        <v>932</v>
      </c>
      <c r="B8" s="88" t="s">
        <v>274</v>
      </c>
      <c r="C8" s="41" t="s">
        <v>274</v>
      </c>
      <c r="D8" s="41" t="s">
        <v>274</v>
      </c>
      <c r="E8" s="42" t="s">
        <v>274</v>
      </c>
      <c r="F8" s="155" t="s">
        <v>274</v>
      </c>
      <c r="G8" s="41" t="s">
        <v>274</v>
      </c>
      <c r="H8" s="41" t="s">
        <v>274</v>
      </c>
      <c r="I8" s="200" t="s">
        <v>274</v>
      </c>
      <c r="J8" s="88" t="s">
        <v>274</v>
      </c>
      <c r="K8" s="41" t="s">
        <v>274</v>
      </c>
      <c r="L8" s="41" t="s">
        <v>274</v>
      </c>
      <c r="M8" s="42" t="s">
        <v>274</v>
      </c>
    </row>
    <row r="9" spans="1:18" s="74" customFormat="1" ht="15.5" x14ac:dyDescent="0.3">
      <c r="A9" s="641" t="s">
        <v>843</v>
      </c>
      <c r="B9" s="89">
        <v>684</v>
      </c>
      <c r="C9" s="56">
        <v>730</v>
      </c>
      <c r="D9" s="56">
        <v>1144</v>
      </c>
      <c r="E9" s="79">
        <v>2558</v>
      </c>
      <c r="F9" s="89">
        <v>145</v>
      </c>
      <c r="G9" s="90">
        <v>194</v>
      </c>
      <c r="H9" s="207">
        <v>479</v>
      </c>
      <c r="I9" s="80">
        <v>818</v>
      </c>
      <c r="J9" s="636">
        <v>829</v>
      </c>
      <c r="K9" s="57">
        <v>924</v>
      </c>
      <c r="L9" s="57">
        <v>1623</v>
      </c>
      <c r="M9" s="79">
        <v>3376</v>
      </c>
      <c r="N9" s="78"/>
      <c r="O9" s="121"/>
      <c r="P9" s="393"/>
    </row>
    <row r="10" spans="1:18" s="217" customFormat="1" ht="21" x14ac:dyDescent="0.3">
      <c r="A10" s="187" t="s">
        <v>933</v>
      </c>
      <c r="B10" s="92"/>
      <c r="C10" s="63"/>
      <c r="D10" s="63"/>
      <c r="E10" s="91"/>
      <c r="F10" s="92"/>
      <c r="G10" s="63"/>
      <c r="H10" s="226"/>
      <c r="I10" s="91"/>
      <c r="J10" s="652"/>
      <c r="K10" s="226"/>
      <c r="L10" s="226"/>
      <c r="M10" s="91"/>
      <c r="N10" s="113"/>
      <c r="P10" s="393"/>
      <c r="Q10" s="74"/>
    </row>
    <row r="11" spans="1:18" s="74" customFormat="1" ht="15.5" x14ac:dyDescent="0.3">
      <c r="A11" s="642" t="s">
        <v>576</v>
      </c>
      <c r="B11" s="647">
        <v>15</v>
      </c>
      <c r="C11" s="606">
        <v>16</v>
      </c>
      <c r="D11" s="606">
        <v>13</v>
      </c>
      <c r="E11" s="648">
        <v>14</v>
      </c>
      <c r="F11" s="647">
        <v>16</v>
      </c>
      <c r="G11" s="607">
        <v>16</v>
      </c>
      <c r="H11" s="608">
        <v>12</v>
      </c>
      <c r="I11" s="656">
        <v>13</v>
      </c>
      <c r="J11" s="653">
        <v>15</v>
      </c>
      <c r="K11" s="608">
        <v>16</v>
      </c>
      <c r="L11" s="608">
        <v>13</v>
      </c>
      <c r="M11" s="609">
        <v>14</v>
      </c>
      <c r="N11" s="78"/>
      <c r="P11" s="393"/>
      <c r="R11" s="390"/>
    </row>
    <row r="12" spans="1:18" s="74" customFormat="1" ht="15.5" x14ac:dyDescent="0.3">
      <c r="A12" s="642" t="s">
        <v>577</v>
      </c>
      <c r="B12" s="647">
        <v>23</v>
      </c>
      <c r="C12" s="606">
        <v>18</v>
      </c>
      <c r="D12" s="606">
        <v>17</v>
      </c>
      <c r="E12" s="648">
        <v>18</v>
      </c>
      <c r="F12" s="647">
        <v>17</v>
      </c>
      <c r="G12" s="607">
        <v>19</v>
      </c>
      <c r="H12" s="608">
        <v>15</v>
      </c>
      <c r="I12" s="656">
        <v>16</v>
      </c>
      <c r="J12" s="653">
        <v>22</v>
      </c>
      <c r="K12" s="608">
        <v>18</v>
      </c>
      <c r="L12" s="608">
        <v>16</v>
      </c>
      <c r="M12" s="609">
        <v>18</v>
      </c>
      <c r="N12" s="78"/>
      <c r="P12" s="393"/>
      <c r="R12" s="390"/>
    </row>
    <row r="13" spans="1:18" s="74" customFormat="1" ht="15.5" x14ac:dyDescent="0.3">
      <c r="A13" s="642" t="s">
        <v>584</v>
      </c>
      <c r="B13" s="647">
        <v>14</v>
      </c>
      <c r="C13" s="606">
        <v>11</v>
      </c>
      <c r="D13" s="606">
        <v>14</v>
      </c>
      <c r="E13" s="648">
        <v>14</v>
      </c>
      <c r="F13" s="647">
        <v>12</v>
      </c>
      <c r="G13" s="607">
        <v>16</v>
      </c>
      <c r="H13" s="608">
        <v>15</v>
      </c>
      <c r="I13" s="656">
        <v>15</v>
      </c>
      <c r="J13" s="653">
        <v>13</v>
      </c>
      <c r="K13" s="608">
        <v>12</v>
      </c>
      <c r="L13" s="608">
        <v>14</v>
      </c>
      <c r="M13" s="609">
        <v>14</v>
      </c>
      <c r="N13" s="78"/>
      <c r="P13" s="392"/>
      <c r="R13" s="390"/>
    </row>
    <row r="14" spans="1:18" s="74" customFormat="1" ht="15.5" x14ac:dyDescent="0.3">
      <c r="A14" s="642" t="s">
        <v>579</v>
      </c>
      <c r="B14" s="647">
        <v>41</v>
      </c>
      <c r="C14" s="606">
        <v>44</v>
      </c>
      <c r="D14" s="606">
        <v>39</v>
      </c>
      <c r="E14" s="648">
        <v>40</v>
      </c>
      <c r="F14" s="647">
        <v>44</v>
      </c>
      <c r="G14" s="607">
        <v>38</v>
      </c>
      <c r="H14" s="608">
        <v>43</v>
      </c>
      <c r="I14" s="656">
        <v>43</v>
      </c>
      <c r="J14" s="653">
        <v>41</v>
      </c>
      <c r="K14" s="608">
        <v>43</v>
      </c>
      <c r="L14" s="608">
        <v>41</v>
      </c>
      <c r="M14" s="609">
        <v>41</v>
      </c>
      <c r="N14" s="78"/>
      <c r="Q14" s="389"/>
      <c r="R14" s="390"/>
    </row>
    <row r="15" spans="1:18" s="74" customFormat="1" ht="15.5" x14ac:dyDescent="0.3">
      <c r="A15" s="642" t="s">
        <v>580</v>
      </c>
      <c r="B15" s="647">
        <v>7</v>
      </c>
      <c r="C15" s="606">
        <v>11</v>
      </c>
      <c r="D15" s="606">
        <v>16</v>
      </c>
      <c r="E15" s="648">
        <v>13</v>
      </c>
      <c r="F15" s="647">
        <v>12</v>
      </c>
      <c r="G15" s="607">
        <v>11</v>
      </c>
      <c r="H15" s="608">
        <v>15</v>
      </c>
      <c r="I15" s="656">
        <v>14</v>
      </c>
      <c r="J15" s="653">
        <v>8</v>
      </c>
      <c r="K15" s="608">
        <v>11</v>
      </c>
      <c r="L15" s="608">
        <v>16</v>
      </c>
      <c r="M15" s="609">
        <v>14</v>
      </c>
      <c r="N15" s="78"/>
      <c r="Q15" s="391"/>
      <c r="R15" s="390"/>
    </row>
    <row r="16" spans="1:18" s="74" customFormat="1" ht="14" x14ac:dyDescent="0.3">
      <c r="A16" s="1626"/>
      <c r="B16" s="1627"/>
      <c r="C16" s="1627"/>
      <c r="D16" s="1627"/>
      <c r="E16" s="1627"/>
      <c r="F16" s="1627"/>
      <c r="G16" s="1627"/>
      <c r="H16" s="1628"/>
      <c r="I16" s="1628"/>
      <c r="J16" s="1628"/>
      <c r="K16" s="1628"/>
      <c r="L16" s="1628"/>
      <c r="M16" s="1629"/>
      <c r="N16" s="78"/>
    </row>
    <row r="17" spans="1:15" s="217" customFormat="1" ht="21" x14ac:dyDescent="0.3">
      <c r="A17" s="643" t="s">
        <v>934</v>
      </c>
      <c r="B17" s="649"/>
      <c r="C17" s="218"/>
      <c r="D17" s="218"/>
      <c r="E17" s="219"/>
      <c r="F17" s="649"/>
      <c r="G17" s="218"/>
      <c r="H17" s="388"/>
      <c r="I17" s="219"/>
      <c r="J17" s="654"/>
      <c r="K17" s="388"/>
      <c r="L17" s="388"/>
      <c r="M17" s="219"/>
      <c r="N17" s="113"/>
    </row>
    <row r="18" spans="1:15" s="74" customFormat="1" ht="14" x14ac:dyDescent="0.3">
      <c r="A18" s="642" t="s">
        <v>576</v>
      </c>
      <c r="B18" s="647">
        <v>26</v>
      </c>
      <c r="C18" s="606">
        <v>23</v>
      </c>
      <c r="D18" s="606">
        <v>19</v>
      </c>
      <c r="E18" s="648">
        <v>21</v>
      </c>
      <c r="F18" s="647">
        <v>22</v>
      </c>
      <c r="G18" s="607">
        <v>17</v>
      </c>
      <c r="H18" s="608">
        <v>20</v>
      </c>
      <c r="I18" s="656">
        <v>20</v>
      </c>
      <c r="J18" s="653">
        <v>25</v>
      </c>
      <c r="K18" s="608">
        <v>22</v>
      </c>
      <c r="L18" s="608">
        <v>20</v>
      </c>
      <c r="M18" s="609">
        <v>21</v>
      </c>
      <c r="N18" s="78"/>
    </row>
    <row r="19" spans="1:15" s="74" customFormat="1" ht="14" x14ac:dyDescent="0.3">
      <c r="A19" s="642" t="s">
        <v>577</v>
      </c>
      <c r="B19" s="647">
        <v>44</v>
      </c>
      <c r="C19" s="606">
        <v>42</v>
      </c>
      <c r="D19" s="606">
        <v>38</v>
      </c>
      <c r="E19" s="648">
        <v>40</v>
      </c>
      <c r="F19" s="647">
        <v>35</v>
      </c>
      <c r="G19" s="607">
        <v>39</v>
      </c>
      <c r="H19" s="608">
        <v>37</v>
      </c>
      <c r="I19" s="656">
        <v>37</v>
      </c>
      <c r="J19" s="653">
        <v>42</v>
      </c>
      <c r="K19" s="608">
        <v>41</v>
      </c>
      <c r="L19" s="608">
        <v>38</v>
      </c>
      <c r="M19" s="609">
        <v>39</v>
      </c>
      <c r="N19" s="78"/>
    </row>
    <row r="20" spans="1:15" s="74" customFormat="1" ht="14" x14ac:dyDescent="0.3">
      <c r="A20" s="642" t="s">
        <v>584</v>
      </c>
      <c r="B20" s="647">
        <v>11</v>
      </c>
      <c r="C20" s="606">
        <v>10</v>
      </c>
      <c r="D20" s="606">
        <v>12</v>
      </c>
      <c r="E20" s="648">
        <v>11</v>
      </c>
      <c r="F20" s="647">
        <v>14</v>
      </c>
      <c r="G20" s="607">
        <v>13</v>
      </c>
      <c r="H20" s="608">
        <v>14</v>
      </c>
      <c r="I20" s="656">
        <v>14</v>
      </c>
      <c r="J20" s="653">
        <v>11</v>
      </c>
      <c r="K20" s="608">
        <v>11</v>
      </c>
      <c r="L20" s="608">
        <v>12</v>
      </c>
      <c r="M20" s="609">
        <v>12</v>
      </c>
      <c r="N20" s="78"/>
    </row>
    <row r="21" spans="1:15" s="74" customFormat="1" ht="14" x14ac:dyDescent="0.3">
      <c r="A21" s="642" t="s">
        <v>579</v>
      </c>
      <c r="B21" s="647">
        <v>17</v>
      </c>
      <c r="C21" s="606">
        <v>22</v>
      </c>
      <c r="D21" s="606">
        <v>24</v>
      </c>
      <c r="E21" s="648">
        <v>22</v>
      </c>
      <c r="F21" s="647">
        <v>26</v>
      </c>
      <c r="G21" s="607">
        <v>29</v>
      </c>
      <c r="H21" s="608">
        <v>23</v>
      </c>
      <c r="I21" s="656">
        <v>24</v>
      </c>
      <c r="J21" s="653">
        <v>19</v>
      </c>
      <c r="K21" s="608">
        <v>23</v>
      </c>
      <c r="L21" s="608">
        <v>23</v>
      </c>
      <c r="M21" s="609">
        <v>23</v>
      </c>
      <c r="N21" s="78"/>
    </row>
    <row r="22" spans="1:15" s="74" customFormat="1" ht="14" x14ac:dyDescent="0.3">
      <c r="A22" s="642" t="s">
        <v>580</v>
      </c>
      <c r="B22" s="647">
        <v>2</v>
      </c>
      <c r="C22" s="606">
        <v>4</v>
      </c>
      <c r="D22" s="606">
        <v>7</v>
      </c>
      <c r="E22" s="648">
        <v>6</v>
      </c>
      <c r="F22" s="647">
        <v>3</v>
      </c>
      <c r="G22" s="607">
        <v>2</v>
      </c>
      <c r="H22" s="608">
        <v>6</v>
      </c>
      <c r="I22" s="656">
        <v>5</v>
      </c>
      <c r="J22" s="653">
        <v>2</v>
      </c>
      <c r="K22" s="608">
        <v>3</v>
      </c>
      <c r="L22" s="608">
        <v>7</v>
      </c>
      <c r="M22" s="609">
        <v>6</v>
      </c>
      <c r="N22" s="78"/>
    </row>
    <row r="23" spans="1:15" s="74" customFormat="1" ht="14" x14ac:dyDescent="0.3">
      <c r="A23" s="1626"/>
      <c r="B23" s="1627"/>
      <c r="C23" s="1627"/>
      <c r="D23" s="1627"/>
      <c r="E23" s="1627"/>
      <c r="F23" s="1627"/>
      <c r="G23" s="1627"/>
      <c r="H23" s="1628"/>
      <c r="I23" s="1628"/>
      <c r="J23" s="1628"/>
      <c r="K23" s="1628"/>
      <c r="L23" s="1628"/>
      <c r="M23" s="1629"/>
      <c r="N23" s="78"/>
    </row>
    <row r="24" spans="1:15" s="217" customFormat="1" ht="21" x14ac:dyDescent="0.3">
      <c r="A24" s="643" t="s">
        <v>935</v>
      </c>
      <c r="B24" s="649"/>
      <c r="C24" s="218"/>
      <c r="D24" s="218"/>
      <c r="E24" s="219"/>
      <c r="F24" s="649"/>
      <c r="G24" s="218"/>
      <c r="H24" s="388"/>
      <c r="I24" s="219"/>
      <c r="J24" s="654"/>
      <c r="K24" s="388"/>
      <c r="L24" s="388"/>
      <c r="M24" s="219"/>
      <c r="N24" s="113"/>
    </row>
    <row r="25" spans="1:15" s="74" customFormat="1" ht="14" x14ac:dyDescent="0.3">
      <c r="A25" s="642" t="s">
        <v>576</v>
      </c>
      <c r="B25" s="647">
        <v>6</v>
      </c>
      <c r="C25" s="606">
        <v>8</v>
      </c>
      <c r="D25" s="606">
        <v>3</v>
      </c>
      <c r="E25" s="648">
        <v>5</v>
      </c>
      <c r="F25" s="647">
        <v>6</v>
      </c>
      <c r="G25" s="607">
        <v>10</v>
      </c>
      <c r="H25" s="608">
        <v>8</v>
      </c>
      <c r="I25" s="656">
        <v>8</v>
      </c>
      <c r="J25" s="653">
        <v>6</v>
      </c>
      <c r="K25" s="608">
        <v>8</v>
      </c>
      <c r="L25" s="608">
        <v>5</v>
      </c>
      <c r="M25" s="609">
        <v>5</v>
      </c>
      <c r="N25" s="78"/>
    </row>
    <row r="26" spans="1:15" s="74" customFormat="1" ht="14" x14ac:dyDescent="0.3">
      <c r="A26" s="642" t="s">
        <v>577</v>
      </c>
      <c r="B26" s="647">
        <v>21</v>
      </c>
      <c r="C26" s="606">
        <v>25</v>
      </c>
      <c r="D26" s="606">
        <v>17</v>
      </c>
      <c r="E26" s="648">
        <v>19</v>
      </c>
      <c r="F26" s="647">
        <v>33</v>
      </c>
      <c r="G26" s="607">
        <v>30</v>
      </c>
      <c r="H26" s="608">
        <v>26</v>
      </c>
      <c r="I26" s="656">
        <v>27</v>
      </c>
      <c r="J26" s="653">
        <v>23</v>
      </c>
      <c r="K26" s="608">
        <v>26</v>
      </c>
      <c r="L26" s="608">
        <v>20</v>
      </c>
      <c r="M26" s="609">
        <v>21</v>
      </c>
      <c r="N26" s="78"/>
    </row>
    <row r="27" spans="1:15" s="74" customFormat="1" ht="14" x14ac:dyDescent="0.3">
      <c r="A27" s="642" t="s">
        <v>584</v>
      </c>
      <c r="B27" s="647">
        <v>13</v>
      </c>
      <c r="C27" s="606">
        <v>10</v>
      </c>
      <c r="D27" s="606">
        <v>13</v>
      </c>
      <c r="E27" s="648">
        <v>12</v>
      </c>
      <c r="F27" s="647">
        <v>15</v>
      </c>
      <c r="G27" s="607">
        <v>14</v>
      </c>
      <c r="H27" s="608">
        <v>16</v>
      </c>
      <c r="I27" s="656">
        <v>16</v>
      </c>
      <c r="J27" s="653">
        <v>13</v>
      </c>
      <c r="K27" s="608">
        <v>11</v>
      </c>
      <c r="L27" s="608">
        <v>14</v>
      </c>
      <c r="M27" s="609">
        <v>13</v>
      </c>
      <c r="N27" s="78"/>
    </row>
    <row r="28" spans="1:15" s="74" customFormat="1" ht="14" x14ac:dyDescent="0.3">
      <c r="A28" s="642" t="s">
        <v>579</v>
      </c>
      <c r="B28" s="647">
        <v>46</v>
      </c>
      <c r="C28" s="606">
        <v>43</v>
      </c>
      <c r="D28" s="606">
        <v>44</v>
      </c>
      <c r="E28" s="648">
        <v>45</v>
      </c>
      <c r="F28" s="647">
        <v>39</v>
      </c>
      <c r="G28" s="607">
        <v>37</v>
      </c>
      <c r="H28" s="608">
        <v>36</v>
      </c>
      <c r="I28" s="656">
        <v>36</v>
      </c>
      <c r="J28" s="653">
        <v>45</v>
      </c>
      <c r="K28" s="608">
        <v>42</v>
      </c>
      <c r="L28" s="608">
        <v>42</v>
      </c>
      <c r="M28" s="609">
        <v>42</v>
      </c>
      <c r="N28" s="78"/>
    </row>
    <row r="29" spans="1:15" s="74" customFormat="1" ht="14" x14ac:dyDescent="0.3">
      <c r="A29" s="642" t="s">
        <v>580</v>
      </c>
      <c r="B29" s="647">
        <v>15</v>
      </c>
      <c r="C29" s="606">
        <v>14</v>
      </c>
      <c r="D29" s="606">
        <v>23</v>
      </c>
      <c r="E29" s="648">
        <v>20</v>
      </c>
      <c r="F29" s="647">
        <v>8</v>
      </c>
      <c r="G29" s="607">
        <v>8</v>
      </c>
      <c r="H29" s="608">
        <v>14</v>
      </c>
      <c r="I29" s="656">
        <v>12</v>
      </c>
      <c r="J29" s="653">
        <v>13</v>
      </c>
      <c r="K29" s="608">
        <v>13</v>
      </c>
      <c r="L29" s="608">
        <v>20</v>
      </c>
      <c r="M29" s="609">
        <v>18</v>
      </c>
      <c r="N29" s="78"/>
    </row>
    <row r="30" spans="1:15" s="74" customFormat="1" ht="14" x14ac:dyDescent="0.3">
      <c r="A30" s="1626"/>
      <c r="B30" s="1627"/>
      <c r="C30" s="1627"/>
      <c r="D30" s="1627"/>
      <c r="E30" s="1627"/>
      <c r="F30" s="1627"/>
      <c r="G30" s="1627"/>
      <c r="H30" s="1628"/>
      <c r="I30" s="1628"/>
      <c r="J30" s="1628"/>
      <c r="K30" s="1628"/>
      <c r="L30" s="1628"/>
      <c r="M30" s="1629"/>
      <c r="N30" s="78"/>
    </row>
    <row r="31" spans="1:15" s="74" customFormat="1" ht="14" x14ac:dyDescent="0.3">
      <c r="A31" s="644" t="s">
        <v>906</v>
      </c>
      <c r="B31" s="89">
        <v>232</v>
      </c>
      <c r="C31" s="56">
        <v>412</v>
      </c>
      <c r="D31" s="56">
        <v>362</v>
      </c>
      <c r="E31" s="79">
        <v>1006</v>
      </c>
      <c r="F31" s="89">
        <v>133</v>
      </c>
      <c r="G31" s="56">
        <v>254</v>
      </c>
      <c r="H31" s="57">
        <v>211</v>
      </c>
      <c r="I31" s="79">
        <v>598</v>
      </c>
      <c r="J31" s="636">
        <v>365</v>
      </c>
      <c r="K31" s="57">
        <v>666</v>
      </c>
      <c r="L31" s="57">
        <v>573</v>
      </c>
      <c r="M31" s="79">
        <v>1604</v>
      </c>
      <c r="N31" s="78"/>
      <c r="O31" s="121"/>
    </row>
    <row r="32" spans="1:15" s="217" customFormat="1" ht="21" x14ac:dyDescent="0.3">
      <c r="A32" s="643" t="s">
        <v>936</v>
      </c>
      <c r="B32" s="649"/>
      <c r="C32" s="218"/>
      <c r="D32" s="218"/>
      <c r="E32" s="219"/>
      <c r="F32" s="649"/>
      <c r="G32" s="218"/>
      <c r="H32" s="388"/>
      <c r="I32" s="219"/>
      <c r="J32" s="654"/>
      <c r="K32" s="388"/>
      <c r="L32" s="388"/>
      <c r="M32" s="219"/>
      <c r="N32" s="113"/>
      <c r="O32" s="242"/>
    </row>
    <row r="33" spans="1:14" s="74" customFormat="1" ht="14" x14ac:dyDescent="0.3">
      <c r="A33" s="642" t="s">
        <v>576</v>
      </c>
      <c r="B33" s="647">
        <v>21</v>
      </c>
      <c r="C33" s="606">
        <v>19</v>
      </c>
      <c r="D33" s="606">
        <v>14</v>
      </c>
      <c r="E33" s="648">
        <v>16</v>
      </c>
      <c r="F33" s="647">
        <v>18</v>
      </c>
      <c r="G33" s="607">
        <v>25</v>
      </c>
      <c r="H33" s="608">
        <v>22</v>
      </c>
      <c r="I33" s="656">
        <v>22</v>
      </c>
      <c r="J33" s="653">
        <v>19</v>
      </c>
      <c r="K33" s="608">
        <v>21</v>
      </c>
      <c r="L33" s="608">
        <v>17</v>
      </c>
      <c r="M33" s="609">
        <v>18</v>
      </c>
      <c r="N33" s="78"/>
    </row>
    <row r="34" spans="1:14" s="74" customFormat="1" ht="14" x14ac:dyDescent="0.3">
      <c r="A34" s="642" t="s">
        <v>577</v>
      </c>
      <c r="B34" s="647">
        <v>36</v>
      </c>
      <c r="C34" s="606">
        <v>41</v>
      </c>
      <c r="D34" s="606">
        <v>23</v>
      </c>
      <c r="E34" s="648">
        <v>30</v>
      </c>
      <c r="F34" s="647">
        <v>33</v>
      </c>
      <c r="G34" s="607">
        <v>33</v>
      </c>
      <c r="H34" s="608">
        <v>32</v>
      </c>
      <c r="I34" s="656">
        <v>33</v>
      </c>
      <c r="J34" s="653">
        <v>35</v>
      </c>
      <c r="K34" s="608">
        <v>38</v>
      </c>
      <c r="L34" s="608">
        <v>26</v>
      </c>
      <c r="M34" s="609">
        <v>31</v>
      </c>
      <c r="N34" s="78"/>
    </row>
    <row r="35" spans="1:14" s="74" customFormat="1" ht="14" x14ac:dyDescent="0.3">
      <c r="A35" s="642" t="s">
        <v>584</v>
      </c>
      <c r="B35" s="647">
        <v>19</v>
      </c>
      <c r="C35" s="606">
        <v>13</v>
      </c>
      <c r="D35" s="606">
        <v>25</v>
      </c>
      <c r="E35" s="648">
        <v>21</v>
      </c>
      <c r="F35" s="647">
        <v>27</v>
      </c>
      <c r="G35" s="607">
        <v>17</v>
      </c>
      <c r="H35" s="608">
        <v>17</v>
      </c>
      <c r="I35" s="656">
        <v>19</v>
      </c>
      <c r="J35" s="653">
        <v>22</v>
      </c>
      <c r="K35" s="608">
        <v>14</v>
      </c>
      <c r="L35" s="608">
        <v>22</v>
      </c>
      <c r="M35" s="609">
        <v>20</v>
      </c>
      <c r="N35" s="78"/>
    </row>
    <row r="36" spans="1:14" s="74" customFormat="1" ht="14" x14ac:dyDescent="0.3">
      <c r="A36" s="642" t="s">
        <v>579</v>
      </c>
      <c r="B36" s="647">
        <v>16</v>
      </c>
      <c r="C36" s="606">
        <v>17</v>
      </c>
      <c r="D36" s="606">
        <v>19</v>
      </c>
      <c r="E36" s="648">
        <v>18</v>
      </c>
      <c r="F36" s="647">
        <v>14</v>
      </c>
      <c r="G36" s="607">
        <v>17</v>
      </c>
      <c r="H36" s="608">
        <v>20</v>
      </c>
      <c r="I36" s="656">
        <v>18</v>
      </c>
      <c r="J36" s="653">
        <v>15</v>
      </c>
      <c r="K36" s="608">
        <v>17</v>
      </c>
      <c r="L36" s="608">
        <v>19</v>
      </c>
      <c r="M36" s="609">
        <v>18</v>
      </c>
      <c r="N36" s="78"/>
    </row>
    <row r="37" spans="1:14" s="74" customFormat="1" thickBot="1" x14ac:dyDescent="0.35">
      <c r="A37" s="645" t="s">
        <v>580</v>
      </c>
      <c r="B37" s="650">
        <v>8</v>
      </c>
      <c r="C37" s="610">
        <v>11</v>
      </c>
      <c r="D37" s="610">
        <v>19</v>
      </c>
      <c r="E37" s="651">
        <v>15</v>
      </c>
      <c r="F37" s="650">
        <v>8</v>
      </c>
      <c r="G37" s="611">
        <v>8</v>
      </c>
      <c r="H37" s="612">
        <v>10</v>
      </c>
      <c r="I37" s="657">
        <v>9</v>
      </c>
      <c r="J37" s="655">
        <v>8</v>
      </c>
      <c r="K37" s="612">
        <v>10</v>
      </c>
      <c r="L37" s="612">
        <v>16</v>
      </c>
      <c r="M37" s="613">
        <v>13</v>
      </c>
      <c r="N37" s="78"/>
    </row>
    <row r="38" spans="1:14" s="74" customFormat="1" ht="14" x14ac:dyDescent="0.3">
      <c r="A38" s="78"/>
      <c r="B38" s="78"/>
      <c r="C38" s="78"/>
      <c r="D38" s="78"/>
      <c r="E38" s="78"/>
      <c r="F38" s="78"/>
      <c r="G38" s="78"/>
      <c r="H38" s="78"/>
      <c r="I38" s="78"/>
      <c r="J38" s="78"/>
      <c r="K38" s="78"/>
      <c r="L38" s="78"/>
      <c r="M38" s="82" t="s">
        <v>293</v>
      </c>
      <c r="N38" s="78"/>
    </row>
    <row r="39" spans="1:14" s="74" customFormat="1" ht="14" x14ac:dyDescent="0.3">
      <c r="A39" s="78"/>
      <c r="B39" s="78"/>
      <c r="C39" s="78"/>
      <c r="D39" s="78"/>
      <c r="E39" s="78"/>
      <c r="F39" s="78"/>
      <c r="G39" s="78"/>
      <c r="H39" s="78"/>
      <c r="I39" s="78"/>
      <c r="J39" s="78"/>
      <c r="K39" s="78"/>
      <c r="L39" s="78"/>
      <c r="M39" s="78"/>
      <c r="N39" s="78"/>
    </row>
    <row r="40" spans="1:14" s="74" customFormat="1" ht="14" x14ac:dyDescent="0.3">
      <c r="A40" s="78"/>
      <c r="B40" s="78"/>
      <c r="C40" s="78"/>
      <c r="D40" s="78"/>
      <c r="E40" s="78"/>
      <c r="F40" s="78"/>
      <c r="G40" s="78"/>
      <c r="H40" s="78"/>
      <c r="I40" s="78"/>
      <c r="J40" s="198"/>
      <c r="K40" s="198"/>
      <c r="L40" s="78"/>
      <c r="M40" s="78"/>
      <c r="N40" s="78"/>
    </row>
  </sheetData>
  <mergeCells count="7">
    <mergeCell ref="A30:M30"/>
    <mergeCell ref="B5:M5"/>
    <mergeCell ref="A16:M16"/>
    <mergeCell ref="A23:M23"/>
    <mergeCell ref="B6:E6"/>
    <mergeCell ref="F6:I6"/>
    <mergeCell ref="J6:M6"/>
  </mergeCells>
  <hyperlinks>
    <hyperlink ref="A1" location="Contents!A1" display="Contents" xr:uid="{8BE8249B-08E6-4118-A909-E3F88E3CB569}"/>
  </hyperlinks>
  <pageMargins left="0.7" right="0.7" top="0.75" bottom="0.75" header="0.3" footer="0.3"/>
  <pageSetup paperSize="9" scale="98" orientation="portrait"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56A3A-0C37-46B0-90B3-68960C680DCE}">
  <dimension ref="A1:K39"/>
  <sheetViews>
    <sheetView zoomScaleNormal="100" workbookViewId="0"/>
  </sheetViews>
  <sheetFormatPr defaultColWidth="9" defaultRowHeight="14.5" x14ac:dyDescent="0.35"/>
  <cols>
    <col min="1" max="1" width="38" style="97" customWidth="1"/>
    <col min="2" max="6" width="8.54296875" style="24" customWidth="1"/>
    <col min="7" max="7" width="11" style="24" customWidth="1"/>
    <col min="8" max="8" width="10" style="24" customWidth="1"/>
    <col min="9" max="9" width="12.54296875" style="24" customWidth="1"/>
    <col min="10" max="10" width="9" style="97"/>
    <col min="11" max="11" width="9" style="244"/>
    <col min="12" max="16384" width="9" style="97"/>
  </cols>
  <sheetData>
    <row r="1" spans="1:11" s="24" customFormat="1" x14ac:dyDescent="0.35">
      <c r="A1" s="9" t="s">
        <v>9</v>
      </c>
      <c r="B1" s="9"/>
      <c r="C1" s="9"/>
      <c r="D1" s="9"/>
      <c r="E1" s="9"/>
      <c r="F1" s="9"/>
      <c r="K1" s="345"/>
    </row>
    <row r="2" spans="1:11" x14ac:dyDescent="0.35">
      <c r="A2" s="279" t="s">
        <v>1727</v>
      </c>
      <c r="B2" s="279"/>
      <c r="C2" s="279"/>
      <c r="D2" s="279"/>
      <c r="E2" s="279"/>
      <c r="F2" s="279"/>
    </row>
    <row r="3" spans="1:11" x14ac:dyDescent="0.35">
      <c r="A3" s="76" t="s">
        <v>271</v>
      </c>
      <c r="B3" s="3"/>
      <c r="C3" s="3"/>
      <c r="D3" s="3"/>
      <c r="E3" s="920"/>
      <c r="F3" s="3"/>
    </row>
    <row r="4" spans="1:11" ht="15" thickBot="1" x14ac:dyDescent="0.4">
      <c r="A4" s="76" t="s">
        <v>1221</v>
      </c>
      <c r="B4" s="3"/>
      <c r="C4" s="3"/>
      <c r="D4" s="3"/>
      <c r="E4" s="3"/>
      <c r="F4" s="3"/>
      <c r="G4"/>
      <c r="H4"/>
      <c r="I4"/>
    </row>
    <row r="5" spans="1:11" ht="15.75" customHeight="1" thickBot="1" x14ac:dyDescent="0.4">
      <c r="A5" s="181"/>
      <c r="B5" s="1632" t="s">
        <v>367</v>
      </c>
      <c r="C5" s="1633"/>
      <c r="D5" s="1633"/>
      <c r="E5" s="1633"/>
      <c r="F5" s="1633"/>
      <c r="G5" s="1633"/>
      <c r="H5" s="1633"/>
      <c r="I5" s="1634"/>
    </row>
    <row r="6" spans="1:11" x14ac:dyDescent="0.35">
      <c r="A6" s="182"/>
      <c r="B6" s="921">
        <v>0</v>
      </c>
      <c r="C6" s="922">
        <v>1</v>
      </c>
      <c r="D6" s="922">
        <v>2</v>
      </c>
      <c r="E6" s="922">
        <v>3</v>
      </c>
      <c r="F6" s="923">
        <v>4</v>
      </c>
      <c r="G6" s="924" t="s">
        <v>1634</v>
      </c>
      <c r="H6" s="925" t="s">
        <v>1635</v>
      </c>
      <c r="I6" s="926" t="s">
        <v>302</v>
      </c>
    </row>
    <row r="7" spans="1:11" x14ac:dyDescent="0.35">
      <c r="A7" s="182" t="s">
        <v>201</v>
      </c>
      <c r="B7" s="927" t="s">
        <v>274</v>
      </c>
      <c r="C7" s="928" t="s">
        <v>274</v>
      </c>
      <c r="D7" s="928" t="s">
        <v>274</v>
      </c>
      <c r="E7" s="928" t="s">
        <v>274</v>
      </c>
      <c r="F7" s="929" t="s">
        <v>274</v>
      </c>
      <c r="G7" s="930" t="s">
        <v>274</v>
      </c>
      <c r="H7" s="931" t="s">
        <v>274</v>
      </c>
      <c r="I7" s="932" t="s">
        <v>274</v>
      </c>
    </row>
    <row r="8" spans="1:11" x14ac:dyDescent="0.35">
      <c r="A8" s="178" t="s">
        <v>1728</v>
      </c>
      <c r="B8" s="89">
        <v>444</v>
      </c>
      <c r="C8" s="56">
        <v>860</v>
      </c>
      <c r="D8" s="56">
        <v>933</v>
      </c>
      <c r="E8" s="56">
        <v>978</v>
      </c>
      <c r="F8" s="79">
        <v>1067</v>
      </c>
      <c r="G8" s="202">
        <v>2237</v>
      </c>
      <c r="H8" s="57">
        <v>2045</v>
      </c>
      <c r="I8" s="757">
        <v>4282</v>
      </c>
      <c r="J8" s="96"/>
    </row>
    <row r="9" spans="1:11" ht="15" customHeight="1" x14ac:dyDescent="0.35">
      <c r="A9" s="35" t="s">
        <v>937</v>
      </c>
      <c r="B9" s="69">
        <v>80</v>
      </c>
      <c r="C9" s="71">
        <v>41</v>
      </c>
      <c r="D9" s="71">
        <v>30</v>
      </c>
      <c r="E9" s="71">
        <v>14</v>
      </c>
      <c r="F9" s="72">
        <v>7</v>
      </c>
      <c r="G9" s="70">
        <v>44</v>
      </c>
      <c r="H9" s="58">
        <v>10</v>
      </c>
      <c r="I9" s="903">
        <v>28</v>
      </c>
      <c r="J9" s="197"/>
      <c r="K9" s="1660"/>
    </row>
    <row r="10" spans="1:11" x14ac:dyDescent="0.35">
      <c r="A10" s="35" t="s">
        <v>938</v>
      </c>
      <c r="B10" s="69">
        <v>4</v>
      </c>
      <c r="C10" s="71">
        <v>18</v>
      </c>
      <c r="D10" s="71">
        <v>29</v>
      </c>
      <c r="E10" s="71">
        <v>50</v>
      </c>
      <c r="F10" s="72">
        <v>51</v>
      </c>
      <c r="G10" s="70">
        <v>20</v>
      </c>
      <c r="H10" s="58">
        <v>50</v>
      </c>
      <c r="I10" s="903">
        <v>34</v>
      </c>
      <c r="J10" s="96"/>
    </row>
    <row r="11" spans="1:11" x14ac:dyDescent="0.35">
      <c r="A11" s="35" t="s">
        <v>939</v>
      </c>
      <c r="B11" s="69">
        <v>3</v>
      </c>
      <c r="C11" s="71">
        <v>3</v>
      </c>
      <c r="D11" s="71">
        <v>4</v>
      </c>
      <c r="E11" s="71">
        <v>2</v>
      </c>
      <c r="F11" s="72">
        <v>1</v>
      </c>
      <c r="G11" s="70">
        <v>3</v>
      </c>
      <c r="H11" s="58">
        <v>1</v>
      </c>
      <c r="I11" s="903">
        <v>3</v>
      </c>
      <c r="J11" s="96"/>
    </row>
    <row r="12" spans="1:11" x14ac:dyDescent="0.35">
      <c r="A12" s="35" t="s">
        <v>940</v>
      </c>
      <c r="B12" s="69" t="s">
        <v>279</v>
      </c>
      <c r="C12" s="71" t="s">
        <v>279</v>
      </c>
      <c r="D12" s="71" t="s">
        <v>279</v>
      </c>
      <c r="E12" s="71" t="s">
        <v>279</v>
      </c>
      <c r="F12" s="72">
        <v>2</v>
      </c>
      <c r="G12" s="70" t="s">
        <v>279</v>
      </c>
      <c r="H12" s="58">
        <v>1</v>
      </c>
      <c r="I12" s="903">
        <v>1</v>
      </c>
      <c r="J12" s="96"/>
    </row>
    <row r="13" spans="1:11" x14ac:dyDescent="0.35">
      <c r="A13" s="35" t="s">
        <v>941</v>
      </c>
      <c r="B13" s="69" t="s">
        <v>279</v>
      </c>
      <c r="C13" s="71" t="s">
        <v>279</v>
      </c>
      <c r="D13" s="71" t="s">
        <v>279</v>
      </c>
      <c r="E13" s="71" t="s">
        <v>279</v>
      </c>
      <c r="F13" s="72" t="s">
        <v>279</v>
      </c>
      <c r="G13" s="70" t="s">
        <v>279</v>
      </c>
      <c r="H13" s="58" t="s">
        <v>279</v>
      </c>
      <c r="I13" s="903" t="s">
        <v>279</v>
      </c>
      <c r="J13" s="96"/>
    </row>
    <row r="14" spans="1:11" x14ac:dyDescent="0.35">
      <c r="A14" s="35" t="s">
        <v>942</v>
      </c>
      <c r="B14" s="69">
        <v>12</v>
      </c>
      <c r="C14" s="71">
        <v>19</v>
      </c>
      <c r="D14" s="71">
        <v>11</v>
      </c>
      <c r="E14" s="71">
        <v>5</v>
      </c>
      <c r="F14" s="72">
        <v>2</v>
      </c>
      <c r="G14" s="70">
        <v>14</v>
      </c>
      <c r="H14" s="58">
        <v>3</v>
      </c>
      <c r="I14" s="903">
        <v>9</v>
      </c>
      <c r="J14" s="96"/>
    </row>
    <row r="15" spans="1:11" x14ac:dyDescent="0.35">
      <c r="A15" s="35" t="s">
        <v>943</v>
      </c>
      <c r="B15" s="69">
        <v>0</v>
      </c>
      <c r="C15" s="71" t="s">
        <v>279</v>
      </c>
      <c r="D15" s="71">
        <v>1</v>
      </c>
      <c r="E15" s="71">
        <v>2</v>
      </c>
      <c r="F15" s="72">
        <v>2</v>
      </c>
      <c r="G15" s="70" t="s">
        <v>279</v>
      </c>
      <c r="H15" s="58">
        <v>2</v>
      </c>
      <c r="I15" s="903">
        <v>1</v>
      </c>
      <c r="J15" s="96"/>
    </row>
    <row r="16" spans="1:11" x14ac:dyDescent="0.35">
      <c r="A16" s="35" t="s">
        <v>944</v>
      </c>
      <c r="B16" s="69">
        <v>0</v>
      </c>
      <c r="C16" s="71" t="s">
        <v>279</v>
      </c>
      <c r="D16" s="71">
        <v>1</v>
      </c>
      <c r="E16" s="71">
        <v>3</v>
      </c>
      <c r="F16" s="72">
        <v>8</v>
      </c>
      <c r="G16" s="70">
        <v>1</v>
      </c>
      <c r="H16" s="58">
        <v>6</v>
      </c>
      <c r="I16" s="903">
        <v>3</v>
      </c>
      <c r="J16" s="96"/>
    </row>
    <row r="17" spans="1:10" x14ac:dyDescent="0.35">
      <c r="A17" s="35" t="s">
        <v>945</v>
      </c>
      <c r="B17" s="69">
        <v>0</v>
      </c>
      <c r="C17" s="71" t="s">
        <v>279</v>
      </c>
      <c r="D17" s="71">
        <v>1</v>
      </c>
      <c r="E17" s="71">
        <v>1</v>
      </c>
      <c r="F17" s="72">
        <v>1</v>
      </c>
      <c r="G17" s="70" t="s">
        <v>279</v>
      </c>
      <c r="H17" s="58">
        <v>1</v>
      </c>
      <c r="I17" s="903">
        <v>1</v>
      </c>
      <c r="J17" s="96"/>
    </row>
    <row r="18" spans="1:10" x14ac:dyDescent="0.35">
      <c r="A18" s="35" t="s">
        <v>946</v>
      </c>
      <c r="B18" s="69">
        <v>1</v>
      </c>
      <c r="C18" s="71">
        <v>14</v>
      </c>
      <c r="D18" s="71">
        <v>19</v>
      </c>
      <c r="E18" s="71">
        <v>21</v>
      </c>
      <c r="F18" s="72">
        <v>19</v>
      </c>
      <c r="G18" s="70">
        <v>13</v>
      </c>
      <c r="H18" s="58">
        <v>20</v>
      </c>
      <c r="I18" s="903">
        <v>16</v>
      </c>
      <c r="J18" s="96"/>
    </row>
    <row r="19" spans="1:10" x14ac:dyDescent="0.35">
      <c r="A19" s="35" t="s">
        <v>947</v>
      </c>
      <c r="B19" s="69">
        <v>0</v>
      </c>
      <c r="C19" s="71">
        <v>0</v>
      </c>
      <c r="D19" s="71" t="s">
        <v>279</v>
      </c>
      <c r="E19" s="71" t="s">
        <v>279</v>
      </c>
      <c r="F19" s="72">
        <v>0</v>
      </c>
      <c r="G19" s="70" t="s">
        <v>279</v>
      </c>
      <c r="H19" s="58" t="s">
        <v>279</v>
      </c>
      <c r="I19" s="903" t="s">
        <v>279</v>
      </c>
      <c r="J19" s="96"/>
    </row>
    <row r="20" spans="1:10" x14ac:dyDescent="0.35">
      <c r="A20" s="35" t="s">
        <v>948</v>
      </c>
      <c r="B20" s="69">
        <v>0</v>
      </c>
      <c r="C20" s="71">
        <v>0</v>
      </c>
      <c r="D20" s="71">
        <v>0</v>
      </c>
      <c r="E20" s="71">
        <v>0</v>
      </c>
      <c r="F20" s="72">
        <v>0</v>
      </c>
      <c r="G20" s="70">
        <v>0</v>
      </c>
      <c r="H20" s="58">
        <v>0</v>
      </c>
      <c r="I20" s="903">
        <v>0</v>
      </c>
      <c r="J20" s="96"/>
    </row>
    <row r="21" spans="1:10" x14ac:dyDescent="0.35">
      <c r="A21" s="35" t="s">
        <v>949</v>
      </c>
      <c r="B21" s="69" t="s">
        <v>279</v>
      </c>
      <c r="C21" s="71">
        <v>3</v>
      </c>
      <c r="D21" s="71">
        <v>3</v>
      </c>
      <c r="E21" s="71">
        <v>1</v>
      </c>
      <c r="F21" s="72" t="s">
        <v>279</v>
      </c>
      <c r="G21" s="70">
        <v>2</v>
      </c>
      <c r="H21" s="58">
        <v>1</v>
      </c>
      <c r="I21" s="903">
        <v>1</v>
      </c>
      <c r="J21" s="96"/>
    </row>
    <row r="22" spans="1:10" x14ac:dyDescent="0.35">
      <c r="A22" s="35" t="s">
        <v>950</v>
      </c>
      <c r="B22" s="69">
        <v>0</v>
      </c>
      <c r="C22" s="71">
        <v>0</v>
      </c>
      <c r="D22" s="71">
        <v>0</v>
      </c>
      <c r="E22" s="71">
        <v>0</v>
      </c>
      <c r="F22" s="72">
        <v>0</v>
      </c>
      <c r="G22" s="70">
        <v>0</v>
      </c>
      <c r="H22" s="58">
        <v>0</v>
      </c>
      <c r="I22" s="903">
        <v>0</v>
      </c>
      <c r="J22" s="96"/>
    </row>
    <row r="23" spans="1:10" x14ac:dyDescent="0.35">
      <c r="A23" s="35" t="s">
        <v>951</v>
      </c>
      <c r="B23" s="69">
        <v>0</v>
      </c>
      <c r="C23" s="71" t="s">
        <v>279</v>
      </c>
      <c r="D23" s="71" t="s">
        <v>279</v>
      </c>
      <c r="E23" s="71" t="s">
        <v>279</v>
      </c>
      <c r="F23" s="72">
        <v>2</v>
      </c>
      <c r="G23" s="70" t="s">
        <v>279</v>
      </c>
      <c r="H23" s="58">
        <v>1</v>
      </c>
      <c r="I23" s="903" t="s">
        <v>279</v>
      </c>
      <c r="J23" s="96"/>
    </row>
    <row r="24" spans="1:10" x14ac:dyDescent="0.35">
      <c r="A24" s="35" t="s">
        <v>952</v>
      </c>
      <c r="B24" s="69">
        <v>0</v>
      </c>
      <c r="C24" s="71" t="s">
        <v>279</v>
      </c>
      <c r="D24" s="71">
        <v>0</v>
      </c>
      <c r="E24" s="71">
        <v>0</v>
      </c>
      <c r="F24" s="72">
        <v>0</v>
      </c>
      <c r="G24" s="70" t="s">
        <v>279</v>
      </c>
      <c r="H24" s="58">
        <v>0</v>
      </c>
      <c r="I24" s="903" t="s">
        <v>279</v>
      </c>
      <c r="J24" s="96"/>
    </row>
    <row r="25" spans="1:10" ht="20" x14ac:dyDescent="0.35">
      <c r="A25" s="35" t="s">
        <v>953</v>
      </c>
      <c r="B25" s="69">
        <v>0</v>
      </c>
      <c r="C25" s="71">
        <v>0</v>
      </c>
      <c r="D25" s="71" t="s">
        <v>279</v>
      </c>
      <c r="E25" s="71" t="s">
        <v>279</v>
      </c>
      <c r="F25" s="72" t="s">
        <v>279</v>
      </c>
      <c r="G25" s="70" t="s">
        <v>279</v>
      </c>
      <c r="H25" s="58" t="s">
        <v>279</v>
      </c>
      <c r="I25" s="903" t="s">
        <v>279</v>
      </c>
      <c r="J25" s="96"/>
    </row>
    <row r="26" spans="1:10" ht="20" x14ac:dyDescent="0.35">
      <c r="A26" s="35" t="s">
        <v>954</v>
      </c>
      <c r="B26" s="69">
        <v>0</v>
      </c>
      <c r="C26" s="71">
        <v>0</v>
      </c>
      <c r="D26" s="71">
        <v>0</v>
      </c>
      <c r="E26" s="71">
        <v>0</v>
      </c>
      <c r="F26" s="72">
        <v>0</v>
      </c>
      <c r="G26" s="70">
        <v>0</v>
      </c>
      <c r="H26" s="58">
        <v>0</v>
      </c>
      <c r="I26" s="903">
        <v>0</v>
      </c>
      <c r="J26" s="96"/>
    </row>
    <row r="27" spans="1:10" x14ac:dyDescent="0.35">
      <c r="A27" s="35" t="s">
        <v>955</v>
      </c>
      <c r="B27" s="69">
        <v>0</v>
      </c>
      <c r="C27" s="71" t="s">
        <v>279</v>
      </c>
      <c r="D27" s="71" t="s">
        <v>279</v>
      </c>
      <c r="E27" s="71">
        <v>1</v>
      </c>
      <c r="F27" s="72">
        <v>1</v>
      </c>
      <c r="G27" s="70" t="s">
        <v>279</v>
      </c>
      <c r="H27" s="58">
        <v>1</v>
      </c>
      <c r="I27" s="903">
        <v>1</v>
      </c>
      <c r="J27" s="96"/>
    </row>
    <row r="28" spans="1:10" ht="20" x14ac:dyDescent="0.35">
      <c r="A28" s="35" t="s">
        <v>956</v>
      </c>
      <c r="B28" s="69">
        <v>0</v>
      </c>
      <c r="C28" s="71" t="s">
        <v>279</v>
      </c>
      <c r="D28" s="71">
        <v>0</v>
      </c>
      <c r="E28" s="71" t="s">
        <v>279</v>
      </c>
      <c r="F28" s="72">
        <v>0</v>
      </c>
      <c r="G28" s="70" t="s">
        <v>279</v>
      </c>
      <c r="H28" s="58" t="s">
        <v>279</v>
      </c>
      <c r="I28" s="903" t="s">
        <v>279</v>
      </c>
      <c r="J28" s="96"/>
    </row>
    <row r="29" spans="1:10" ht="20" x14ac:dyDescent="0.35">
      <c r="A29" s="35" t="s">
        <v>957</v>
      </c>
      <c r="B29" s="69">
        <v>0</v>
      </c>
      <c r="C29" s="71" t="s">
        <v>279</v>
      </c>
      <c r="D29" s="71">
        <v>1</v>
      </c>
      <c r="E29" s="71">
        <v>1</v>
      </c>
      <c r="F29" s="72">
        <v>4</v>
      </c>
      <c r="G29" s="70" t="s">
        <v>279</v>
      </c>
      <c r="H29" s="58">
        <v>3</v>
      </c>
      <c r="I29" s="903">
        <v>1</v>
      </c>
      <c r="J29" s="96"/>
    </row>
    <row r="30" spans="1:10" x14ac:dyDescent="0.35">
      <c r="A30" s="35" t="s">
        <v>958</v>
      </c>
      <c r="B30" s="69">
        <v>0</v>
      </c>
      <c r="C30" s="71" t="s">
        <v>279</v>
      </c>
      <c r="D30" s="71">
        <v>0</v>
      </c>
      <c r="E30" s="71" t="s">
        <v>279</v>
      </c>
      <c r="F30" s="72" t="s">
        <v>279</v>
      </c>
      <c r="G30" s="70" t="s">
        <v>279</v>
      </c>
      <c r="H30" s="58" t="s">
        <v>279</v>
      </c>
      <c r="I30" s="903" t="s">
        <v>279</v>
      </c>
      <c r="J30" s="96"/>
    </row>
    <row r="31" spans="1:10" ht="20" x14ac:dyDescent="0.35">
      <c r="A31" s="35" t="s">
        <v>959</v>
      </c>
      <c r="B31" s="69">
        <v>0</v>
      </c>
      <c r="C31" s="71">
        <v>0</v>
      </c>
      <c r="D31" s="71">
        <v>0</v>
      </c>
      <c r="E31" s="71">
        <v>0</v>
      </c>
      <c r="F31" s="72">
        <v>0</v>
      </c>
      <c r="G31" s="70">
        <v>0</v>
      </c>
      <c r="H31" s="58">
        <v>0</v>
      </c>
      <c r="I31" s="903">
        <v>0</v>
      </c>
      <c r="J31" s="96"/>
    </row>
    <row r="32" spans="1:10" x14ac:dyDescent="0.35">
      <c r="A32" s="35" t="s">
        <v>960</v>
      </c>
      <c r="B32" s="69">
        <v>0</v>
      </c>
      <c r="C32" s="71">
        <v>0</v>
      </c>
      <c r="D32" s="71">
        <v>0</v>
      </c>
      <c r="E32" s="71">
        <v>0</v>
      </c>
      <c r="F32" s="72">
        <v>0</v>
      </c>
      <c r="G32" s="70">
        <v>0</v>
      </c>
      <c r="H32" s="58">
        <v>0</v>
      </c>
      <c r="I32" s="903">
        <v>0</v>
      </c>
      <c r="J32" s="96"/>
    </row>
    <row r="33" spans="1:11" x14ac:dyDescent="0.35">
      <c r="A33" s="35" t="s">
        <v>961</v>
      </c>
      <c r="B33" s="69">
        <v>0</v>
      </c>
      <c r="C33" s="71">
        <v>0</v>
      </c>
      <c r="D33" s="71">
        <v>0</v>
      </c>
      <c r="E33" s="71">
        <v>0</v>
      </c>
      <c r="F33" s="72">
        <v>0</v>
      </c>
      <c r="G33" s="70">
        <v>0</v>
      </c>
      <c r="H33" s="58">
        <v>0</v>
      </c>
      <c r="I33" s="903">
        <v>0</v>
      </c>
      <c r="J33" s="96"/>
    </row>
    <row r="34" spans="1:11" x14ac:dyDescent="0.35">
      <c r="A34" s="35" t="s">
        <v>962</v>
      </c>
      <c r="B34" s="69">
        <v>0</v>
      </c>
      <c r="C34" s="71">
        <v>0</v>
      </c>
      <c r="D34" s="71">
        <v>0</v>
      </c>
      <c r="E34" s="71">
        <v>0</v>
      </c>
      <c r="F34" s="72">
        <v>0</v>
      </c>
      <c r="G34" s="70">
        <v>0</v>
      </c>
      <c r="H34" s="58">
        <v>0</v>
      </c>
      <c r="I34" s="903">
        <v>0</v>
      </c>
      <c r="J34" s="96"/>
    </row>
    <row r="35" spans="1:11" ht="15" thickBot="1" x14ac:dyDescent="0.4">
      <c r="A35" s="196" t="s">
        <v>963</v>
      </c>
      <c r="B35" s="213">
        <v>0</v>
      </c>
      <c r="C35" s="59">
        <v>0</v>
      </c>
      <c r="D35" s="59">
        <v>0</v>
      </c>
      <c r="E35" s="59">
        <v>0</v>
      </c>
      <c r="F35" s="65" t="s">
        <v>279</v>
      </c>
      <c r="G35" s="214">
        <v>0</v>
      </c>
      <c r="H35" s="60" t="s">
        <v>279</v>
      </c>
      <c r="I35" s="904" t="s">
        <v>279</v>
      </c>
      <c r="J35" s="197"/>
      <c r="K35" s="1659"/>
    </row>
    <row r="36" spans="1:11" x14ac:dyDescent="0.35">
      <c r="A36" s="197"/>
      <c r="B36" s="933"/>
      <c r="C36" s="933"/>
      <c r="D36" s="933"/>
      <c r="E36" s="933"/>
      <c r="F36" s="933"/>
      <c r="G36" s="933"/>
      <c r="H36" s="933"/>
      <c r="I36" s="278" t="s">
        <v>293</v>
      </c>
      <c r="J36" s="197"/>
      <c r="K36" s="1659"/>
    </row>
    <row r="38" spans="1:11" x14ac:dyDescent="0.35">
      <c r="A38" s="83" t="s">
        <v>294</v>
      </c>
      <c r="B38" s="87"/>
      <c r="C38" s="87"/>
      <c r="D38" s="87"/>
      <c r="E38" s="197"/>
      <c r="F38" s="118"/>
      <c r="G38" s="118"/>
      <c r="H38" s="118"/>
      <c r="I38" s="97"/>
    </row>
    <row r="39" spans="1:11" ht="20" x14ac:dyDescent="0.35">
      <c r="A39" s="361" t="s">
        <v>295</v>
      </c>
      <c r="B39" s="209"/>
      <c r="C39" s="209"/>
      <c r="D39" s="209"/>
      <c r="E39" s="197"/>
      <c r="F39" s="118"/>
      <c r="G39" s="118"/>
      <c r="H39" s="118"/>
      <c r="I39" s="97"/>
    </row>
  </sheetData>
  <mergeCells count="1">
    <mergeCell ref="B5:I5"/>
  </mergeCells>
  <hyperlinks>
    <hyperlink ref="A1" location="Contents!A1" display="Contents" xr:uid="{F48210C5-82E9-4E91-A388-DC710E21C10C}"/>
  </hyperlinks>
  <pageMargins left="0.7" right="0.7" top="0.75" bottom="0.75" header="0.3" footer="0.3"/>
  <pageSetup paperSize="9" scale="90"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0B2A8-DF9A-4416-B12B-DA1C56D3206F}">
  <dimension ref="A1:K28"/>
  <sheetViews>
    <sheetView workbookViewId="0"/>
  </sheetViews>
  <sheetFormatPr defaultColWidth="9" defaultRowHeight="14.5" x14ac:dyDescent="0.35"/>
  <cols>
    <col min="1" max="1" width="26" style="97" customWidth="1"/>
    <col min="2" max="6" width="9" style="97" customWidth="1"/>
    <col min="7" max="9" width="8" style="97" customWidth="1"/>
    <col min="10" max="10" width="9" style="97"/>
    <col min="11" max="11" width="9" style="244"/>
    <col min="12" max="16384" width="9" style="97"/>
  </cols>
  <sheetData>
    <row r="1" spans="1:11" s="24" customFormat="1" x14ac:dyDescent="0.35">
      <c r="A1" s="9" t="s">
        <v>9</v>
      </c>
      <c r="B1" s="9"/>
      <c r="C1" s="9"/>
      <c r="D1" s="9"/>
      <c r="E1" s="9"/>
      <c r="F1" s="9"/>
      <c r="K1" s="345"/>
    </row>
    <row r="2" spans="1:11" x14ac:dyDescent="0.35">
      <c r="A2" s="75" t="s">
        <v>2415</v>
      </c>
      <c r="B2" s="75"/>
      <c r="C2" s="75"/>
      <c r="D2" s="75"/>
      <c r="E2" s="75"/>
      <c r="F2" s="75"/>
    </row>
    <row r="3" spans="1:11" x14ac:dyDescent="0.35">
      <c r="A3" s="76" t="s">
        <v>271</v>
      </c>
      <c r="B3" s="76"/>
      <c r="C3" s="76"/>
      <c r="D3" s="76"/>
      <c r="E3" s="76"/>
      <c r="F3" s="76"/>
    </row>
    <row r="4" spans="1:11" ht="15" thickBot="1" x14ac:dyDescent="0.4">
      <c r="A4" s="76" t="s">
        <v>1221</v>
      </c>
      <c r="B4" s="76"/>
      <c r="C4" s="76"/>
      <c r="D4" s="76"/>
      <c r="E4" s="76"/>
      <c r="F4" s="76"/>
      <c r="G4" s="84"/>
      <c r="H4" s="84"/>
      <c r="I4" s="84"/>
    </row>
    <row r="5" spans="1:11" ht="15.75" customHeight="1" thickBot="1" x14ac:dyDescent="0.4">
      <c r="A5" s="181"/>
      <c r="B5" s="1504" t="s">
        <v>367</v>
      </c>
      <c r="C5" s="1505"/>
      <c r="D5" s="1505"/>
      <c r="E5" s="1505"/>
      <c r="F5" s="1505"/>
      <c r="G5" s="1505"/>
      <c r="H5" s="1505"/>
      <c r="I5" s="1506"/>
    </row>
    <row r="6" spans="1:11" x14ac:dyDescent="0.35">
      <c r="A6" s="182"/>
      <c r="B6" s="105">
        <v>0</v>
      </c>
      <c r="C6" s="122">
        <v>1</v>
      </c>
      <c r="D6" s="122">
        <v>2</v>
      </c>
      <c r="E6" s="122">
        <v>3</v>
      </c>
      <c r="F6" s="40">
        <v>4</v>
      </c>
      <c r="G6" s="105" t="s">
        <v>1634</v>
      </c>
      <c r="H6" s="934" t="s">
        <v>1635</v>
      </c>
      <c r="I6" s="210" t="s">
        <v>302</v>
      </c>
    </row>
    <row r="7" spans="1:11" x14ac:dyDescent="0.35">
      <c r="A7" s="182" t="s">
        <v>427</v>
      </c>
      <c r="B7" s="88" t="s">
        <v>274</v>
      </c>
      <c r="C7" s="41" t="s">
        <v>274</v>
      </c>
      <c r="D7" s="41" t="s">
        <v>274</v>
      </c>
      <c r="E7" s="41" t="s">
        <v>274</v>
      </c>
      <c r="F7" s="42" t="s">
        <v>274</v>
      </c>
      <c r="G7" s="88" t="s">
        <v>274</v>
      </c>
      <c r="H7" s="42" t="s">
        <v>274</v>
      </c>
      <c r="I7" s="211" t="s">
        <v>274</v>
      </c>
    </row>
    <row r="8" spans="1:11" ht="20" x14ac:dyDescent="0.35">
      <c r="A8" s="178" t="s">
        <v>1729</v>
      </c>
      <c r="B8" s="89">
        <v>87</v>
      </c>
      <c r="C8" s="56">
        <v>460</v>
      </c>
      <c r="D8" s="56">
        <v>634</v>
      </c>
      <c r="E8" s="56">
        <v>832</v>
      </c>
      <c r="F8" s="79">
        <v>985</v>
      </c>
      <c r="G8" s="89">
        <v>1181</v>
      </c>
      <c r="H8" s="79">
        <v>1817</v>
      </c>
      <c r="I8" s="205">
        <v>2998</v>
      </c>
      <c r="J8" s="96"/>
    </row>
    <row r="9" spans="1:11" x14ac:dyDescent="0.35">
      <c r="A9" s="192">
        <v>1</v>
      </c>
      <c r="B9" s="69">
        <v>91</v>
      </c>
      <c r="C9" s="70">
        <v>65</v>
      </c>
      <c r="D9" s="70">
        <v>62</v>
      </c>
      <c r="E9" s="70">
        <v>63</v>
      </c>
      <c r="F9" s="212">
        <v>57</v>
      </c>
      <c r="G9" s="935">
        <v>65</v>
      </c>
      <c r="H9" s="936">
        <v>60</v>
      </c>
      <c r="I9" s="937">
        <v>62</v>
      </c>
      <c r="J9" s="96"/>
    </row>
    <row r="10" spans="1:11" x14ac:dyDescent="0.35">
      <c r="A10" s="192">
        <v>2</v>
      </c>
      <c r="B10" s="69">
        <v>8</v>
      </c>
      <c r="C10" s="70">
        <v>29</v>
      </c>
      <c r="D10" s="70">
        <v>30</v>
      </c>
      <c r="E10" s="70">
        <v>28</v>
      </c>
      <c r="F10" s="212">
        <v>28</v>
      </c>
      <c r="G10" s="935">
        <v>28</v>
      </c>
      <c r="H10" s="936">
        <v>28</v>
      </c>
      <c r="I10" s="937">
        <v>28</v>
      </c>
      <c r="J10" s="96"/>
    </row>
    <row r="11" spans="1:11" ht="15" thickBot="1" x14ac:dyDescent="0.4">
      <c r="A11" s="37" t="s">
        <v>316</v>
      </c>
      <c r="B11" s="213">
        <v>1</v>
      </c>
      <c r="C11" s="214">
        <v>6</v>
      </c>
      <c r="D11" s="214">
        <v>8</v>
      </c>
      <c r="E11" s="214">
        <v>9</v>
      </c>
      <c r="F11" s="215">
        <v>15</v>
      </c>
      <c r="G11" s="938">
        <v>6</v>
      </c>
      <c r="H11" s="939">
        <v>12</v>
      </c>
      <c r="I11" s="940">
        <v>10</v>
      </c>
      <c r="J11" s="96"/>
    </row>
    <row r="12" spans="1:11" x14ac:dyDescent="0.35">
      <c r="A12" s="96"/>
      <c r="B12" s="96"/>
      <c r="C12" s="96"/>
      <c r="D12" s="96"/>
      <c r="E12" s="96"/>
      <c r="F12" s="96"/>
      <c r="G12" s="96"/>
      <c r="H12" s="96"/>
      <c r="I12" s="82" t="s">
        <v>293</v>
      </c>
      <c r="J12" s="96"/>
    </row>
    <row r="13" spans="1:11" x14ac:dyDescent="0.35">
      <c r="A13" s="96"/>
      <c r="B13" s="96"/>
      <c r="C13" s="96"/>
      <c r="D13" s="96"/>
      <c r="E13" s="96"/>
      <c r="F13" s="96"/>
      <c r="G13" s="96"/>
      <c r="H13" s="96"/>
      <c r="I13" s="96"/>
      <c r="J13" s="96"/>
    </row>
    <row r="14" spans="1:11" x14ac:dyDescent="0.35">
      <c r="A14" s="96"/>
      <c r="B14" s="96"/>
      <c r="C14" s="96"/>
      <c r="D14" s="96"/>
      <c r="E14" s="96"/>
      <c r="F14" s="96"/>
      <c r="G14" s="96"/>
      <c r="H14" s="96"/>
      <c r="I14" s="96"/>
      <c r="J14" s="96"/>
    </row>
    <row r="16" spans="1:11" x14ac:dyDescent="0.35">
      <c r="A16" s="118"/>
      <c r="B16" s="118"/>
      <c r="C16" s="118"/>
      <c r="D16" s="118"/>
      <c r="E16" s="118"/>
      <c r="F16" s="118"/>
      <c r="G16" s="118"/>
      <c r="H16" s="118"/>
      <c r="I16" s="118"/>
      <c r="J16" s="118"/>
    </row>
    <row r="17" spans="1:10" x14ac:dyDescent="0.35">
      <c r="A17" s="118"/>
      <c r="B17" s="118"/>
      <c r="C17" s="118"/>
      <c r="D17" s="118"/>
      <c r="E17" s="118"/>
      <c r="F17" s="118"/>
      <c r="G17" s="118"/>
      <c r="H17" s="118"/>
      <c r="I17" s="118"/>
      <c r="J17" s="118"/>
    </row>
    <row r="18" spans="1:10" x14ac:dyDescent="0.35">
      <c r="A18" s="118"/>
      <c r="B18" s="118"/>
      <c r="C18" s="118"/>
      <c r="D18" s="118"/>
      <c r="E18" s="118"/>
      <c r="F18" s="118"/>
      <c r="G18" s="118"/>
      <c r="H18" s="118"/>
      <c r="I18" s="118"/>
      <c r="J18" s="118"/>
    </row>
    <row r="19" spans="1:10" x14ac:dyDescent="0.35">
      <c r="A19" s="118"/>
      <c r="B19" s="118"/>
      <c r="C19" s="118"/>
      <c r="D19" s="118"/>
      <c r="E19" s="118"/>
      <c r="F19" s="118"/>
      <c r="G19" s="118"/>
      <c r="H19" s="118"/>
      <c r="I19" s="118"/>
      <c r="J19" s="118"/>
    </row>
    <row r="20" spans="1:10" x14ac:dyDescent="0.35">
      <c r="A20" s="118"/>
      <c r="B20" s="118"/>
      <c r="C20" s="118"/>
      <c r="D20" s="118"/>
      <c r="E20" s="118"/>
      <c r="F20" s="118"/>
      <c r="G20" s="118"/>
      <c r="H20" s="118"/>
      <c r="I20" s="118"/>
      <c r="J20" s="118"/>
    </row>
    <row r="21" spans="1:10" x14ac:dyDescent="0.35">
      <c r="A21" s="118"/>
      <c r="B21" s="118"/>
      <c r="C21" s="118"/>
      <c r="D21" s="118"/>
      <c r="E21" s="118"/>
      <c r="F21" s="118"/>
      <c r="G21" s="118"/>
      <c r="H21" s="118"/>
      <c r="I21" s="118"/>
      <c r="J21" s="118"/>
    </row>
    <row r="22" spans="1:10" x14ac:dyDescent="0.35">
      <c r="A22" s="118"/>
      <c r="B22" s="118"/>
      <c r="C22" s="118"/>
      <c r="D22" s="118"/>
      <c r="E22" s="118"/>
      <c r="F22" s="118"/>
      <c r="G22" s="118"/>
      <c r="H22" s="118"/>
      <c r="I22" s="118"/>
      <c r="J22" s="118"/>
    </row>
    <row r="23" spans="1:10" x14ac:dyDescent="0.35">
      <c r="A23" s="118"/>
      <c r="B23" s="118"/>
      <c r="C23" s="118"/>
      <c r="D23" s="118"/>
      <c r="E23" s="118"/>
      <c r="F23" s="118"/>
      <c r="G23" s="118"/>
      <c r="H23" s="118"/>
      <c r="I23" s="118"/>
      <c r="J23" s="118"/>
    </row>
    <row r="24" spans="1:10" x14ac:dyDescent="0.35">
      <c r="A24" s="118"/>
      <c r="B24" s="118"/>
      <c r="C24" s="118"/>
      <c r="D24" s="118"/>
      <c r="E24" s="118"/>
      <c r="F24" s="118"/>
      <c r="G24" s="118"/>
      <c r="H24" s="118"/>
      <c r="I24" s="118"/>
      <c r="J24" s="118"/>
    </row>
    <row r="25" spans="1:10" x14ac:dyDescent="0.35">
      <c r="A25" s="118"/>
      <c r="B25" s="118"/>
      <c r="C25" s="118"/>
      <c r="D25" s="118"/>
      <c r="E25" s="118"/>
      <c r="F25" s="118"/>
      <c r="G25" s="118"/>
      <c r="H25" s="118"/>
      <c r="I25" s="118"/>
      <c r="J25" s="118"/>
    </row>
    <row r="26" spans="1:10" x14ac:dyDescent="0.35">
      <c r="A26" s="118"/>
      <c r="B26" s="118"/>
      <c r="C26" s="118"/>
      <c r="D26" s="118"/>
      <c r="E26" s="118"/>
      <c r="F26" s="118"/>
      <c r="G26" s="118"/>
      <c r="H26" s="118"/>
      <c r="I26" s="118"/>
      <c r="J26" s="118"/>
    </row>
    <row r="27" spans="1:10" x14ac:dyDescent="0.35">
      <c r="A27" s="118"/>
      <c r="B27" s="118"/>
      <c r="C27" s="118"/>
      <c r="D27" s="118"/>
      <c r="E27" s="118"/>
      <c r="F27" s="118"/>
      <c r="G27" s="118"/>
      <c r="H27" s="118"/>
      <c r="I27" s="118"/>
      <c r="J27" s="118"/>
    </row>
    <row r="28" spans="1:10" x14ac:dyDescent="0.35">
      <c r="A28" s="118"/>
      <c r="B28" s="118"/>
      <c r="C28" s="118"/>
      <c r="D28" s="118"/>
      <c r="E28" s="118"/>
      <c r="F28" s="118"/>
      <c r="G28" s="118"/>
      <c r="H28" s="118"/>
      <c r="I28" s="118"/>
      <c r="J28" s="118"/>
    </row>
  </sheetData>
  <mergeCells count="1">
    <mergeCell ref="B5:I5"/>
  </mergeCells>
  <hyperlinks>
    <hyperlink ref="A1" location="Contents!A1" display="Contents" xr:uid="{3D8D0E97-5112-4522-B446-05721F59C916}"/>
  </hyperlinks>
  <pageMargins left="0.7" right="0.7" top="0.75" bottom="0.75" header="0.3" footer="0.3"/>
  <pageSetup paperSize="9" orientation="portrait"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72AA8-A0E2-4A68-AB2F-340F1B8921F5}">
  <dimension ref="A1:F27"/>
  <sheetViews>
    <sheetView workbookViewId="0"/>
  </sheetViews>
  <sheetFormatPr defaultColWidth="9" defaultRowHeight="14.5" x14ac:dyDescent="0.35"/>
  <cols>
    <col min="1" max="1" width="27" style="97" customWidth="1"/>
    <col min="2" max="2" width="13" style="97" customWidth="1"/>
    <col min="3" max="3" width="10.54296875" style="97" customWidth="1"/>
    <col min="4" max="4" width="14" style="97" customWidth="1"/>
    <col min="5" max="16384" width="9" style="97"/>
  </cols>
  <sheetData>
    <row r="1" spans="1:6" s="24" customFormat="1" x14ac:dyDescent="0.35">
      <c r="A1" s="9" t="s">
        <v>9</v>
      </c>
    </row>
    <row r="2" spans="1:6" x14ac:dyDescent="0.35">
      <c r="A2" s="75" t="s">
        <v>1730</v>
      </c>
    </row>
    <row r="3" spans="1:6" x14ac:dyDescent="0.35">
      <c r="A3" s="76" t="s">
        <v>271</v>
      </c>
    </row>
    <row r="4" spans="1:6" ht="15" thickBot="1" x14ac:dyDescent="0.4">
      <c r="A4" s="76" t="s">
        <v>1221</v>
      </c>
      <c r="B4" s="84"/>
      <c r="C4" s="84"/>
      <c r="D4" s="84"/>
    </row>
    <row r="5" spans="1:6" x14ac:dyDescent="0.35">
      <c r="A5" s="39"/>
      <c r="B5" s="1500" t="s">
        <v>201</v>
      </c>
      <c r="C5" s="1500"/>
      <c r="D5" s="1501"/>
    </row>
    <row r="6" spans="1:6" ht="39" x14ac:dyDescent="0.35">
      <c r="A6" s="77"/>
      <c r="B6" s="41" t="s">
        <v>1731</v>
      </c>
      <c r="C6" s="41" t="s">
        <v>942</v>
      </c>
      <c r="D6" s="42" t="s">
        <v>1732</v>
      </c>
    </row>
    <row r="7" spans="1:6" x14ac:dyDescent="0.35">
      <c r="A7" s="77" t="s">
        <v>427</v>
      </c>
      <c r="B7" s="41" t="s">
        <v>274</v>
      </c>
      <c r="C7" s="41" t="s">
        <v>274</v>
      </c>
      <c r="D7" s="42" t="s">
        <v>274</v>
      </c>
    </row>
    <row r="8" spans="1:6" ht="20" x14ac:dyDescent="0.35">
      <c r="A8" s="151" t="s">
        <v>1733</v>
      </c>
      <c r="B8" s="56">
        <v>1490</v>
      </c>
      <c r="C8" s="56">
        <v>386</v>
      </c>
      <c r="D8" s="79">
        <v>644</v>
      </c>
      <c r="E8" s="96"/>
    </row>
    <row r="9" spans="1:6" x14ac:dyDescent="0.35">
      <c r="A9" s="111">
        <v>1</v>
      </c>
      <c r="B9" s="941">
        <v>97</v>
      </c>
      <c r="C9" s="942">
        <v>92</v>
      </c>
      <c r="D9" s="936">
        <v>0</v>
      </c>
      <c r="E9" s="96"/>
    </row>
    <row r="10" spans="1:6" x14ac:dyDescent="0.35">
      <c r="A10" s="111">
        <v>2</v>
      </c>
      <c r="B10" s="941">
        <v>3</v>
      </c>
      <c r="C10" s="942">
        <v>7</v>
      </c>
      <c r="D10" s="936">
        <v>84</v>
      </c>
      <c r="E10" s="96"/>
    </row>
    <row r="11" spans="1:6" ht="15" thickBot="1" x14ac:dyDescent="0.4">
      <c r="A11" s="32" t="s">
        <v>316</v>
      </c>
      <c r="B11" s="943" t="s">
        <v>279</v>
      </c>
      <c r="C11" s="944">
        <v>1</v>
      </c>
      <c r="D11" s="939">
        <v>16</v>
      </c>
      <c r="E11" s="96"/>
    </row>
    <row r="12" spans="1:6" x14ac:dyDescent="0.35">
      <c r="A12" s="96"/>
      <c r="B12" s="96"/>
      <c r="C12" s="96"/>
      <c r="D12" s="82" t="s">
        <v>293</v>
      </c>
      <c r="E12" s="96"/>
    </row>
    <row r="13" spans="1:6" x14ac:dyDescent="0.35">
      <c r="A13" s="96"/>
      <c r="B13" s="96"/>
      <c r="C13" s="96"/>
      <c r="D13" s="96"/>
      <c r="E13" s="96"/>
    </row>
    <row r="14" spans="1:6" x14ac:dyDescent="0.35">
      <c r="A14" s="83" t="s">
        <v>294</v>
      </c>
      <c r="B14" s="87"/>
      <c r="C14" s="87"/>
      <c r="D14" s="87"/>
      <c r="E14" s="197"/>
      <c r="F14" s="118"/>
    </row>
    <row r="15" spans="1:6" ht="41.5" x14ac:dyDescent="0.35">
      <c r="A15" s="299" t="s">
        <v>1734</v>
      </c>
      <c r="B15" s="299"/>
      <c r="C15" s="299"/>
      <c r="D15" s="299"/>
      <c r="E15" s="299"/>
      <c r="F15" s="118"/>
    </row>
    <row r="16" spans="1:6" ht="30" x14ac:dyDescent="0.35">
      <c r="A16" s="361" t="s">
        <v>295</v>
      </c>
      <c r="B16" s="197"/>
      <c r="C16" s="197"/>
      <c r="D16" s="197"/>
      <c r="E16" s="197"/>
      <c r="F16" s="118"/>
    </row>
    <row r="17" spans="1:6" x14ac:dyDescent="0.35">
      <c r="A17" s="118"/>
      <c r="B17" s="118"/>
      <c r="C17" s="118"/>
      <c r="D17" s="118"/>
      <c r="E17" s="118"/>
      <c r="F17" s="118"/>
    </row>
    <row r="18" spans="1:6" x14ac:dyDescent="0.35">
      <c r="A18" s="118"/>
      <c r="B18" s="118"/>
      <c r="C18" s="118"/>
      <c r="D18" s="118"/>
      <c r="E18" s="118"/>
      <c r="F18" s="118"/>
    </row>
    <row r="19" spans="1:6" x14ac:dyDescent="0.35">
      <c r="A19" s="118"/>
      <c r="B19" s="118"/>
      <c r="C19" s="118"/>
      <c r="D19" s="118"/>
      <c r="E19" s="118"/>
      <c r="F19" s="118"/>
    </row>
    <row r="20" spans="1:6" x14ac:dyDescent="0.35">
      <c r="A20" s="118"/>
      <c r="B20" s="118"/>
      <c r="C20" s="118"/>
      <c r="D20" s="118"/>
      <c r="E20" s="118"/>
      <c r="F20" s="118"/>
    </row>
    <row r="21" spans="1:6" x14ac:dyDescent="0.35">
      <c r="A21" s="118"/>
      <c r="B21" s="118"/>
      <c r="C21" s="118"/>
      <c r="D21" s="118"/>
      <c r="E21" s="118"/>
      <c r="F21" s="118"/>
    </row>
    <row r="22" spans="1:6" x14ac:dyDescent="0.35">
      <c r="A22" s="118"/>
      <c r="B22" s="118"/>
      <c r="C22" s="118"/>
      <c r="D22" s="118"/>
      <c r="E22" s="118"/>
      <c r="F22" s="118"/>
    </row>
    <row r="23" spans="1:6" x14ac:dyDescent="0.35">
      <c r="A23" s="118"/>
      <c r="B23" s="118"/>
      <c r="C23" s="118"/>
      <c r="D23" s="118"/>
      <c r="E23" s="118"/>
      <c r="F23" s="118"/>
    </row>
    <row r="24" spans="1:6" x14ac:dyDescent="0.35">
      <c r="A24" s="118"/>
      <c r="B24" s="118"/>
      <c r="C24" s="118"/>
      <c r="D24" s="118"/>
      <c r="E24" s="118"/>
      <c r="F24" s="118"/>
    </row>
    <row r="25" spans="1:6" x14ac:dyDescent="0.35">
      <c r="A25" s="118"/>
      <c r="B25" s="118"/>
      <c r="C25" s="118"/>
      <c r="D25" s="118"/>
      <c r="E25" s="118"/>
      <c r="F25" s="118"/>
    </row>
    <row r="26" spans="1:6" x14ac:dyDescent="0.35">
      <c r="A26" s="118"/>
      <c r="B26" s="118"/>
      <c r="C26" s="118"/>
      <c r="D26" s="118"/>
      <c r="E26" s="118"/>
      <c r="F26" s="118"/>
    </row>
    <row r="27" spans="1:6" x14ac:dyDescent="0.35">
      <c r="A27" s="118"/>
      <c r="B27" s="118"/>
      <c r="C27" s="118"/>
      <c r="D27" s="118"/>
      <c r="E27" s="118"/>
      <c r="F27" s="118"/>
    </row>
  </sheetData>
  <mergeCells count="1">
    <mergeCell ref="B5:D5"/>
  </mergeCells>
  <hyperlinks>
    <hyperlink ref="A1" location="Contents!A1" display="Contents" xr:uid="{DF238995-2391-42C0-9D72-39C0CC29D0A7}"/>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E6E2E-E529-4E5F-9792-53FED1AD8EF3}">
  <dimension ref="A1:AK31"/>
  <sheetViews>
    <sheetView workbookViewId="0"/>
  </sheetViews>
  <sheetFormatPr defaultColWidth="9" defaultRowHeight="14.5" x14ac:dyDescent="0.35"/>
  <cols>
    <col min="1" max="1" width="28" style="84" customWidth="1"/>
    <col min="2" max="2" width="7.453125" style="84" bestFit="1" customWidth="1"/>
    <col min="3" max="3" width="5.81640625" style="84" bestFit="1" customWidth="1"/>
    <col min="4" max="4" width="9.1796875" style="84" customWidth="1"/>
    <col min="5" max="5" width="12.1796875" style="84" customWidth="1"/>
    <col min="6" max="6" width="7.453125" style="84" bestFit="1" customWidth="1"/>
    <col min="7" max="7" width="7.1796875" style="84" customWidth="1"/>
    <col min="8" max="8" width="11.1796875" style="84" customWidth="1"/>
    <col min="9" max="9" width="11.54296875" style="84" customWidth="1"/>
    <col min="10" max="12" width="9" style="84"/>
    <col min="13" max="13" width="11.453125" style="84" customWidth="1"/>
    <col min="14" max="16" width="9" style="84"/>
    <col min="17" max="17" width="11.453125" style="84" customWidth="1"/>
    <col min="18" max="20" width="9" style="84"/>
    <col min="21" max="21" width="11.453125" style="84" customWidth="1"/>
    <col min="22" max="24" width="9" style="84"/>
    <col min="25" max="25" width="12.1796875" style="84" customWidth="1"/>
    <col min="26" max="32" width="9" style="84"/>
    <col min="33" max="33" width="11.1796875" style="84" customWidth="1"/>
    <col min="34" max="16384" width="9" style="84"/>
  </cols>
  <sheetData>
    <row r="1" spans="1:37" customFormat="1" x14ac:dyDescent="0.35">
      <c r="A1" s="4" t="s">
        <v>9</v>
      </c>
    </row>
    <row r="2" spans="1:37" x14ac:dyDescent="0.35">
      <c r="A2" s="75" t="s">
        <v>2328</v>
      </c>
      <c r="B2" s="165"/>
      <c r="C2" s="165"/>
      <c r="D2" s="165"/>
      <c r="E2" s="165"/>
    </row>
    <row r="3" spans="1:37" x14ac:dyDescent="0.35">
      <c r="A3" s="76" t="s">
        <v>271</v>
      </c>
      <c r="B3" s="165"/>
      <c r="C3" s="165"/>
      <c r="D3" s="165"/>
      <c r="E3" s="165"/>
    </row>
    <row r="4" spans="1:37" ht="15" thickBot="1" x14ac:dyDescent="0.4">
      <c r="A4" s="76" t="s">
        <v>1220</v>
      </c>
      <c r="B4" s="165"/>
      <c r="C4" s="165"/>
      <c r="D4" s="165"/>
      <c r="E4" s="165"/>
    </row>
    <row r="5" spans="1:37" ht="20.25" customHeight="1" x14ac:dyDescent="0.35">
      <c r="A5" s="190"/>
      <c r="B5" s="1482" t="s">
        <v>414</v>
      </c>
      <c r="C5" s="1483"/>
      <c r="D5" s="1483"/>
      <c r="E5" s="1484"/>
      <c r="F5" s="1482" t="s">
        <v>415</v>
      </c>
      <c r="G5" s="1483"/>
      <c r="H5" s="1483"/>
      <c r="I5" s="1484"/>
      <c r="J5" s="1482" t="s">
        <v>416</v>
      </c>
      <c r="K5" s="1483"/>
      <c r="L5" s="1483"/>
      <c r="M5" s="1484"/>
      <c r="N5" s="1482" t="s">
        <v>417</v>
      </c>
      <c r="O5" s="1483"/>
      <c r="P5" s="1483"/>
      <c r="Q5" s="1484"/>
      <c r="R5" s="1482">
        <v>2017</v>
      </c>
      <c r="S5" s="1483"/>
      <c r="T5" s="1483"/>
      <c r="U5" s="1484"/>
      <c r="V5" s="1482">
        <v>2018</v>
      </c>
      <c r="W5" s="1483"/>
      <c r="X5" s="1483"/>
      <c r="Y5" s="1484"/>
      <c r="Z5" s="1482">
        <v>2021</v>
      </c>
      <c r="AA5" s="1483"/>
      <c r="AB5" s="1483"/>
      <c r="AC5" s="1484"/>
      <c r="AD5" s="1482">
        <v>2022</v>
      </c>
      <c r="AE5" s="1483"/>
      <c r="AF5" s="1483"/>
      <c r="AG5" s="1484"/>
    </row>
    <row r="6" spans="1:37" ht="26" x14ac:dyDescent="0.35">
      <c r="A6" s="77" t="s">
        <v>392</v>
      </c>
      <c r="B6" s="41" t="s">
        <v>368</v>
      </c>
      <c r="C6" s="41" t="s">
        <v>369</v>
      </c>
      <c r="D6" s="41" t="s">
        <v>370</v>
      </c>
      <c r="E6" s="42" t="s">
        <v>301</v>
      </c>
      <c r="F6" s="41" t="s">
        <v>368</v>
      </c>
      <c r="G6" s="41" t="s">
        <v>369</v>
      </c>
      <c r="H6" s="41" t="s">
        <v>370</v>
      </c>
      <c r="I6" s="42" t="s">
        <v>301</v>
      </c>
      <c r="J6" s="41" t="s">
        <v>368</v>
      </c>
      <c r="K6" s="41" t="s">
        <v>369</v>
      </c>
      <c r="L6" s="41" t="s">
        <v>370</v>
      </c>
      <c r="M6" s="42" t="s">
        <v>301</v>
      </c>
      <c r="N6" s="41" t="s">
        <v>368</v>
      </c>
      <c r="O6" s="41" t="s">
        <v>369</v>
      </c>
      <c r="P6" s="41" t="s">
        <v>370</v>
      </c>
      <c r="Q6" s="42" t="s">
        <v>301</v>
      </c>
      <c r="R6" s="41" t="s">
        <v>368</v>
      </c>
      <c r="S6" s="41" t="s">
        <v>369</v>
      </c>
      <c r="T6" s="41" t="s">
        <v>370</v>
      </c>
      <c r="U6" s="42" t="s">
        <v>301</v>
      </c>
      <c r="V6" s="41" t="s">
        <v>368</v>
      </c>
      <c r="W6" s="41" t="s">
        <v>369</v>
      </c>
      <c r="X6" s="41" t="s">
        <v>370</v>
      </c>
      <c r="Y6" s="42" t="s">
        <v>301</v>
      </c>
      <c r="Z6" s="41" t="s">
        <v>368</v>
      </c>
      <c r="AA6" s="41" t="s">
        <v>369</v>
      </c>
      <c r="AB6" s="41" t="s">
        <v>370</v>
      </c>
      <c r="AC6" s="42" t="s">
        <v>301</v>
      </c>
      <c r="AD6" s="41" t="s">
        <v>368</v>
      </c>
      <c r="AE6" s="41" t="s">
        <v>369</v>
      </c>
      <c r="AF6" s="41" t="s">
        <v>370</v>
      </c>
      <c r="AG6" s="42" t="s">
        <v>301</v>
      </c>
    </row>
    <row r="7" spans="1:37" ht="20" x14ac:dyDescent="0.35">
      <c r="A7" s="302" t="s">
        <v>1867</v>
      </c>
      <c r="B7" s="71"/>
      <c r="C7" s="71"/>
      <c r="D7" s="71"/>
      <c r="E7" s="80"/>
      <c r="F7" s="71"/>
      <c r="G7" s="71"/>
      <c r="H7" s="71"/>
      <c r="I7" s="80"/>
      <c r="J7" s="71"/>
      <c r="K7" s="71"/>
      <c r="L7" s="71"/>
      <c r="M7" s="80"/>
      <c r="N7" s="71"/>
      <c r="O7" s="71"/>
      <c r="P7" s="71"/>
      <c r="Q7" s="80"/>
      <c r="R7" s="71"/>
      <c r="S7" s="71"/>
      <c r="T7" s="71"/>
      <c r="U7" s="80"/>
      <c r="V7" s="71"/>
      <c r="W7" s="71"/>
      <c r="X7" s="71"/>
      <c r="Y7" s="80"/>
      <c r="Z7" s="71"/>
      <c r="AA7" s="71"/>
      <c r="AB7" s="71"/>
      <c r="AC7" s="80"/>
      <c r="AD7" s="71"/>
      <c r="AE7" s="71"/>
      <c r="AF7" s="71"/>
      <c r="AG7" s="80"/>
      <c r="AH7" s="93"/>
    </row>
    <row r="8" spans="1:37" x14ac:dyDescent="0.35">
      <c r="A8" s="62" t="s">
        <v>276</v>
      </c>
      <c r="B8" s="817">
        <v>8.3000000000000007</v>
      </c>
      <c r="C8" s="817">
        <v>14.1</v>
      </c>
      <c r="D8" s="817">
        <v>0.2</v>
      </c>
      <c r="E8" s="79">
        <v>4391</v>
      </c>
      <c r="F8" s="817">
        <v>9</v>
      </c>
      <c r="G8" s="817">
        <v>14.9</v>
      </c>
      <c r="H8" s="817">
        <v>0.3</v>
      </c>
      <c r="I8" s="79">
        <v>4242</v>
      </c>
      <c r="J8" s="817">
        <v>10</v>
      </c>
      <c r="K8" s="817">
        <v>15.2</v>
      </c>
      <c r="L8" s="817">
        <v>0.3</v>
      </c>
      <c r="M8" s="79">
        <v>4346</v>
      </c>
      <c r="N8" s="817">
        <v>10.8</v>
      </c>
      <c r="O8" s="817">
        <v>15.6</v>
      </c>
      <c r="P8" s="817">
        <v>0.3</v>
      </c>
      <c r="Q8" s="79">
        <v>4144</v>
      </c>
      <c r="R8" s="817">
        <v>10</v>
      </c>
      <c r="S8" s="817">
        <v>15.9</v>
      </c>
      <c r="T8" s="817">
        <v>0.3</v>
      </c>
      <c r="U8" s="79">
        <v>3641</v>
      </c>
      <c r="V8" s="817">
        <v>11.5</v>
      </c>
      <c r="W8" s="817">
        <v>16.7</v>
      </c>
      <c r="X8" s="817">
        <v>0.3</v>
      </c>
      <c r="Y8" s="79">
        <v>3818</v>
      </c>
      <c r="Z8" s="817">
        <v>10</v>
      </c>
      <c r="AA8" s="817">
        <v>15.6</v>
      </c>
      <c r="AB8" s="817">
        <v>0.3</v>
      </c>
      <c r="AC8" s="79">
        <v>3405</v>
      </c>
      <c r="AD8" s="817">
        <v>8.8000000000000007</v>
      </c>
      <c r="AE8" s="817">
        <v>14.9</v>
      </c>
      <c r="AF8" s="817">
        <v>0.3</v>
      </c>
      <c r="AG8" s="79">
        <v>3475</v>
      </c>
      <c r="AH8" s="93"/>
      <c r="AI8" s="268"/>
      <c r="AJ8" s="268"/>
      <c r="AK8" s="268"/>
    </row>
    <row r="9" spans="1:37" x14ac:dyDescent="0.35">
      <c r="A9" s="62"/>
      <c r="B9" s="137"/>
      <c r="C9" s="137"/>
      <c r="D9" s="137"/>
      <c r="E9" s="80"/>
      <c r="F9" s="137"/>
      <c r="G9" s="137"/>
      <c r="H9" s="137"/>
      <c r="I9" s="80"/>
      <c r="J9" s="137"/>
      <c r="K9" s="137"/>
      <c r="L9" s="137"/>
      <c r="M9" s="80"/>
      <c r="N9" s="137"/>
      <c r="O9" s="137"/>
      <c r="P9" s="137"/>
      <c r="Q9" s="80"/>
      <c r="R9" s="137"/>
      <c r="S9" s="137"/>
      <c r="T9" s="137"/>
      <c r="U9" s="80"/>
      <c r="V9" s="137"/>
      <c r="W9" s="137"/>
      <c r="X9" s="137"/>
      <c r="Y9" s="80"/>
      <c r="Z9" s="137"/>
      <c r="AA9" s="137"/>
      <c r="AB9" s="137"/>
      <c r="AC9" s="80"/>
      <c r="AD9" s="137"/>
      <c r="AE9" s="137"/>
      <c r="AF9" s="137"/>
      <c r="AG9" s="80"/>
      <c r="AH9" s="93"/>
    </row>
    <row r="10" spans="1:37" x14ac:dyDescent="0.35">
      <c r="A10" s="62" t="s">
        <v>277</v>
      </c>
      <c r="B10" s="817">
        <v>6</v>
      </c>
      <c r="C10" s="817">
        <v>11.6</v>
      </c>
      <c r="D10" s="817">
        <v>0.2</v>
      </c>
      <c r="E10" s="79">
        <v>3488</v>
      </c>
      <c r="F10" s="817">
        <v>6</v>
      </c>
      <c r="G10" s="817">
        <v>11.8</v>
      </c>
      <c r="H10" s="817">
        <v>0.2</v>
      </c>
      <c r="I10" s="79">
        <v>3326</v>
      </c>
      <c r="J10" s="817">
        <v>7</v>
      </c>
      <c r="K10" s="817">
        <v>12.1</v>
      </c>
      <c r="L10" s="817">
        <v>0.2</v>
      </c>
      <c r="M10" s="79">
        <v>3468</v>
      </c>
      <c r="N10" s="817">
        <v>7</v>
      </c>
      <c r="O10" s="817">
        <v>12.1</v>
      </c>
      <c r="P10" s="817">
        <v>0.2</v>
      </c>
      <c r="Q10" s="79">
        <v>3378</v>
      </c>
      <c r="R10" s="817">
        <v>7.7</v>
      </c>
      <c r="S10" s="817">
        <v>12.7</v>
      </c>
      <c r="T10" s="817">
        <v>0.3</v>
      </c>
      <c r="U10" s="79">
        <v>2984</v>
      </c>
      <c r="V10" s="817">
        <v>9</v>
      </c>
      <c r="W10" s="817">
        <v>13.8</v>
      </c>
      <c r="X10" s="817">
        <v>0.3</v>
      </c>
      <c r="Y10" s="79">
        <v>3185</v>
      </c>
      <c r="Z10" s="817">
        <v>9</v>
      </c>
      <c r="AA10" s="817">
        <v>14.2</v>
      </c>
      <c r="AB10" s="817">
        <v>0.3</v>
      </c>
      <c r="AC10" s="79">
        <v>2764</v>
      </c>
      <c r="AD10" s="817">
        <v>7.5</v>
      </c>
      <c r="AE10" s="817">
        <v>13.4</v>
      </c>
      <c r="AF10" s="817">
        <v>0.3</v>
      </c>
      <c r="AG10" s="79">
        <v>2851</v>
      </c>
      <c r="AH10" s="93"/>
      <c r="AI10" s="268"/>
      <c r="AJ10" s="268"/>
      <c r="AK10" s="268"/>
    </row>
    <row r="11" spans="1:37" x14ac:dyDescent="0.35">
      <c r="A11" s="31" t="s">
        <v>296</v>
      </c>
      <c r="B11" s="137">
        <v>15</v>
      </c>
      <c r="C11" s="137">
        <v>17.399999999999999</v>
      </c>
      <c r="D11" s="137">
        <v>0.6</v>
      </c>
      <c r="E11" s="80">
        <v>310</v>
      </c>
      <c r="F11" s="137">
        <v>15</v>
      </c>
      <c r="G11" s="137">
        <v>17.5</v>
      </c>
      <c r="H11" s="137">
        <v>0.7</v>
      </c>
      <c r="I11" s="80">
        <v>245</v>
      </c>
      <c r="J11" s="137">
        <v>15</v>
      </c>
      <c r="K11" s="137">
        <v>16.899999999999999</v>
      </c>
      <c r="L11" s="137">
        <v>0.6</v>
      </c>
      <c r="M11" s="80">
        <v>254</v>
      </c>
      <c r="N11" s="137">
        <v>15</v>
      </c>
      <c r="O11" s="137">
        <v>17.600000000000001</v>
      </c>
      <c r="P11" s="137">
        <v>0.7</v>
      </c>
      <c r="Q11" s="80">
        <v>240</v>
      </c>
      <c r="R11" s="137">
        <v>15</v>
      </c>
      <c r="S11" s="137">
        <v>16.399999999999999</v>
      </c>
      <c r="T11" s="137">
        <v>0.6</v>
      </c>
      <c r="U11" s="80">
        <v>253</v>
      </c>
      <c r="V11" s="137">
        <v>15</v>
      </c>
      <c r="W11" s="137">
        <v>19.3</v>
      </c>
      <c r="X11" s="137">
        <v>0.6</v>
      </c>
      <c r="Y11" s="80">
        <v>560</v>
      </c>
      <c r="Z11" s="137">
        <v>19.3</v>
      </c>
      <c r="AA11" s="137">
        <v>22.1</v>
      </c>
      <c r="AB11" s="137">
        <v>0.6</v>
      </c>
      <c r="AC11" s="80">
        <v>435</v>
      </c>
      <c r="AD11" s="137">
        <v>17.899999999999999</v>
      </c>
      <c r="AE11" s="137">
        <v>21.2</v>
      </c>
      <c r="AF11" s="137">
        <v>0.7</v>
      </c>
      <c r="AG11" s="80">
        <v>310</v>
      </c>
      <c r="AH11" s="93"/>
      <c r="AI11" s="268"/>
      <c r="AJ11" s="268"/>
      <c r="AK11" s="268"/>
    </row>
    <row r="12" spans="1:37" x14ac:dyDescent="0.35">
      <c r="A12" s="31" t="s">
        <v>393</v>
      </c>
      <c r="B12" s="137">
        <v>15</v>
      </c>
      <c r="C12" s="137">
        <v>16.600000000000001</v>
      </c>
      <c r="D12" s="137">
        <v>0.5</v>
      </c>
      <c r="E12" s="80">
        <v>226</v>
      </c>
      <c r="F12" s="137">
        <v>15</v>
      </c>
      <c r="G12" s="137">
        <v>18.100000000000001</v>
      </c>
      <c r="H12" s="137">
        <v>0.7</v>
      </c>
      <c r="I12" s="80">
        <v>246</v>
      </c>
      <c r="J12" s="137">
        <v>15</v>
      </c>
      <c r="K12" s="137">
        <v>16.7</v>
      </c>
      <c r="L12" s="137">
        <v>0.4</v>
      </c>
      <c r="M12" s="80">
        <v>286</v>
      </c>
      <c r="N12" s="137">
        <v>15</v>
      </c>
      <c r="O12" s="137">
        <v>18.8</v>
      </c>
      <c r="P12" s="137">
        <v>0.6</v>
      </c>
      <c r="Q12" s="80">
        <v>277</v>
      </c>
      <c r="R12" s="137">
        <v>15</v>
      </c>
      <c r="S12" s="137">
        <v>19.2</v>
      </c>
      <c r="T12" s="137">
        <v>0.6</v>
      </c>
      <c r="U12" s="80">
        <v>236</v>
      </c>
      <c r="V12" s="137">
        <v>15</v>
      </c>
      <c r="W12" s="137">
        <v>19.600000000000001</v>
      </c>
      <c r="X12" s="137">
        <v>0.8</v>
      </c>
      <c r="Y12" s="80">
        <v>292</v>
      </c>
      <c r="Z12" s="137">
        <v>16</v>
      </c>
      <c r="AA12" s="137">
        <v>21.2</v>
      </c>
      <c r="AB12" s="137">
        <v>0.8</v>
      </c>
      <c r="AC12" s="80">
        <v>226</v>
      </c>
      <c r="AD12" s="137">
        <v>17.899999999999999</v>
      </c>
      <c r="AE12" s="137">
        <v>21.8</v>
      </c>
      <c r="AF12" s="137">
        <v>0.8</v>
      </c>
      <c r="AG12" s="80">
        <v>244</v>
      </c>
      <c r="AH12" s="93"/>
      <c r="AI12" s="268"/>
      <c r="AJ12" s="268"/>
      <c r="AK12" s="268"/>
    </row>
    <row r="13" spans="1:37" x14ac:dyDescent="0.35">
      <c r="A13" s="31" t="s">
        <v>360</v>
      </c>
      <c r="B13" s="137">
        <v>31.3</v>
      </c>
      <c r="C13" s="137">
        <v>28</v>
      </c>
      <c r="D13" s="137">
        <v>0.4</v>
      </c>
      <c r="E13" s="80">
        <v>478</v>
      </c>
      <c r="F13" s="137">
        <v>31.3</v>
      </c>
      <c r="G13" s="137">
        <v>28.7</v>
      </c>
      <c r="H13" s="137">
        <v>0.4</v>
      </c>
      <c r="I13" s="80">
        <v>515</v>
      </c>
      <c r="J13" s="137">
        <v>31.3</v>
      </c>
      <c r="K13" s="137">
        <v>28.3</v>
      </c>
      <c r="L13" s="137">
        <v>0.3</v>
      </c>
      <c r="M13" s="80">
        <v>526</v>
      </c>
      <c r="N13" s="137">
        <v>31.3</v>
      </c>
      <c r="O13" s="137">
        <v>28.5</v>
      </c>
      <c r="P13" s="137">
        <v>0.4</v>
      </c>
      <c r="Q13" s="80">
        <v>475</v>
      </c>
      <c r="R13" s="137">
        <v>31.7</v>
      </c>
      <c r="S13" s="137">
        <v>29.1</v>
      </c>
      <c r="T13" s="137">
        <v>0.4</v>
      </c>
      <c r="U13" s="80">
        <v>416</v>
      </c>
      <c r="V13" s="137">
        <v>31.3</v>
      </c>
      <c r="W13" s="137">
        <v>29.1</v>
      </c>
      <c r="X13" s="137">
        <v>0.4</v>
      </c>
      <c r="Y13" s="80">
        <v>503</v>
      </c>
      <c r="Z13" s="137">
        <v>31.3</v>
      </c>
      <c r="AA13" s="137">
        <v>29.4</v>
      </c>
      <c r="AB13" s="137">
        <v>0.4</v>
      </c>
      <c r="AC13" s="80">
        <v>492</v>
      </c>
      <c r="AD13" s="137">
        <v>31.7</v>
      </c>
      <c r="AE13" s="137">
        <v>29.7</v>
      </c>
      <c r="AF13" s="137">
        <v>0.4</v>
      </c>
      <c r="AG13" s="80">
        <v>459</v>
      </c>
      <c r="AH13" s="93"/>
      <c r="AI13" s="268"/>
      <c r="AJ13" s="268"/>
      <c r="AK13" s="268"/>
    </row>
    <row r="14" spans="1:37" x14ac:dyDescent="0.35">
      <c r="A14" s="31" t="s">
        <v>280</v>
      </c>
      <c r="B14" s="137">
        <v>19</v>
      </c>
      <c r="C14" s="137">
        <v>21.1</v>
      </c>
      <c r="D14" s="137">
        <v>0.6</v>
      </c>
      <c r="E14" s="79">
        <v>402</v>
      </c>
      <c r="F14" s="137">
        <v>18</v>
      </c>
      <c r="G14" s="137">
        <v>20.7</v>
      </c>
      <c r="H14" s="137">
        <v>0.7</v>
      </c>
      <c r="I14" s="79">
        <v>390</v>
      </c>
      <c r="J14" s="137">
        <v>18</v>
      </c>
      <c r="K14" s="137">
        <v>20.6</v>
      </c>
      <c r="L14" s="137">
        <v>0.5</v>
      </c>
      <c r="M14" s="79">
        <v>446</v>
      </c>
      <c r="N14" s="137">
        <v>17.899999999999999</v>
      </c>
      <c r="O14" s="137">
        <v>20.100000000000001</v>
      </c>
      <c r="P14" s="137">
        <v>0.5</v>
      </c>
      <c r="Q14" s="79">
        <v>448</v>
      </c>
      <c r="R14" s="137">
        <v>18</v>
      </c>
      <c r="S14" s="137">
        <v>21.4</v>
      </c>
      <c r="T14" s="137">
        <v>0.6</v>
      </c>
      <c r="U14" s="79">
        <v>454</v>
      </c>
      <c r="V14" s="137">
        <v>18.5</v>
      </c>
      <c r="W14" s="137">
        <v>21.1</v>
      </c>
      <c r="X14" s="137">
        <v>0.6</v>
      </c>
      <c r="Y14" s="79">
        <v>486</v>
      </c>
      <c r="Z14" s="137">
        <v>18.600000000000001</v>
      </c>
      <c r="AA14" s="137">
        <v>23</v>
      </c>
      <c r="AB14" s="137">
        <v>0.8</v>
      </c>
      <c r="AC14" s="79">
        <v>329</v>
      </c>
      <c r="AD14" s="137">
        <v>20</v>
      </c>
      <c r="AE14" s="137">
        <v>22.9</v>
      </c>
      <c r="AF14" s="137">
        <v>0.6</v>
      </c>
      <c r="AG14" s="79">
        <v>506</v>
      </c>
      <c r="AH14" s="93"/>
      <c r="AI14" s="268"/>
      <c r="AJ14" s="268"/>
      <c r="AK14" s="268"/>
    </row>
    <row r="15" spans="1:37" x14ac:dyDescent="0.35">
      <c r="A15" s="31" t="s">
        <v>1868</v>
      </c>
      <c r="B15" s="137">
        <v>9</v>
      </c>
      <c r="C15" s="137">
        <v>9.8000000000000007</v>
      </c>
      <c r="D15" s="137">
        <v>0.4</v>
      </c>
      <c r="E15" s="80">
        <v>339</v>
      </c>
      <c r="F15" s="137">
        <v>9</v>
      </c>
      <c r="G15" s="137">
        <v>10.5</v>
      </c>
      <c r="H15" s="137">
        <v>0.4</v>
      </c>
      <c r="I15" s="80">
        <v>306</v>
      </c>
      <c r="J15" s="137">
        <v>9.9</v>
      </c>
      <c r="K15" s="137">
        <v>10.9</v>
      </c>
      <c r="L15" s="137">
        <v>0.4</v>
      </c>
      <c r="M15" s="80">
        <v>251</v>
      </c>
      <c r="N15" s="137">
        <v>12</v>
      </c>
      <c r="O15" s="137">
        <v>11.6</v>
      </c>
      <c r="P15" s="137">
        <v>0.5</v>
      </c>
      <c r="Q15" s="80">
        <v>248</v>
      </c>
      <c r="R15" s="137">
        <v>13</v>
      </c>
      <c r="S15" s="137">
        <v>12.7</v>
      </c>
      <c r="T15" s="137">
        <v>0.5</v>
      </c>
      <c r="U15" s="80">
        <v>228</v>
      </c>
      <c r="V15" s="137">
        <v>12</v>
      </c>
      <c r="W15" s="137">
        <v>12.5</v>
      </c>
      <c r="X15" s="137">
        <v>1</v>
      </c>
      <c r="Y15" s="80">
        <v>176</v>
      </c>
      <c r="Z15" s="137">
        <v>14.5</v>
      </c>
      <c r="AA15" s="137">
        <v>14.7</v>
      </c>
      <c r="AB15" s="137">
        <v>0.7</v>
      </c>
      <c r="AC15" s="80">
        <v>155</v>
      </c>
      <c r="AD15" s="137">
        <v>15</v>
      </c>
      <c r="AE15" s="137">
        <v>14</v>
      </c>
      <c r="AF15" s="137">
        <v>0.7</v>
      </c>
      <c r="AG15" s="80">
        <v>112</v>
      </c>
      <c r="AH15" s="93"/>
      <c r="AI15" s="268"/>
      <c r="AJ15" s="268"/>
      <c r="AK15" s="268"/>
    </row>
    <row r="16" spans="1:37" x14ac:dyDescent="0.35">
      <c r="A16" s="31" t="s">
        <v>283</v>
      </c>
      <c r="B16" s="137">
        <v>3</v>
      </c>
      <c r="C16" s="137">
        <v>5.5</v>
      </c>
      <c r="D16" s="137">
        <v>0.7</v>
      </c>
      <c r="E16" s="80">
        <v>178</v>
      </c>
      <c r="F16" s="137">
        <v>2.8</v>
      </c>
      <c r="G16" s="137">
        <v>4</v>
      </c>
      <c r="H16" s="137">
        <v>0.4</v>
      </c>
      <c r="I16" s="80">
        <v>191</v>
      </c>
      <c r="J16" s="137">
        <v>2.5</v>
      </c>
      <c r="K16" s="137">
        <v>3.6</v>
      </c>
      <c r="L16" s="137">
        <v>0.3</v>
      </c>
      <c r="M16" s="80">
        <v>246</v>
      </c>
      <c r="N16" s="137">
        <v>3</v>
      </c>
      <c r="O16" s="137">
        <v>3.3</v>
      </c>
      <c r="P16" s="137">
        <v>0.2</v>
      </c>
      <c r="Q16" s="80">
        <v>311</v>
      </c>
      <c r="R16" s="137">
        <v>2.5</v>
      </c>
      <c r="S16" s="137">
        <v>3.7</v>
      </c>
      <c r="T16" s="137">
        <v>0.2</v>
      </c>
      <c r="U16" s="80">
        <v>263</v>
      </c>
      <c r="V16" s="137">
        <v>2.5</v>
      </c>
      <c r="W16" s="137">
        <v>3.8</v>
      </c>
      <c r="X16" s="137">
        <v>0.3</v>
      </c>
      <c r="Y16" s="80">
        <v>265</v>
      </c>
      <c r="Z16" s="137">
        <v>3</v>
      </c>
      <c r="AA16" s="137">
        <v>3.7</v>
      </c>
      <c r="AB16" s="137">
        <v>0.2</v>
      </c>
      <c r="AC16" s="80">
        <v>221</v>
      </c>
      <c r="AD16" s="137">
        <v>3</v>
      </c>
      <c r="AE16" s="137">
        <v>4</v>
      </c>
      <c r="AF16" s="137">
        <v>0.4</v>
      </c>
      <c r="AG16" s="80">
        <v>253</v>
      </c>
      <c r="AH16" s="78"/>
      <c r="AI16" s="268"/>
      <c r="AJ16" s="268"/>
      <c r="AK16" s="268"/>
    </row>
    <row r="17" spans="1:37" x14ac:dyDescent="0.35">
      <c r="A17" s="31" t="s">
        <v>1869</v>
      </c>
      <c r="B17" s="137">
        <v>2.2000000000000002</v>
      </c>
      <c r="C17" s="137">
        <v>3.8</v>
      </c>
      <c r="D17" s="137">
        <v>0.2</v>
      </c>
      <c r="E17" s="79">
        <v>1605</v>
      </c>
      <c r="F17" s="137">
        <v>2.2999999999999998</v>
      </c>
      <c r="G17" s="137">
        <v>3.8</v>
      </c>
      <c r="H17" s="137">
        <v>0.1</v>
      </c>
      <c r="I17" s="79">
        <v>1553</v>
      </c>
      <c r="J17" s="137">
        <v>2.5</v>
      </c>
      <c r="K17" s="137">
        <v>3.8</v>
      </c>
      <c r="L17" s="137">
        <v>0.1</v>
      </c>
      <c r="M17" s="79">
        <v>1607</v>
      </c>
      <c r="N17" s="137">
        <v>2</v>
      </c>
      <c r="O17" s="137">
        <v>3.7</v>
      </c>
      <c r="P17" s="137">
        <v>0.1</v>
      </c>
      <c r="Q17" s="79">
        <v>1582</v>
      </c>
      <c r="R17" s="137">
        <v>2.1</v>
      </c>
      <c r="S17" s="137">
        <v>4</v>
      </c>
      <c r="T17" s="137">
        <v>0.2</v>
      </c>
      <c r="U17" s="79">
        <v>1325</v>
      </c>
      <c r="V17" s="137">
        <v>2.2999999999999998</v>
      </c>
      <c r="W17" s="137">
        <v>3.9</v>
      </c>
      <c r="X17" s="137">
        <v>0.2</v>
      </c>
      <c r="Y17" s="79">
        <v>1091</v>
      </c>
      <c r="Z17" s="137">
        <v>2.5</v>
      </c>
      <c r="AA17" s="137">
        <v>4.2</v>
      </c>
      <c r="AB17" s="137">
        <v>0.2</v>
      </c>
      <c r="AC17" s="79">
        <v>1041</v>
      </c>
      <c r="AD17" s="137">
        <v>2.5</v>
      </c>
      <c r="AE17" s="137">
        <v>4.0999999999999996</v>
      </c>
      <c r="AF17" s="137">
        <v>0.2</v>
      </c>
      <c r="AG17" s="79">
        <v>1097</v>
      </c>
      <c r="AH17" s="78"/>
      <c r="AI17" s="268"/>
      <c r="AJ17" s="268"/>
      <c r="AK17" s="268"/>
    </row>
    <row r="18" spans="1:37" x14ac:dyDescent="0.35">
      <c r="A18" s="31" t="s">
        <v>284</v>
      </c>
      <c r="B18" s="137">
        <v>10.199999999999999</v>
      </c>
      <c r="C18" s="137">
        <v>14.6</v>
      </c>
      <c r="D18" s="137">
        <v>0.8</v>
      </c>
      <c r="E18" s="80">
        <v>249</v>
      </c>
      <c r="F18" s="137">
        <v>9</v>
      </c>
      <c r="G18" s="137">
        <v>12.8</v>
      </c>
      <c r="H18" s="137">
        <v>0.7</v>
      </c>
      <c r="I18" s="80">
        <v>199</v>
      </c>
      <c r="J18" s="137">
        <v>9.1999999999999993</v>
      </c>
      <c r="K18" s="137">
        <v>13.3</v>
      </c>
      <c r="L18" s="137">
        <v>0.6</v>
      </c>
      <c r="M18" s="80">
        <v>241</v>
      </c>
      <c r="N18" s="137">
        <v>11.2</v>
      </c>
      <c r="O18" s="137">
        <v>14.9</v>
      </c>
      <c r="P18" s="137">
        <v>0.9</v>
      </c>
      <c r="Q18" s="80">
        <v>229</v>
      </c>
      <c r="R18" s="137">
        <v>8.6</v>
      </c>
      <c r="S18" s="137">
        <v>13.1</v>
      </c>
      <c r="T18" s="137">
        <v>0.9</v>
      </c>
      <c r="U18" s="80">
        <v>209</v>
      </c>
      <c r="V18" s="137">
        <v>9</v>
      </c>
      <c r="W18" s="137">
        <v>13.3</v>
      </c>
      <c r="X18" s="137">
        <v>0.9</v>
      </c>
      <c r="Y18" s="80">
        <v>247</v>
      </c>
      <c r="Z18" s="137">
        <v>12.6</v>
      </c>
      <c r="AA18" s="137">
        <v>15</v>
      </c>
      <c r="AB18" s="137">
        <v>0.9</v>
      </c>
      <c r="AC18" s="80">
        <v>168</v>
      </c>
      <c r="AD18" s="137">
        <v>9.9</v>
      </c>
      <c r="AE18" s="137">
        <v>13.9</v>
      </c>
      <c r="AF18" s="137">
        <v>0.6</v>
      </c>
      <c r="AG18" s="80">
        <v>169</v>
      </c>
      <c r="AH18" s="78"/>
      <c r="AI18" s="268"/>
      <c r="AJ18" s="268"/>
      <c r="AK18" s="268"/>
    </row>
    <row r="19" spans="1:37" x14ac:dyDescent="0.35">
      <c r="A19" s="31" t="s">
        <v>285</v>
      </c>
      <c r="B19" s="1154" t="s">
        <v>1870</v>
      </c>
      <c r="C19" s="1154" t="s">
        <v>1871</v>
      </c>
      <c r="D19" s="1155" t="s">
        <v>1872</v>
      </c>
      <c r="E19" s="80">
        <v>49</v>
      </c>
      <c r="F19" s="1154">
        <v>10</v>
      </c>
      <c r="G19" s="1154">
        <v>15.2</v>
      </c>
      <c r="H19" s="1155">
        <v>2</v>
      </c>
      <c r="I19" s="80">
        <v>51</v>
      </c>
      <c r="J19" s="1154">
        <v>12.1</v>
      </c>
      <c r="K19" s="1154">
        <v>16.100000000000001</v>
      </c>
      <c r="L19" s="1155">
        <v>1.6</v>
      </c>
      <c r="M19" s="80">
        <v>52</v>
      </c>
      <c r="N19" s="1154" t="s">
        <v>1873</v>
      </c>
      <c r="O19" s="1154" t="s">
        <v>1874</v>
      </c>
      <c r="P19" s="1155" t="s">
        <v>1875</v>
      </c>
      <c r="Q19" s="80">
        <v>49</v>
      </c>
      <c r="R19" s="1154" t="s">
        <v>1876</v>
      </c>
      <c r="S19" s="1154" t="s">
        <v>1877</v>
      </c>
      <c r="T19" s="1155" t="s">
        <v>1878</v>
      </c>
      <c r="U19" s="80">
        <v>34</v>
      </c>
      <c r="V19" s="1154" t="s">
        <v>1879</v>
      </c>
      <c r="W19" s="1154" t="s">
        <v>1880</v>
      </c>
      <c r="X19" s="1155" t="s">
        <v>1881</v>
      </c>
      <c r="Y19" s="80">
        <v>31</v>
      </c>
      <c r="Z19" s="1154" t="s">
        <v>1882</v>
      </c>
      <c r="AA19" s="1154" t="s">
        <v>1883</v>
      </c>
      <c r="AB19" s="1155" t="s">
        <v>1884</v>
      </c>
      <c r="AC19" s="80">
        <v>16</v>
      </c>
      <c r="AD19" s="1154" t="s">
        <v>428</v>
      </c>
      <c r="AE19" s="1154" t="s">
        <v>1885</v>
      </c>
      <c r="AF19" s="1154" t="s">
        <v>1886</v>
      </c>
      <c r="AG19" s="80">
        <v>22</v>
      </c>
      <c r="AH19" s="78"/>
      <c r="AI19" s="268"/>
      <c r="AJ19" s="268"/>
      <c r="AK19" s="268"/>
    </row>
    <row r="20" spans="1:37" x14ac:dyDescent="0.35">
      <c r="A20" s="31"/>
      <c r="B20" s="137"/>
      <c r="C20" s="137"/>
      <c r="D20" s="137"/>
      <c r="E20" s="80"/>
      <c r="F20" s="137"/>
      <c r="G20" s="137"/>
      <c r="H20" s="137"/>
      <c r="I20" s="80"/>
      <c r="J20" s="137"/>
      <c r="K20" s="137"/>
      <c r="L20" s="137"/>
      <c r="M20" s="80"/>
      <c r="N20" s="137"/>
      <c r="O20" s="137"/>
      <c r="P20" s="137"/>
      <c r="Q20" s="80"/>
      <c r="R20" s="137"/>
      <c r="S20" s="137"/>
      <c r="T20" s="137"/>
      <c r="U20" s="80"/>
      <c r="V20" s="137"/>
      <c r="W20" s="137"/>
      <c r="X20" s="137"/>
      <c r="Y20" s="80"/>
      <c r="Z20" s="137"/>
      <c r="AA20" s="137"/>
      <c r="AB20" s="137"/>
      <c r="AC20" s="80"/>
      <c r="AD20" s="137"/>
      <c r="AE20" s="137"/>
      <c r="AF20" s="137"/>
      <c r="AG20" s="80"/>
      <c r="AH20" s="78"/>
      <c r="AI20" s="74"/>
    </row>
    <row r="21" spans="1:37" x14ac:dyDescent="0.35">
      <c r="A21" s="62" t="s">
        <v>286</v>
      </c>
      <c r="B21" s="817">
        <v>6</v>
      </c>
      <c r="C21" s="817">
        <v>11.7</v>
      </c>
      <c r="D21" s="817">
        <v>0.3</v>
      </c>
      <c r="E21" s="79">
        <v>1789</v>
      </c>
      <c r="F21" s="817">
        <v>7</v>
      </c>
      <c r="G21" s="817">
        <v>12.6</v>
      </c>
      <c r="H21" s="817">
        <v>0.4</v>
      </c>
      <c r="I21" s="79">
        <v>1845</v>
      </c>
      <c r="J21" s="817">
        <v>7</v>
      </c>
      <c r="K21" s="817">
        <v>12</v>
      </c>
      <c r="L21" s="817">
        <v>0.3</v>
      </c>
      <c r="M21" s="79">
        <v>1901</v>
      </c>
      <c r="N21" s="817">
        <v>7.5</v>
      </c>
      <c r="O21" s="817">
        <v>12.3</v>
      </c>
      <c r="P21" s="817">
        <v>0.3</v>
      </c>
      <c r="Q21" s="79">
        <v>1853</v>
      </c>
      <c r="R21" s="817">
        <v>7.6</v>
      </c>
      <c r="S21" s="817">
        <v>13</v>
      </c>
      <c r="T21" s="817">
        <v>0.5</v>
      </c>
      <c r="U21" s="79">
        <v>1495</v>
      </c>
      <c r="V21" s="817">
        <v>7</v>
      </c>
      <c r="W21" s="817">
        <v>12.7</v>
      </c>
      <c r="X21" s="817">
        <v>0.5</v>
      </c>
      <c r="Y21" s="79">
        <v>1552</v>
      </c>
      <c r="Z21" s="817">
        <v>6.6</v>
      </c>
      <c r="AA21" s="817">
        <v>11.2</v>
      </c>
      <c r="AB21" s="817">
        <v>0.4</v>
      </c>
      <c r="AC21" s="79">
        <v>1287</v>
      </c>
      <c r="AD21" s="817">
        <v>6</v>
      </c>
      <c r="AE21" s="817">
        <v>10.9</v>
      </c>
      <c r="AF21" s="817">
        <v>0.5</v>
      </c>
      <c r="AG21" s="79">
        <v>1301</v>
      </c>
      <c r="AH21" s="78"/>
      <c r="AI21" s="268"/>
      <c r="AJ21" s="268"/>
      <c r="AK21" s="268"/>
    </row>
    <row r="22" spans="1:37" x14ac:dyDescent="0.35">
      <c r="A22" s="31" t="s">
        <v>287</v>
      </c>
      <c r="B22" s="137">
        <v>5.7</v>
      </c>
      <c r="C22" s="137">
        <v>10.199999999999999</v>
      </c>
      <c r="D22" s="137">
        <v>0.3</v>
      </c>
      <c r="E22" s="79">
        <v>1211</v>
      </c>
      <c r="F22" s="137">
        <v>6.3</v>
      </c>
      <c r="G22" s="137">
        <v>10.7</v>
      </c>
      <c r="H22" s="137">
        <v>0.4</v>
      </c>
      <c r="I22" s="79">
        <v>1276</v>
      </c>
      <c r="J22" s="137">
        <v>6</v>
      </c>
      <c r="K22" s="137">
        <v>10.5</v>
      </c>
      <c r="L22" s="137">
        <v>0.4</v>
      </c>
      <c r="M22" s="79">
        <v>1306</v>
      </c>
      <c r="N22" s="137">
        <v>6</v>
      </c>
      <c r="O22" s="137">
        <v>10.1</v>
      </c>
      <c r="P22" s="137">
        <v>0.3</v>
      </c>
      <c r="Q22" s="79">
        <v>1244</v>
      </c>
      <c r="R22" s="137">
        <v>7</v>
      </c>
      <c r="S22" s="137">
        <v>10.9</v>
      </c>
      <c r="T22" s="137">
        <v>0.4</v>
      </c>
      <c r="U22" s="79">
        <v>1030</v>
      </c>
      <c r="V22" s="137">
        <v>6</v>
      </c>
      <c r="W22" s="137">
        <v>10.9</v>
      </c>
      <c r="X22" s="137">
        <v>0.5</v>
      </c>
      <c r="Y22" s="79">
        <v>1071</v>
      </c>
      <c r="Z22" s="137">
        <v>7</v>
      </c>
      <c r="AA22" s="137">
        <v>10.5</v>
      </c>
      <c r="AB22" s="137">
        <v>0.4</v>
      </c>
      <c r="AC22" s="79">
        <v>1017</v>
      </c>
      <c r="AD22" s="137">
        <v>6</v>
      </c>
      <c r="AE22" s="137">
        <v>10.9</v>
      </c>
      <c r="AF22" s="137">
        <v>0.5</v>
      </c>
      <c r="AG22" s="79">
        <v>1071</v>
      </c>
      <c r="AH22" s="78"/>
      <c r="AI22" s="268"/>
      <c r="AJ22" s="268"/>
      <c r="AK22" s="268"/>
    </row>
    <row r="23" spans="1:37" x14ac:dyDescent="0.35">
      <c r="A23" s="31" t="s">
        <v>288</v>
      </c>
      <c r="B23" s="137">
        <v>3</v>
      </c>
      <c r="C23" s="137">
        <v>5.3</v>
      </c>
      <c r="D23" s="137">
        <v>0.5</v>
      </c>
      <c r="E23" s="80">
        <v>139</v>
      </c>
      <c r="F23" s="137">
        <v>4</v>
      </c>
      <c r="G23" s="137">
        <v>6</v>
      </c>
      <c r="H23" s="137">
        <v>0.6</v>
      </c>
      <c r="I23" s="80">
        <v>149</v>
      </c>
      <c r="J23" s="137">
        <v>3</v>
      </c>
      <c r="K23" s="137">
        <v>5.9</v>
      </c>
      <c r="L23" s="137">
        <v>0.8</v>
      </c>
      <c r="M23" s="80">
        <v>138</v>
      </c>
      <c r="N23" s="137">
        <v>3.1</v>
      </c>
      <c r="O23" s="137">
        <v>5.3</v>
      </c>
      <c r="P23" s="137">
        <v>0.5</v>
      </c>
      <c r="Q23" s="80">
        <v>150</v>
      </c>
      <c r="R23" s="137">
        <v>3.5</v>
      </c>
      <c r="S23" s="137">
        <v>8.3000000000000007</v>
      </c>
      <c r="T23" s="137">
        <v>0.7</v>
      </c>
      <c r="U23" s="80">
        <v>111</v>
      </c>
      <c r="V23" s="137">
        <v>3</v>
      </c>
      <c r="W23" s="137">
        <v>5.6</v>
      </c>
      <c r="X23" s="137">
        <v>0.6</v>
      </c>
      <c r="Y23" s="80">
        <v>109</v>
      </c>
      <c r="Z23" s="137">
        <v>4</v>
      </c>
      <c r="AA23" s="137">
        <v>8.1</v>
      </c>
      <c r="AB23" s="137">
        <v>1.3</v>
      </c>
      <c r="AC23" s="80">
        <v>95</v>
      </c>
      <c r="AD23" s="137">
        <v>3</v>
      </c>
      <c r="AE23" s="137">
        <v>5.2</v>
      </c>
      <c r="AF23" s="137">
        <v>0.4</v>
      </c>
      <c r="AG23" s="80">
        <v>87</v>
      </c>
      <c r="AH23" s="78"/>
      <c r="AI23" s="268"/>
      <c r="AJ23" s="268"/>
      <c r="AK23" s="268"/>
    </row>
    <row r="24" spans="1:37" x14ac:dyDescent="0.35">
      <c r="A24" s="31" t="s">
        <v>289</v>
      </c>
      <c r="B24" s="137">
        <v>4.5</v>
      </c>
      <c r="C24" s="137">
        <v>9.1</v>
      </c>
      <c r="D24" s="137">
        <v>0.8</v>
      </c>
      <c r="E24" s="80">
        <v>212</v>
      </c>
      <c r="F24" s="137">
        <v>4</v>
      </c>
      <c r="G24" s="137">
        <v>8</v>
      </c>
      <c r="H24" s="137">
        <v>0.7</v>
      </c>
      <c r="I24" s="80">
        <v>201</v>
      </c>
      <c r="J24" s="137">
        <v>4.3</v>
      </c>
      <c r="K24" s="137">
        <v>7.8</v>
      </c>
      <c r="L24" s="137">
        <v>0.7</v>
      </c>
      <c r="M24" s="80">
        <v>228</v>
      </c>
      <c r="N24" s="137">
        <v>5</v>
      </c>
      <c r="O24" s="137">
        <v>10.1</v>
      </c>
      <c r="P24" s="137">
        <v>1</v>
      </c>
      <c r="Q24" s="80">
        <v>193</v>
      </c>
      <c r="R24" s="137">
        <v>5.3</v>
      </c>
      <c r="S24" s="137">
        <v>8.6</v>
      </c>
      <c r="T24" s="137">
        <v>1.1000000000000001</v>
      </c>
      <c r="U24" s="80">
        <v>183</v>
      </c>
      <c r="V24" s="137">
        <v>6</v>
      </c>
      <c r="W24" s="137">
        <v>10.6</v>
      </c>
      <c r="X24" s="137">
        <v>1.1000000000000001</v>
      </c>
      <c r="Y24" s="80">
        <v>188</v>
      </c>
      <c r="Z24" s="137">
        <v>6</v>
      </c>
      <c r="AA24" s="137">
        <v>16.5</v>
      </c>
      <c r="AB24" s="137">
        <v>2.5</v>
      </c>
      <c r="AC24" s="80">
        <v>151</v>
      </c>
      <c r="AD24" s="137">
        <v>6</v>
      </c>
      <c r="AE24" s="137">
        <v>11.9</v>
      </c>
      <c r="AF24" s="137">
        <v>1.3</v>
      </c>
      <c r="AG24" s="80">
        <v>151</v>
      </c>
      <c r="AH24" s="78"/>
      <c r="AI24" s="268"/>
      <c r="AJ24" s="268"/>
      <c r="AK24" s="268"/>
    </row>
    <row r="25" spans="1:37" ht="15" thickBot="1" x14ac:dyDescent="0.4">
      <c r="A25" s="32" t="s">
        <v>290</v>
      </c>
      <c r="B25" s="180">
        <v>3</v>
      </c>
      <c r="C25" s="180">
        <v>6.3</v>
      </c>
      <c r="D25" s="180">
        <v>0.6</v>
      </c>
      <c r="E25" s="739">
        <v>239</v>
      </c>
      <c r="F25" s="180">
        <v>3</v>
      </c>
      <c r="G25" s="180">
        <v>5.9</v>
      </c>
      <c r="H25" s="180">
        <v>0.4</v>
      </c>
      <c r="I25" s="739">
        <v>240</v>
      </c>
      <c r="J25" s="180">
        <v>3</v>
      </c>
      <c r="K25" s="180">
        <v>5.9</v>
      </c>
      <c r="L25" s="180">
        <v>0.4</v>
      </c>
      <c r="M25" s="739">
        <v>253</v>
      </c>
      <c r="N25" s="180">
        <v>3</v>
      </c>
      <c r="O25" s="180">
        <v>5.4</v>
      </c>
      <c r="P25" s="180">
        <v>0.4</v>
      </c>
      <c r="Q25" s="739">
        <v>243</v>
      </c>
      <c r="R25" s="180">
        <v>3</v>
      </c>
      <c r="S25" s="180">
        <v>6</v>
      </c>
      <c r="T25" s="180">
        <v>0.9</v>
      </c>
      <c r="U25" s="739">
        <v>164</v>
      </c>
      <c r="V25" s="180">
        <v>3</v>
      </c>
      <c r="W25" s="180">
        <v>6.3</v>
      </c>
      <c r="X25" s="180">
        <v>0.5</v>
      </c>
      <c r="Y25" s="739">
        <v>187</v>
      </c>
      <c r="Z25" s="180">
        <v>3</v>
      </c>
      <c r="AA25" s="180">
        <v>5.0999999999999996</v>
      </c>
      <c r="AB25" s="180">
        <v>0.6</v>
      </c>
      <c r="AC25" s="739">
        <v>124</v>
      </c>
      <c r="AD25" s="180">
        <v>2.8</v>
      </c>
      <c r="AE25" s="180">
        <v>5.3</v>
      </c>
      <c r="AF25" s="180">
        <v>0.3</v>
      </c>
      <c r="AG25" s="739">
        <v>84</v>
      </c>
      <c r="AH25" s="78"/>
      <c r="AI25" s="268"/>
      <c r="AJ25" s="268"/>
      <c r="AK25" s="268"/>
    </row>
    <row r="26" spans="1:37" x14ac:dyDescent="0.35">
      <c r="A26" s="86"/>
      <c r="B26" s="204"/>
      <c r="C26" s="204"/>
      <c r="D26" s="204"/>
      <c r="F26" s="78"/>
      <c r="G26" s="74"/>
      <c r="AG26" s="82" t="s">
        <v>293</v>
      </c>
    </row>
    <row r="27" spans="1:37" x14ac:dyDescent="0.35">
      <c r="A27" s="86"/>
      <c r="B27" s="204"/>
      <c r="C27" s="204"/>
      <c r="D27" s="204"/>
      <c r="E27" s="82"/>
      <c r="F27" s="78"/>
      <c r="G27" s="74"/>
    </row>
    <row r="28" spans="1:37" ht="19.399999999999999" customHeight="1" x14ac:dyDescent="0.35">
      <c r="A28" s="83" t="s">
        <v>294</v>
      </c>
      <c r="B28" s="204"/>
      <c r="C28" s="204"/>
      <c r="D28" s="204"/>
      <c r="E28" s="119"/>
      <c r="F28" s="78"/>
      <c r="G28" s="74"/>
    </row>
    <row r="29" spans="1:37" ht="40" x14ac:dyDescent="0.35">
      <c r="A29" s="305" t="s">
        <v>394</v>
      </c>
      <c r="B29" s="305"/>
      <c r="C29" s="305"/>
      <c r="D29" s="305"/>
      <c r="E29" s="305"/>
      <c r="F29" s="93"/>
    </row>
    <row r="30" spans="1:37" ht="91.5" x14ac:dyDescent="0.35">
      <c r="A30" s="684" t="s">
        <v>1887</v>
      </c>
      <c r="B30" s="813"/>
      <c r="C30" s="813"/>
      <c r="D30" s="813"/>
      <c r="E30" s="813"/>
    </row>
    <row r="31" spans="1:37" x14ac:dyDescent="0.35">
      <c r="B31" s="813"/>
      <c r="C31" s="813"/>
      <c r="D31" s="813"/>
      <c r="E31" s="813"/>
    </row>
  </sheetData>
  <mergeCells count="8">
    <mergeCell ref="Z5:AC5"/>
    <mergeCell ref="AD5:AG5"/>
    <mergeCell ref="B5:E5"/>
    <mergeCell ref="F5:I5"/>
    <mergeCell ref="J5:M5"/>
    <mergeCell ref="N5:Q5"/>
    <mergeCell ref="R5:U5"/>
    <mergeCell ref="V5:Y5"/>
  </mergeCells>
  <hyperlinks>
    <hyperlink ref="A1" location="Contents!A1" display="Contents" xr:uid="{A8CD5673-7471-4C46-BA77-8AD8CECED8D0}"/>
  </hyperlinks>
  <pageMargins left="0.7" right="0.7" top="0.75" bottom="0.75" header="0.3" footer="0.3"/>
  <pageSetup paperSize="9"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AAC62-68A6-4178-8EB2-DD26D83A3E9B}">
  <dimension ref="A1:K37"/>
  <sheetViews>
    <sheetView workbookViewId="0"/>
  </sheetViews>
  <sheetFormatPr defaultColWidth="9" defaultRowHeight="14.5" x14ac:dyDescent="0.35"/>
  <cols>
    <col min="1" max="1" width="35" style="97" customWidth="1"/>
    <col min="2" max="6" width="7.1796875" style="97" customWidth="1"/>
    <col min="7" max="8" width="9" style="97" customWidth="1"/>
    <col min="9" max="9" width="9.54296875" style="97" customWidth="1"/>
    <col min="10" max="10" width="9" style="97"/>
    <col min="11" max="11" width="9" style="269"/>
    <col min="12" max="16384" width="9" style="97"/>
  </cols>
  <sheetData>
    <row r="1" spans="1:11" s="24" customFormat="1" x14ac:dyDescent="0.35">
      <c r="A1" s="9" t="s">
        <v>9</v>
      </c>
      <c r="B1" s="9"/>
      <c r="C1" s="9"/>
      <c r="D1" s="9"/>
      <c r="E1" s="9"/>
      <c r="F1" s="9"/>
      <c r="K1" s="280"/>
    </row>
    <row r="2" spans="1:11" x14ac:dyDescent="0.35">
      <c r="A2" s="75" t="s">
        <v>1735</v>
      </c>
      <c r="B2" s="75"/>
      <c r="C2" s="75"/>
      <c r="D2" s="75"/>
      <c r="E2" s="75"/>
      <c r="F2" s="75"/>
    </row>
    <row r="3" spans="1:11" x14ac:dyDescent="0.35">
      <c r="A3" s="76" t="s">
        <v>271</v>
      </c>
      <c r="B3" s="76"/>
      <c r="C3" s="76"/>
      <c r="D3" s="76"/>
      <c r="E3" s="76"/>
      <c r="F3" s="76"/>
    </row>
    <row r="4" spans="1:11" ht="15" thickBot="1" x14ac:dyDescent="0.4">
      <c r="A4" s="76" t="s">
        <v>1221</v>
      </c>
      <c r="B4" s="76"/>
      <c r="C4" s="76"/>
      <c r="D4" s="76"/>
      <c r="E4" s="76"/>
      <c r="F4" s="76"/>
      <c r="G4" s="84"/>
      <c r="H4" s="84"/>
      <c r="I4" s="84"/>
    </row>
    <row r="5" spans="1:11" ht="15.75" customHeight="1" thickBot="1" x14ac:dyDescent="0.4">
      <c r="A5" s="945"/>
      <c r="B5" s="1635" t="s">
        <v>367</v>
      </c>
      <c r="C5" s="1612"/>
      <c r="D5" s="1612"/>
      <c r="E5" s="1612"/>
      <c r="F5" s="1612"/>
      <c r="G5" s="1612"/>
      <c r="H5" s="1612"/>
      <c r="I5" s="1636"/>
    </row>
    <row r="6" spans="1:11" x14ac:dyDescent="0.35">
      <c r="A6" s="946"/>
      <c r="B6" s="105">
        <v>0</v>
      </c>
      <c r="C6" s="122">
        <v>1</v>
      </c>
      <c r="D6" s="122">
        <v>2</v>
      </c>
      <c r="E6" s="122">
        <v>3</v>
      </c>
      <c r="F6" s="40">
        <v>4</v>
      </c>
      <c r="G6" s="947" t="s">
        <v>1634</v>
      </c>
      <c r="H6" s="948" t="s">
        <v>1635</v>
      </c>
      <c r="I6" s="949" t="s">
        <v>302</v>
      </c>
    </row>
    <row r="7" spans="1:11" ht="15.75" customHeight="1" x14ac:dyDescent="0.35">
      <c r="A7" s="946" t="s">
        <v>964</v>
      </c>
      <c r="B7" s="88" t="s">
        <v>274</v>
      </c>
      <c r="C7" s="41" t="s">
        <v>274</v>
      </c>
      <c r="D7" s="41" t="s">
        <v>274</v>
      </c>
      <c r="E7" s="41" t="s">
        <v>274</v>
      </c>
      <c r="F7" s="42" t="s">
        <v>274</v>
      </c>
      <c r="G7" s="950" t="s">
        <v>274</v>
      </c>
      <c r="H7" s="951" t="s">
        <v>274</v>
      </c>
      <c r="I7" s="952" t="s">
        <v>274</v>
      </c>
    </row>
    <row r="8" spans="1:11" ht="21.5" x14ac:dyDescent="0.35">
      <c r="A8" s="953" t="s">
        <v>1736</v>
      </c>
      <c r="B8" s="89">
        <v>48</v>
      </c>
      <c r="C8" s="56">
        <v>303</v>
      </c>
      <c r="D8" s="56">
        <v>391</v>
      </c>
      <c r="E8" s="56">
        <v>506</v>
      </c>
      <c r="F8" s="79">
        <v>551</v>
      </c>
      <c r="G8" s="202">
        <v>742</v>
      </c>
      <c r="H8" s="79">
        <v>1057</v>
      </c>
      <c r="I8" s="205">
        <v>1799</v>
      </c>
      <c r="J8" s="96"/>
    </row>
    <row r="9" spans="1:11" x14ac:dyDescent="0.35">
      <c r="A9" s="954" t="s">
        <v>965</v>
      </c>
      <c r="B9" s="955"/>
      <c r="C9" s="956"/>
      <c r="D9" s="956"/>
      <c r="E9" s="956"/>
      <c r="F9" s="957"/>
      <c r="G9" s="958"/>
      <c r="H9" s="435"/>
      <c r="I9" s="959"/>
      <c r="J9" s="96"/>
    </row>
    <row r="10" spans="1:11" x14ac:dyDescent="0.35">
      <c r="A10" s="188">
        <v>1</v>
      </c>
      <c r="B10" s="960" t="s">
        <v>1716</v>
      </c>
      <c r="C10" s="961">
        <v>12</v>
      </c>
      <c r="D10" s="961">
        <v>8</v>
      </c>
      <c r="E10" s="961">
        <v>2</v>
      </c>
      <c r="F10" s="962">
        <v>1</v>
      </c>
      <c r="G10" s="961">
        <v>12</v>
      </c>
      <c r="H10" s="963">
        <v>2</v>
      </c>
      <c r="I10" s="964">
        <v>6</v>
      </c>
      <c r="J10" s="96"/>
    </row>
    <row r="11" spans="1:11" x14ac:dyDescent="0.35">
      <c r="A11" s="188">
        <v>2</v>
      </c>
      <c r="B11" s="960" t="s">
        <v>407</v>
      </c>
      <c r="C11" s="961">
        <v>23</v>
      </c>
      <c r="D11" s="961">
        <v>17</v>
      </c>
      <c r="E11" s="961">
        <v>10</v>
      </c>
      <c r="F11" s="962">
        <v>3</v>
      </c>
      <c r="G11" s="961">
        <v>20</v>
      </c>
      <c r="H11" s="963">
        <v>6</v>
      </c>
      <c r="I11" s="964">
        <v>12</v>
      </c>
      <c r="J11" s="96"/>
    </row>
    <row r="12" spans="1:11" x14ac:dyDescent="0.35">
      <c r="A12" s="188">
        <v>3</v>
      </c>
      <c r="B12" s="960" t="s">
        <v>429</v>
      </c>
      <c r="C12" s="961">
        <v>24</v>
      </c>
      <c r="D12" s="961">
        <v>32</v>
      </c>
      <c r="E12" s="961">
        <v>24</v>
      </c>
      <c r="F12" s="962">
        <v>11</v>
      </c>
      <c r="G12" s="961">
        <v>27</v>
      </c>
      <c r="H12" s="963">
        <v>18</v>
      </c>
      <c r="I12" s="964">
        <v>22</v>
      </c>
      <c r="J12" s="96"/>
    </row>
    <row r="13" spans="1:11" x14ac:dyDescent="0.35">
      <c r="A13" s="188">
        <v>4</v>
      </c>
      <c r="B13" s="960" t="s">
        <v>423</v>
      </c>
      <c r="C13" s="961">
        <v>20</v>
      </c>
      <c r="D13" s="961">
        <v>19</v>
      </c>
      <c r="E13" s="961">
        <v>15</v>
      </c>
      <c r="F13" s="962">
        <v>13</v>
      </c>
      <c r="G13" s="961">
        <v>19</v>
      </c>
      <c r="H13" s="963">
        <v>14</v>
      </c>
      <c r="I13" s="964">
        <v>16</v>
      </c>
      <c r="J13" s="96"/>
    </row>
    <row r="14" spans="1:11" x14ac:dyDescent="0.35">
      <c r="A14" s="188">
        <v>5</v>
      </c>
      <c r="B14" s="960" t="s">
        <v>444</v>
      </c>
      <c r="C14" s="961">
        <v>18</v>
      </c>
      <c r="D14" s="961">
        <v>21</v>
      </c>
      <c r="E14" s="961">
        <v>43</v>
      </c>
      <c r="F14" s="962">
        <v>63</v>
      </c>
      <c r="G14" s="961">
        <v>20</v>
      </c>
      <c r="H14" s="963">
        <v>54</v>
      </c>
      <c r="I14" s="964">
        <v>40</v>
      </c>
      <c r="J14" s="96"/>
    </row>
    <row r="15" spans="1:11" x14ac:dyDescent="0.35">
      <c r="A15" s="188">
        <v>6</v>
      </c>
      <c r="B15" s="960" t="s">
        <v>426</v>
      </c>
      <c r="C15" s="961">
        <v>1</v>
      </c>
      <c r="D15" s="961">
        <v>2</v>
      </c>
      <c r="E15" s="961">
        <v>3</v>
      </c>
      <c r="F15" s="962">
        <v>6</v>
      </c>
      <c r="G15" s="961">
        <v>2</v>
      </c>
      <c r="H15" s="963">
        <v>5</v>
      </c>
      <c r="I15" s="964">
        <v>3</v>
      </c>
      <c r="J15" s="96"/>
    </row>
    <row r="16" spans="1:11" x14ac:dyDescent="0.35">
      <c r="A16" s="188">
        <v>7</v>
      </c>
      <c r="B16" s="960" t="s">
        <v>424</v>
      </c>
      <c r="C16" s="961" t="s">
        <v>279</v>
      </c>
      <c r="D16" s="961">
        <v>1</v>
      </c>
      <c r="E16" s="961">
        <v>2</v>
      </c>
      <c r="F16" s="962">
        <v>1</v>
      </c>
      <c r="G16" s="961">
        <v>1</v>
      </c>
      <c r="H16" s="963">
        <v>2</v>
      </c>
      <c r="I16" s="964">
        <v>1</v>
      </c>
      <c r="J16" s="197"/>
      <c r="K16" s="965"/>
    </row>
    <row r="17" spans="1:11" x14ac:dyDescent="0.35">
      <c r="A17" s="966"/>
      <c r="B17" s="967"/>
      <c r="C17" s="968"/>
      <c r="D17" s="968"/>
      <c r="E17" s="968"/>
      <c r="F17" s="969"/>
      <c r="G17" s="958"/>
      <c r="H17" s="435"/>
      <c r="I17" s="959"/>
      <c r="J17" s="197"/>
      <c r="K17" s="965"/>
    </row>
    <row r="18" spans="1:11" x14ac:dyDescent="0.35">
      <c r="A18" s="954" t="s">
        <v>967</v>
      </c>
      <c r="B18" s="630" t="s">
        <v>1556</v>
      </c>
      <c r="C18" s="137">
        <v>8.1999999999999993</v>
      </c>
      <c r="D18" s="137">
        <v>7.5</v>
      </c>
      <c r="E18" s="137">
        <v>6</v>
      </c>
      <c r="F18" s="138">
        <v>6.5</v>
      </c>
      <c r="G18" s="970">
        <v>8</v>
      </c>
      <c r="H18" s="138">
        <v>6.4</v>
      </c>
      <c r="I18" s="971">
        <v>6.7</v>
      </c>
      <c r="J18" s="197"/>
      <c r="K18" s="965"/>
    </row>
    <row r="19" spans="1:11" ht="15" thickBot="1" x14ac:dyDescent="0.4">
      <c r="A19" s="972" t="s">
        <v>968</v>
      </c>
      <c r="B19" s="631" t="s">
        <v>1737</v>
      </c>
      <c r="C19" s="180">
        <v>24</v>
      </c>
      <c r="D19" s="180">
        <v>20.9</v>
      </c>
      <c r="E19" s="180">
        <v>23</v>
      </c>
      <c r="F19" s="624">
        <v>31.3</v>
      </c>
      <c r="G19" s="973">
        <v>21</v>
      </c>
      <c r="H19" s="624">
        <v>29.5</v>
      </c>
      <c r="I19" s="974">
        <v>26.5</v>
      </c>
      <c r="J19" s="197"/>
      <c r="K19" s="965"/>
    </row>
    <row r="20" spans="1:11" x14ac:dyDescent="0.35">
      <c r="A20" s="197"/>
      <c r="B20" s="197"/>
      <c r="C20" s="197"/>
      <c r="D20" s="197"/>
      <c r="E20" s="197"/>
      <c r="F20" s="197"/>
      <c r="G20" s="197"/>
      <c r="H20" s="197"/>
      <c r="I20" s="82" t="s">
        <v>293</v>
      </c>
      <c r="J20" s="197"/>
      <c r="K20" s="965"/>
    </row>
    <row r="21" spans="1:11" x14ac:dyDescent="0.35">
      <c r="A21" s="197"/>
      <c r="B21" s="197"/>
      <c r="C21" s="197"/>
      <c r="D21" s="197"/>
      <c r="E21" s="197"/>
      <c r="F21" s="197"/>
      <c r="G21" s="197"/>
      <c r="H21" s="197"/>
      <c r="I21" s="197"/>
      <c r="J21" s="197"/>
      <c r="K21" s="965"/>
    </row>
    <row r="22" spans="1:11" x14ac:dyDescent="0.35">
      <c r="A22" s="83" t="s">
        <v>294</v>
      </c>
      <c r="B22" s="87"/>
      <c r="C22" s="87"/>
      <c r="D22" s="87"/>
      <c r="E22" s="197"/>
      <c r="F22" s="118"/>
      <c r="G22" s="118"/>
      <c r="H22" s="118"/>
    </row>
    <row r="23" spans="1:11" customFormat="1" ht="41.5" x14ac:dyDescent="0.35">
      <c r="A23" s="684" t="s">
        <v>353</v>
      </c>
      <c r="B23" s="975"/>
      <c r="C23" s="975"/>
      <c r="D23" s="97"/>
      <c r="E23" s="975"/>
      <c r="F23" s="976"/>
    </row>
    <row r="24" spans="1:11" ht="30" x14ac:dyDescent="0.35">
      <c r="A24" s="361" t="s">
        <v>295</v>
      </c>
      <c r="B24" s="209"/>
      <c r="C24" s="209"/>
      <c r="D24" s="209"/>
      <c r="E24" s="197"/>
      <c r="F24" s="118"/>
      <c r="G24" s="118"/>
      <c r="H24" s="118"/>
    </row>
    <row r="25" spans="1:11" ht="16.5" customHeight="1" x14ac:dyDescent="0.35">
      <c r="A25" s="197"/>
      <c r="B25" s="197"/>
      <c r="C25" s="197"/>
      <c r="D25" s="197"/>
      <c r="E25" s="197"/>
      <c r="F25" s="197"/>
      <c r="G25" s="197"/>
      <c r="H25" s="197"/>
      <c r="I25" s="197"/>
      <c r="J25" s="195"/>
      <c r="K25" s="195"/>
    </row>
    <row r="26" spans="1:11" x14ac:dyDescent="0.35">
      <c r="A26" s="197"/>
      <c r="B26" s="197"/>
      <c r="C26" s="197"/>
      <c r="D26" s="197"/>
      <c r="E26" s="197"/>
      <c r="F26" s="197"/>
      <c r="G26" s="197"/>
      <c r="H26" s="197"/>
      <c r="I26" s="197"/>
      <c r="J26" s="195"/>
      <c r="K26" s="195"/>
    </row>
    <row r="27" spans="1:11" x14ac:dyDescent="0.35">
      <c r="A27" s="197"/>
      <c r="B27" s="197"/>
      <c r="C27" s="197"/>
      <c r="D27" s="197"/>
      <c r="E27" s="197"/>
      <c r="F27" s="197"/>
      <c r="G27" s="197"/>
      <c r="H27" s="197"/>
      <c r="I27" s="197"/>
      <c r="J27" s="195"/>
      <c r="K27" s="195"/>
    </row>
    <row r="28" spans="1:11" x14ac:dyDescent="0.35">
      <c r="A28" s="197"/>
      <c r="B28" s="197"/>
      <c r="C28" s="197"/>
      <c r="D28" s="197"/>
      <c r="E28" s="197"/>
      <c r="F28" s="197"/>
      <c r="G28" s="197"/>
      <c r="H28" s="197"/>
      <c r="I28" s="197"/>
      <c r="J28" s="195"/>
      <c r="K28" s="195"/>
    </row>
    <row r="29" spans="1:11" x14ac:dyDescent="0.35">
      <c r="J29" s="195"/>
      <c r="K29" s="195"/>
    </row>
    <row r="30" spans="1:11" x14ac:dyDescent="0.35">
      <c r="J30" s="195"/>
      <c r="K30" s="195"/>
    </row>
    <row r="31" spans="1:11" x14ac:dyDescent="0.35">
      <c r="J31" s="195"/>
      <c r="K31" s="195"/>
    </row>
    <row r="32" spans="1:11" x14ac:dyDescent="0.35">
      <c r="J32" s="195"/>
      <c r="K32" s="195"/>
    </row>
    <row r="33" spans="10:11" x14ac:dyDescent="0.35">
      <c r="J33" s="195"/>
      <c r="K33" s="195"/>
    </row>
    <row r="34" spans="10:11" x14ac:dyDescent="0.35">
      <c r="J34" s="195"/>
      <c r="K34" s="195"/>
    </row>
    <row r="35" spans="10:11" x14ac:dyDescent="0.35">
      <c r="J35" s="195"/>
      <c r="K35" s="195"/>
    </row>
    <row r="36" spans="10:11" x14ac:dyDescent="0.35">
      <c r="J36" s="195"/>
      <c r="K36" s="195"/>
    </row>
    <row r="37" spans="10:11" x14ac:dyDescent="0.35">
      <c r="J37" s="195"/>
      <c r="K37" s="195"/>
    </row>
  </sheetData>
  <mergeCells count="1">
    <mergeCell ref="B5:I5"/>
  </mergeCells>
  <hyperlinks>
    <hyperlink ref="A1" location="Contents!A1" display="Contents" xr:uid="{FA2810EC-6C53-4AE1-8C54-BA1E0D81B85D}"/>
  </hyperlinks>
  <pageMargins left="0.7" right="0.7" top="0.75" bottom="0.75" header="0.3" footer="0.3"/>
  <pageSetup paperSize="9" orientation="portrait"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64DE2-CBBB-480A-A7B6-6403D49AF3DE}">
  <dimension ref="A1:H28"/>
  <sheetViews>
    <sheetView workbookViewId="0"/>
  </sheetViews>
  <sheetFormatPr defaultColWidth="9" defaultRowHeight="14.5" x14ac:dyDescent="0.35"/>
  <cols>
    <col min="1" max="1" width="33" style="97" customWidth="1"/>
    <col min="2" max="2" width="12" style="97" customWidth="1"/>
    <col min="3" max="4" width="10" style="97" customWidth="1"/>
    <col min="5" max="5" width="12" style="97" customWidth="1"/>
    <col min="6" max="6" width="10" style="97" customWidth="1"/>
    <col min="7" max="7" width="9" style="97"/>
    <col min="8" max="8" width="9" style="268"/>
    <col min="9" max="16384" width="9" style="97"/>
  </cols>
  <sheetData>
    <row r="1" spans="1:8" s="24" customFormat="1" x14ac:dyDescent="0.35">
      <c r="A1" s="9" t="s">
        <v>9</v>
      </c>
      <c r="H1" s="976"/>
    </row>
    <row r="2" spans="1:8" x14ac:dyDescent="0.35">
      <c r="A2" s="75" t="s">
        <v>1738</v>
      </c>
    </row>
    <row r="3" spans="1:8" x14ac:dyDescent="0.35">
      <c r="A3" s="76" t="s">
        <v>271</v>
      </c>
    </row>
    <row r="4" spans="1:8" ht="15" thickBot="1" x14ac:dyDescent="0.4">
      <c r="A4" s="76" t="s">
        <v>1221</v>
      </c>
      <c r="B4" s="84"/>
      <c r="C4" s="84"/>
      <c r="D4" s="84"/>
      <c r="E4" s="84"/>
      <c r="F4" s="84"/>
    </row>
    <row r="5" spans="1:8" ht="15.75" customHeight="1" thickBot="1" x14ac:dyDescent="0.4">
      <c r="A5" s="181"/>
      <c r="B5" s="1637" t="s">
        <v>201</v>
      </c>
      <c r="C5" s="1638"/>
      <c r="D5" s="1638"/>
      <c r="E5" s="1638"/>
      <c r="F5" s="1639"/>
    </row>
    <row r="6" spans="1:8" ht="25.5" customHeight="1" x14ac:dyDescent="0.35">
      <c r="A6" s="182"/>
      <c r="B6" s="105"/>
      <c r="C6" s="40"/>
      <c r="D6" s="1499" t="s">
        <v>1732</v>
      </c>
      <c r="E6" s="1500"/>
      <c r="F6" s="1501"/>
    </row>
    <row r="7" spans="1:8" ht="39" x14ac:dyDescent="0.35">
      <c r="A7" s="182"/>
      <c r="B7" s="88" t="s">
        <v>1731</v>
      </c>
      <c r="C7" s="42" t="s">
        <v>942</v>
      </c>
      <c r="D7" s="88" t="s">
        <v>969</v>
      </c>
      <c r="E7" s="41" t="s">
        <v>1739</v>
      </c>
      <c r="F7" s="42" t="s">
        <v>970</v>
      </c>
    </row>
    <row r="8" spans="1:8" ht="30.75" customHeight="1" x14ac:dyDescent="0.35">
      <c r="A8" s="182" t="s">
        <v>964</v>
      </c>
      <c r="B8" s="88" t="s">
        <v>274</v>
      </c>
      <c r="C8" s="42" t="s">
        <v>274</v>
      </c>
      <c r="D8" s="88" t="s">
        <v>274</v>
      </c>
      <c r="E8" s="41" t="s">
        <v>274</v>
      </c>
      <c r="F8" s="42" t="s">
        <v>274</v>
      </c>
    </row>
    <row r="9" spans="1:8" ht="20" x14ac:dyDescent="0.35">
      <c r="A9" s="977" t="s">
        <v>1729</v>
      </c>
      <c r="B9" s="89">
        <v>898</v>
      </c>
      <c r="C9" s="79">
        <v>210</v>
      </c>
      <c r="D9" s="56">
        <v>384</v>
      </c>
      <c r="E9" s="56">
        <v>364</v>
      </c>
      <c r="F9" s="79">
        <v>384</v>
      </c>
      <c r="G9" s="96"/>
    </row>
    <row r="10" spans="1:8" x14ac:dyDescent="0.35">
      <c r="A10" s="978" t="s">
        <v>965</v>
      </c>
      <c r="B10" s="715"/>
      <c r="C10" s="396"/>
      <c r="D10" s="715"/>
      <c r="E10" s="395"/>
      <c r="F10" s="396"/>
      <c r="G10" s="96"/>
    </row>
    <row r="11" spans="1:8" x14ac:dyDescent="0.35">
      <c r="A11" s="979">
        <v>1</v>
      </c>
      <c r="B11" s="935">
        <v>4</v>
      </c>
      <c r="C11" s="980">
        <v>30</v>
      </c>
      <c r="D11" s="981" t="s">
        <v>279</v>
      </c>
      <c r="E11" s="941">
        <v>11</v>
      </c>
      <c r="F11" s="982">
        <v>40</v>
      </c>
      <c r="G11" s="96"/>
    </row>
    <row r="12" spans="1:8" x14ac:dyDescent="0.35">
      <c r="A12" s="979">
        <v>2</v>
      </c>
      <c r="B12" s="935">
        <v>13</v>
      </c>
      <c r="C12" s="980">
        <v>32</v>
      </c>
      <c r="D12" s="981">
        <v>4</v>
      </c>
      <c r="E12" s="941">
        <v>25</v>
      </c>
      <c r="F12" s="982">
        <v>28</v>
      </c>
      <c r="G12" s="96"/>
    </row>
    <row r="13" spans="1:8" x14ac:dyDescent="0.35">
      <c r="A13" s="979">
        <v>3</v>
      </c>
      <c r="B13" s="935">
        <v>24</v>
      </c>
      <c r="C13" s="980">
        <v>18</v>
      </c>
      <c r="D13" s="981">
        <v>21</v>
      </c>
      <c r="E13" s="941">
        <v>25</v>
      </c>
      <c r="F13" s="982">
        <v>18</v>
      </c>
      <c r="G13" s="96"/>
    </row>
    <row r="14" spans="1:8" x14ac:dyDescent="0.35">
      <c r="A14" s="979">
        <v>4</v>
      </c>
      <c r="B14" s="935">
        <v>13</v>
      </c>
      <c r="C14" s="980">
        <v>8</v>
      </c>
      <c r="D14" s="981">
        <v>26</v>
      </c>
      <c r="E14" s="941">
        <v>10</v>
      </c>
      <c r="F14" s="982">
        <v>6</v>
      </c>
      <c r="G14" s="96"/>
    </row>
    <row r="15" spans="1:8" x14ac:dyDescent="0.35">
      <c r="A15" s="979">
        <v>5</v>
      </c>
      <c r="B15" s="935">
        <v>46</v>
      </c>
      <c r="C15" s="980">
        <v>9</v>
      </c>
      <c r="D15" s="981">
        <v>36</v>
      </c>
      <c r="E15" s="941">
        <v>28</v>
      </c>
      <c r="F15" s="982">
        <v>6</v>
      </c>
      <c r="G15" s="96"/>
    </row>
    <row r="16" spans="1:8" x14ac:dyDescent="0.35">
      <c r="A16" s="979">
        <v>6</v>
      </c>
      <c r="B16" s="935">
        <v>0</v>
      </c>
      <c r="C16" s="980">
        <v>1</v>
      </c>
      <c r="D16" s="981">
        <v>8</v>
      </c>
      <c r="E16" s="941" t="s">
        <v>279</v>
      </c>
      <c r="F16" s="982">
        <v>1</v>
      </c>
      <c r="G16" s="197"/>
    </row>
    <row r="17" spans="1:7" x14ac:dyDescent="0.35">
      <c r="A17" s="979">
        <v>7</v>
      </c>
      <c r="B17" s="746">
        <v>0</v>
      </c>
      <c r="C17" s="980">
        <v>1</v>
      </c>
      <c r="D17" s="981">
        <v>4</v>
      </c>
      <c r="E17" s="941">
        <v>0</v>
      </c>
      <c r="F17" s="982">
        <v>1</v>
      </c>
      <c r="G17" s="197"/>
    </row>
    <row r="18" spans="1:7" x14ac:dyDescent="0.35">
      <c r="A18" s="978"/>
      <c r="B18" s="69"/>
      <c r="C18" s="212"/>
      <c r="D18" s="69"/>
      <c r="E18" s="71"/>
      <c r="F18" s="72"/>
      <c r="G18" s="197"/>
    </row>
    <row r="19" spans="1:7" x14ac:dyDescent="0.35">
      <c r="A19" s="187" t="s">
        <v>967</v>
      </c>
      <c r="B19" s="630">
        <v>6.1359093631821375</v>
      </c>
      <c r="C19" s="138">
        <v>6</v>
      </c>
      <c r="D19" s="630">
        <v>8</v>
      </c>
      <c r="E19" s="137">
        <v>6.5647999013994625</v>
      </c>
      <c r="F19" s="138">
        <v>7</v>
      </c>
      <c r="G19" s="197"/>
    </row>
    <row r="20" spans="1:7" ht="15" thickBot="1" x14ac:dyDescent="0.4">
      <c r="A20" s="189" t="s">
        <v>968</v>
      </c>
      <c r="B20" s="631">
        <v>24</v>
      </c>
      <c r="C20" s="624">
        <v>12.307253651804377</v>
      </c>
      <c r="D20" s="631">
        <v>34</v>
      </c>
      <c r="E20" s="180">
        <v>19</v>
      </c>
      <c r="F20" s="624">
        <v>9</v>
      </c>
      <c r="G20" s="197"/>
    </row>
    <row r="21" spans="1:7" x14ac:dyDescent="0.35">
      <c r="A21" s="197"/>
      <c r="B21" s="197"/>
      <c r="C21" s="197"/>
      <c r="D21" s="197"/>
      <c r="E21" s="197"/>
      <c r="F21" s="82" t="s">
        <v>293</v>
      </c>
      <c r="G21" s="197"/>
    </row>
    <row r="22" spans="1:7" x14ac:dyDescent="0.35">
      <c r="A22" s="197"/>
      <c r="B22" s="197"/>
      <c r="C22" s="197"/>
      <c r="D22" s="197"/>
      <c r="E22" s="197"/>
      <c r="F22" s="197"/>
      <c r="G22" s="197"/>
    </row>
    <row r="23" spans="1:7" x14ac:dyDescent="0.35">
      <c r="A23" s="83" t="s">
        <v>294</v>
      </c>
      <c r="B23" s="87"/>
      <c r="C23" s="87"/>
      <c r="D23" s="87"/>
      <c r="E23" s="197"/>
      <c r="F23" s="118"/>
      <c r="G23" s="118"/>
    </row>
    <row r="24" spans="1:7" ht="31.5" x14ac:dyDescent="0.35">
      <c r="A24" s="299" t="s">
        <v>1734</v>
      </c>
      <c r="B24" s="299"/>
      <c r="C24" s="299"/>
      <c r="D24" s="299"/>
      <c r="E24" s="299"/>
      <c r="F24" s="299"/>
      <c r="G24" s="118"/>
    </row>
    <row r="25" spans="1:7" ht="30" x14ac:dyDescent="0.35">
      <c r="A25" s="86" t="s">
        <v>295</v>
      </c>
      <c r="B25" s="209"/>
      <c r="C25" s="209"/>
      <c r="D25" s="209"/>
      <c r="E25" s="84"/>
      <c r="F25" s="84"/>
      <c r="G25" s="118"/>
    </row>
    <row r="26" spans="1:7" x14ac:dyDescent="0.35">
      <c r="A26" s="118"/>
      <c r="B26" s="118"/>
      <c r="C26" s="118"/>
      <c r="D26" s="118"/>
      <c r="E26" s="118"/>
      <c r="F26" s="118"/>
      <c r="G26" s="118"/>
    </row>
    <row r="27" spans="1:7" x14ac:dyDescent="0.35">
      <c r="A27" s="118"/>
      <c r="B27" s="118"/>
      <c r="C27" s="118"/>
      <c r="D27" s="118"/>
      <c r="E27" s="118"/>
      <c r="F27" s="118"/>
      <c r="G27" s="118"/>
    </row>
    <row r="28" spans="1:7" x14ac:dyDescent="0.35">
      <c r="A28" s="118"/>
      <c r="B28" s="118"/>
      <c r="C28" s="118"/>
      <c r="D28" s="118"/>
      <c r="E28" s="118"/>
      <c r="F28" s="118"/>
      <c r="G28" s="118"/>
    </row>
  </sheetData>
  <mergeCells count="2">
    <mergeCell ref="B5:F5"/>
    <mergeCell ref="D6:F6"/>
  </mergeCells>
  <hyperlinks>
    <hyperlink ref="A1" location="Contents!A1" display="Contents" xr:uid="{314CFC5F-896E-43B3-9292-4D79B38F6441}"/>
  </hyperlinks>
  <pageMargins left="0.7" right="0.7" top="0.75" bottom="0.75" header="0.3" footer="0.3"/>
  <pageSetup paperSize="9" orientation="portrait"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D920E-9241-4EEB-B715-04B047AB73CE}">
  <dimension ref="A1:J26"/>
  <sheetViews>
    <sheetView workbookViewId="0"/>
  </sheetViews>
  <sheetFormatPr defaultColWidth="9" defaultRowHeight="14.5" x14ac:dyDescent="0.35"/>
  <cols>
    <col min="1" max="1" width="27" style="97" customWidth="1"/>
    <col min="2" max="9" width="9" style="97"/>
    <col min="10" max="10" width="9" style="268"/>
    <col min="11" max="16384" width="9" style="97"/>
  </cols>
  <sheetData>
    <row r="1" spans="1:10" s="24" customFormat="1" x14ac:dyDescent="0.35">
      <c r="A1" s="9" t="s">
        <v>9</v>
      </c>
      <c r="J1" s="976"/>
    </row>
    <row r="2" spans="1:10" x14ac:dyDescent="0.35">
      <c r="A2" s="75" t="s">
        <v>1740</v>
      </c>
    </row>
    <row r="3" spans="1:10" x14ac:dyDescent="0.35">
      <c r="A3" s="76" t="s">
        <v>271</v>
      </c>
    </row>
    <row r="4" spans="1:10" ht="15" thickBot="1" x14ac:dyDescent="0.4">
      <c r="A4" s="76" t="s">
        <v>1221</v>
      </c>
      <c r="B4" s="84"/>
      <c r="C4" s="84"/>
      <c r="D4" s="84"/>
      <c r="E4" s="84"/>
      <c r="F4" s="84"/>
      <c r="G4" s="84"/>
      <c r="H4" s="84"/>
    </row>
    <row r="5" spans="1:10" ht="20.25" customHeight="1" thickBot="1" x14ac:dyDescent="0.4">
      <c r="A5" s="718"/>
      <c r="B5" s="1640" t="s">
        <v>1741</v>
      </c>
      <c r="C5" s="1638"/>
      <c r="D5" s="1638"/>
      <c r="E5" s="1638"/>
      <c r="F5" s="1641"/>
      <c r="G5" s="1641"/>
      <c r="H5" s="1642"/>
    </row>
    <row r="6" spans="1:10" ht="20.25" customHeight="1" x14ac:dyDescent="0.35">
      <c r="A6" s="714"/>
      <c r="B6" s="1499" t="s">
        <v>690</v>
      </c>
      <c r="C6" s="1500"/>
      <c r="D6" s="1500"/>
      <c r="E6" s="1482"/>
      <c r="F6" s="1499" t="s">
        <v>355</v>
      </c>
      <c r="G6" s="1500"/>
      <c r="H6" s="1501"/>
    </row>
    <row r="7" spans="1:10" s="983" customFormat="1" ht="26" x14ac:dyDescent="0.35">
      <c r="A7" s="714"/>
      <c r="B7" s="88" t="s">
        <v>302</v>
      </c>
      <c r="C7" s="41" t="s">
        <v>356</v>
      </c>
      <c r="D7" s="41" t="s">
        <v>357</v>
      </c>
      <c r="E7" s="200" t="s">
        <v>358</v>
      </c>
      <c r="F7" s="88" t="s">
        <v>302</v>
      </c>
      <c r="G7" s="41" t="s">
        <v>359</v>
      </c>
      <c r="H7" s="42" t="s">
        <v>563</v>
      </c>
      <c r="J7" s="984"/>
    </row>
    <row r="8" spans="1:10" ht="30" customHeight="1" x14ac:dyDescent="0.35">
      <c r="A8" s="714" t="s">
        <v>964</v>
      </c>
      <c r="B8" s="88" t="s">
        <v>274</v>
      </c>
      <c r="C8" s="41" t="s">
        <v>274</v>
      </c>
      <c r="D8" s="41" t="s">
        <v>274</v>
      </c>
      <c r="E8" s="200" t="s">
        <v>274</v>
      </c>
      <c r="F8" s="88" t="s">
        <v>274</v>
      </c>
      <c r="G8" s="41" t="s">
        <v>274</v>
      </c>
      <c r="H8" s="42" t="s">
        <v>274</v>
      </c>
    </row>
    <row r="9" spans="1:10" ht="20" x14ac:dyDescent="0.35">
      <c r="A9" s="985" t="s">
        <v>1729</v>
      </c>
      <c r="B9" s="986">
        <v>1415</v>
      </c>
      <c r="C9" s="56">
        <v>1060</v>
      </c>
      <c r="D9" s="90">
        <v>300</v>
      </c>
      <c r="E9" s="207">
        <v>55</v>
      </c>
      <c r="F9" s="208">
        <v>384</v>
      </c>
      <c r="G9" s="90">
        <v>223</v>
      </c>
      <c r="H9" s="80">
        <v>161</v>
      </c>
      <c r="I9" s="96"/>
    </row>
    <row r="10" spans="1:10" x14ac:dyDescent="0.35">
      <c r="A10" s="693" t="s">
        <v>965</v>
      </c>
      <c r="B10" s="987"/>
      <c r="C10" s="395"/>
      <c r="D10" s="395"/>
      <c r="E10" s="988"/>
      <c r="F10" s="987"/>
      <c r="G10" s="395"/>
      <c r="H10" s="396"/>
      <c r="I10" s="96"/>
    </row>
    <row r="11" spans="1:10" x14ac:dyDescent="0.35">
      <c r="A11" s="989">
        <v>1</v>
      </c>
      <c r="B11" s="990">
        <v>6</v>
      </c>
      <c r="C11" s="991">
        <v>4</v>
      </c>
      <c r="D11" s="992">
        <v>11</v>
      </c>
      <c r="E11" s="993">
        <v>10</v>
      </c>
      <c r="F11" s="994">
        <v>5</v>
      </c>
      <c r="G11" s="992">
        <v>3</v>
      </c>
      <c r="H11" s="995">
        <v>9</v>
      </c>
      <c r="I11" s="96"/>
    </row>
    <row r="12" spans="1:10" x14ac:dyDescent="0.35">
      <c r="A12" s="989">
        <v>2</v>
      </c>
      <c r="B12" s="990">
        <v>12</v>
      </c>
      <c r="C12" s="991">
        <v>12</v>
      </c>
      <c r="D12" s="992">
        <v>12</v>
      </c>
      <c r="E12" s="993">
        <v>9</v>
      </c>
      <c r="F12" s="994">
        <v>14</v>
      </c>
      <c r="G12" s="992">
        <v>11</v>
      </c>
      <c r="H12" s="995">
        <v>19</v>
      </c>
      <c r="I12" s="96"/>
    </row>
    <row r="13" spans="1:10" x14ac:dyDescent="0.35">
      <c r="A13" s="989">
        <v>3</v>
      </c>
      <c r="B13" s="990">
        <v>22</v>
      </c>
      <c r="C13" s="991">
        <v>25</v>
      </c>
      <c r="D13" s="992">
        <v>16</v>
      </c>
      <c r="E13" s="993">
        <v>14</v>
      </c>
      <c r="F13" s="994">
        <v>18</v>
      </c>
      <c r="G13" s="992">
        <v>16</v>
      </c>
      <c r="H13" s="995">
        <v>21</v>
      </c>
      <c r="I13" s="96"/>
    </row>
    <row r="14" spans="1:10" x14ac:dyDescent="0.35">
      <c r="A14" s="989">
        <v>4</v>
      </c>
      <c r="B14" s="990">
        <v>17</v>
      </c>
      <c r="C14" s="991">
        <v>20</v>
      </c>
      <c r="D14" s="992">
        <v>10</v>
      </c>
      <c r="E14" s="993">
        <v>3</v>
      </c>
      <c r="F14" s="994">
        <v>12</v>
      </c>
      <c r="G14" s="992">
        <v>16</v>
      </c>
      <c r="H14" s="995">
        <v>7</v>
      </c>
      <c r="I14" s="96"/>
    </row>
    <row r="15" spans="1:10" x14ac:dyDescent="0.35">
      <c r="A15" s="989">
        <v>5</v>
      </c>
      <c r="B15" s="990">
        <v>39</v>
      </c>
      <c r="C15" s="991">
        <v>36</v>
      </c>
      <c r="D15" s="992">
        <v>49</v>
      </c>
      <c r="E15" s="993">
        <v>57</v>
      </c>
      <c r="F15" s="994">
        <v>40</v>
      </c>
      <c r="G15" s="992">
        <v>42</v>
      </c>
      <c r="H15" s="995">
        <v>38</v>
      </c>
      <c r="I15" s="96"/>
    </row>
    <row r="16" spans="1:10" x14ac:dyDescent="0.35">
      <c r="A16" s="989">
        <v>6</v>
      </c>
      <c r="B16" s="990">
        <v>3</v>
      </c>
      <c r="C16" s="991">
        <v>3</v>
      </c>
      <c r="D16" s="992">
        <v>1</v>
      </c>
      <c r="E16" s="993">
        <v>4</v>
      </c>
      <c r="F16" s="994">
        <v>7</v>
      </c>
      <c r="G16" s="992">
        <v>9</v>
      </c>
      <c r="H16" s="995">
        <v>4</v>
      </c>
      <c r="I16" s="96"/>
    </row>
    <row r="17" spans="1:10" x14ac:dyDescent="0.35">
      <c r="A17" s="989">
        <v>7</v>
      </c>
      <c r="B17" s="990">
        <v>1</v>
      </c>
      <c r="C17" s="991">
        <v>1</v>
      </c>
      <c r="D17" s="992">
        <v>1</v>
      </c>
      <c r="E17" s="993">
        <v>2</v>
      </c>
      <c r="F17" s="994">
        <v>3</v>
      </c>
      <c r="G17" s="992">
        <v>4</v>
      </c>
      <c r="H17" s="995">
        <v>2</v>
      </c>
      <c r="I17" s="96"/>
    </row>
    <row r="18" spans="1:10" x14ac:dyDescent="0.35">
      <c r="A18" s="693"/>
      <c r="B18" s="69"/>
      <c r="C18" s="71"/>
      <c r="D18" s="71"/>
      <c r="E18" s="58"/>
      <c r="F18" s="69"/>
      <c r="G18" s="71"/>
      <c r="H18" s="72"/>
      <c r="I18" s="96"/>
    </row>
    <row r="19" spans="1:10" x14ac:dyDescent="0.35">
      <c r="A19" s="693" t="s">
        <v>967</v>
      </c>
      <c r="B19" s="630">
        <v>7</v>
      </c>
      <c r="C19" s="137">
        <v>7.75</v>
      </c>
      <c r="D19" s="137">
        <v>5</v>
      </c>
      <c r="E19" s="996">
        <v>3</v>
      </c>
      <c r="F19" s="630">
        <v>6</v>
      </c>
      <c r="G19" s="137">
        <v>6.8148930068394655</v>
      </c>
      <c r="H19" s="138">
        <v>5</v>
      </c>
      <c r="I19" s="96"/>
    </row>
    <row r="20" spans="1:10" ht="15" thickBot="1" x14ac:dyDescent="0.4">
      <c r="A20" s="997" t="s">
        <v>968</v>
      </c>
      <c r="B20" s="631">
        <v>27</v>
      </c>
      <c r="C20" s="180">
        <v>30</v>
      </c>
      <c r="D20" s="180">
        <v>15</v>
      </c>
      <c r="E20" s="998">
        <v>15</v>
      </c>
      <c r="F20" s="631">
        <v>23.984991051270352</v>
      </c>
      <c r="G20" s="180">
        <v>30</v>
      </c>
      <c r="H20" s="624">
        <v>15</v>
      </c>
      <c r="I20" s="96"/>
    </row>
    <row r="21" spans="1:10" x14ac:dyDescent="0.35">
      <c r="A21" s="999"/>
      <c r="B21" s="197"/>
      <c r="C21" s="197"/>
      <c r="D21" s="197"/>
      <c r="E21" s="197"/>
      <c r="F21" s="197"/>
      <c r="G21" s="197"/>
      <c r="H21" s="82" t="s">
        <v>293</v>
      </c>
      <c r="I21" s="96"/>
    </row>
    <row r="22" spans="1:10" x14ac:dyDescent="0.35">
      <c r="A22" s="197"/>
      <c r="B22" s="197"/>
      <c r="C22" s="197"/>
      <c r="D22" s="197"/>
      <c r="E22" s="197"/>
      <c r="F22" s="197"/>
      <c r="G22" s="197"/>
      <c r="H22" s="197"/>
      <c r="I22" s="96"/>
    </row>
    <row r="23" spans="1:10" x14ac:dyDescent="0.35">
      <c r="A23" s="83"/>
      <c r="B23" s="87"/>
      <c r="C23" s="87"/>
      <c r="D23" s="87"/>
      <c r="E23" s="197"/>
      <c r="F23" s="118"/>
      <c r="G23" s="118"/>
      <c r="H23" s="118"/>
      <c r="J23" s="97"/>
    </row>
    <row r="24" spans="1:10" customFormat="1" x14ac:dyDescent="0.35">
      <c r="A24" s="684"/>
      <c r="B24" s="975"/>
      <c r="C24" s="975"/>
      <c r="D24" s="975"/>
      <c r="E24" s="975"/>
    </row>
    <row r="25" spans="1:10" x14ac:dyDescent="0.35">
      <c r="A25" s="361"/>
      <c r="B25" s="209"/>
      <c r="C25" s="209"/>
      <c r="D25" s="209"/>
      <c r="E25" s="197"/>
      <c r="F25" s="118"/>
      <c r="G25" s="118"/>
      <c r="H25" s="118"/>
      <c r="J25" s="97"/>
    </row>
    <row r="26" spans="1:10" x14ac:dyDescent="0.35">
      <c r="A26" s="118"/>
      <c r="B26" s="118"/>
      <c r="C26" s="118"/>
      <c r="D26" s="118"/>
      <c r="E26" s="118"/>
      <c r="F26" s="118"/>
      <c r="G26" s="118"/>
      <c r="H26" s="118"/>
    </row>
  </sheetData>
  <mergeCells count="3">
    <mergeCell ref="B5:H5"/>
    <mergeCell ref="B6:E6"/>
    <mergeCell ref="F6:H6"/>
  </mergeCells>
  <hyperlinks>
    <hyperlink ref="A1" location="Contents!A1" display="Contents" xr:uid="{ECA8440E-1BAD-42F6-ABFC-E81C059CA46E}"/>
  </hyperlinks>
  <pageMargins left="0.7" right="0.7" top="0.75" bottom="0.75" header="0.3" footer="0.3"/>
  <pageSetup paperSize="9" scale="95" orientation="portrait"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BE4EB-AA01-407F-B52E-8E147001DFE1}">
  <dimension ref="A1:L28"/>
  <sheetViews>
    <sheetView workbookViewId="0"/>
  </sheetViews>
  <sheetFormatPr defaultColWidth="9" defaultRowHeight="14.5" x14ac:dyDescent="0.35"/>
  <cols>
    <col min="1" max="1" width="30" style="84" customWidth="1"/>
    <col min="2" max="16384" width="9" style="84"/>
  </cols>
  <sheetData>
    <row r="1" spans="1:12" customFormat="1" x14ac:dyDescent="0.35">
      <c r="A1" s="4" t="s">
        <v>9</v>
      </c>
    </row>
    <row r="2" spans="1:12" ht="15" customHeight="1" x14ac:dyDescent="0.35">
      <c r="A2" s="100" t="s">
        <v>1742</v>
      </c>
      <c r="B2" s="100"/>
      <c r="C2" s="100"/>
      <c r="D2" s="100"/>
      <c r="E2" s="100"/>
      <c r="F2" s="100"/>
      <c r="G2" s="100"/>
      <c r="H2" s="100"/>
      <c r="I2" s="100"/>
    </row>
    <row r="3" spans="1:12" x14ac:dyDescent="0.35">
      <c r="A3" s="76" t="s">
        <v>271</v>
      </c>
    </row>
    <row r="4" spans="1:12" ht="15" thickBot="1" x14ac:dyDescent="0.4">
      <c r="A4" s="76" t="s">
        <v>1221</v>
      </c>
      <c r="B4" s="99"/>
      <c r="C4" s="99"/>
      <c r="D4" s="99"/>
      <c r="E4" s="99"/>
      <c r="F4" s="99"/>
      <c r="G4" s="99"/>
      <c r="H4" s="99"/>
      <c r="L4" s="268"/>
    </row>
    <row r="5" spans="1:12" ht="15" thickBot="1" x14ac:dyDescent="0.4">
      <c r="A5" s="181"/>
      <c r="B5" s="1643" t="s">
        <v>1741</v>
      </c>
      <c r="C5" s="1641"/>
      <c r="D5" s="1641"/>
      <c r="E5" s="1641"/>
      <c r="F5" s="1641"/>
      <c r="G5" s="1641"/>
      <c r="H5" s="1642"/>
    </row>
    <row r="6" spans="1:12" ht="15.75" customHeight="1" x14ac:dyDescent="0.35">
      <c r="A6" s="182"/>
      <c r="B6" s="1499" t="s">
        <v>690</v>
      </c>
      <c r="C6" s="1500"/>
      <c r="D6" s="1500"/>
      <c r="E6" s="1501"/>
      <c r="F6" s="1499" t="s">
        <v>355</v>
      </c>
      <c r="G6" s="1500"/>
      <c r="H6" s="1501"/>
    </row>
    <row r="7" spans="1:12" s="170" customFormat="1" ht="26" x14ac:dyDescent="0.35">
      <c r="A7" s="182" t="s">
        <v>964</v>
      </c>
      <c r="B7" s="88" t="s">
        <v>302</v>
      </c>
      <c r="C7" s="41" t="s">
        <v>356</v>
      </c>
      <c r="D7" s="41" t="s">
        <v>357</v>
      </c>
      <c r="E7" s="42" t="s">
        <v>358</v>
      </c>
      <c r="F7" s="88" t="s">
        <v>302</v>
      </c>
      <c r="G7" s="41" t="s">
        <v>359</v>
      </c>
      <c r="H7" s="42" t="s">
        <v>563</v>
      </c>
    </row>
    <row r="8" spans="1:12" ht="20" x14ac:dyDescent="0.35">
      <c r="A8" s="178" t="s">
        <v>1743</v>
      </c>
      <c r="B8" s="89">
        <v>603</v>
      </c>
      <c r="C8" s="56">
        <v>488</v>
      </c>
      <c r="D8" s="56">
        <v>97</v>
      </c>
      <c r="E8" s="79">
        <v>18</v>
      </c>
      <c r="F8" s="89">
        <v>139</v>
      </c>
      <c r="G8" s="56">
        <v>85</v>
      </c>
      <c r="H8" s="79">
        <v>54</v>
      </c>
      <c r="I8" s="93"/>
      <c r="J8" s="1084"/>
    </row>
    <row r="9" spans="1:12" x14ac:dyDescent="0.35">
      <c r="A9" s="187" t="s">
        <v>1744</v>
      </c>
      <c r="B9" s="69"/>
      <c r="C9" s="71"/>
      <c r="D9" s="71"/>
      <c r="E9" s="72"/>
      <c r="F9" s="69"/>
      <c r="G9" s="71"/>
      <c r="H9" s="72"/>
      <c r="I9" s="93"/>
    </row>
    <row r="10" spans="1:12" x14ac:dyDescent="0.35">
      <c r="A10" s="35" t="s">
        <v>967</v>
      </c>
      <c r="B10" s="630">
        <v>8</v>
      </c>
      <c r="C10" s="137">
        <v>8.5</v>
      </c>
      <c r="D10" s="137">
        <v>3.6176641253259167</v>
      </c>
      <c r="E10" s="138" t="s">
        <v>1416</v>
      </c>
      <c r="F10" s="630">
        <v>5.4485583774591539</v>
      </c>
      <c r="G10" s="137">
        <v>8</v>
      </c>
      <c r="H10" s="138">
        <v>3</v>
      </c>
      <c r="I10" s="93"/>
      <c r="J10" s="268"/>
    </row>
    <row r="11" spans="1:12" x14ac:dyDescent="0.35">
      <c r="A11" s="35" t="s">
        <v>968</v>
      </c>
      <c r="B11" s="630">
        <v>23</v>
      </c>
      <c r="C11" s="137">
        <v>27</v>
      </c>
      <c r="D11" s="137">
        <v>9</v>
      </c>
      <c r="E11" s="138" t="s">
        <v>444</v>
      </c>
      <c r="F11" s="630">
        <v>15</v>
      </c>
      <c r="G11" s="137">
        <v>23.994923062916691</v>
      </c>
      <c r="H11" s="138">
        <v>10.692192385260045</v>
      </c>
      <c r="I11" s="93"/>
      <c r="J11" s="268"/>
    </row>
    <row r="12" spans="1:12" x14ac:dyDescent="0.35">
      <c r="A12" s="187"/>
      <c r="B12" s="69"/>
      <c r="C12" s="71"/>
      <c r="D12" s="71"/>
      <c r="E12" s="72"/>
      <c r="F12" s="69"/>
      <c r="G12" s="71"/>
      <c r="H12" s="72"/>
      <c r="I12" s="93"/>
    </row>
    <row r="13" spans="1:12" ht="20" x14ac:dyDescent="0.35">
      <c r="A13" s="178" t="s">
        <v>1745</v>
      </c>
      <c r="B13" s="89">
        <v>812</v>
      </c>
      <c r="C13" s="56">
        <v>572</v>
      </c>
      <c r="D13" s="56">
        <v>203</v>
      </c>
      <c r="E13" s="79">
        <v>37</v>
      </c>
      <c r="F13" s="89">
        <v>245</v>
      </c>
      <c r="G13" s="56">
        <v>138</v>
      </c>
      <c r="H13" s="79">
        <v>107</v>
      </c>
      <c r="I13" s="93"/>
    </row>
    <row r="14" spans="1:12" x14ac:dyDescent="0.35">
      <c r="A14" s="187" t="s">
        <v>1746</v>
      </c>
      <c r="B14" s="69"/>
      <c r="C14" s="71"/>
      <c r="D14" s="71"/>
      <c r="E14" s="72"/>
      <c r="F14" s="69"/>
      <c r="G14" s="71"/>
      <c r="H14" s="72"/>
      <c r="I14" s="93"/>
    </row>
    <row r="15" spans="1:12" x14ac:dyDescent="0.35">
      <c r="A15" s="35" t="s">
        <v>967</v>
      </c>
      <c r="B15" s="630">
        <v>6.5</v>
      </c>
      <c r="C15" s="137">
        <v>7</v>
      </c>
      <c r="D15" s="137">
        <v>5</v>
      </c>
      <c r="E15" s="138" t="s">
        <v>1416</v>
      </c>
      <c r="F15" s="630">
        <v>6</v>
      </c>
      <c r="G15" s="137">
        <v>6.5</v>
      </c>
      <c r="H15" s="138">
        <v>5.3791532172747143</v>
      </c>
      <c r="J15" s="268"/>
    </row>
    <row r="16" spans="1:12" ht="15" thickBot="1" x14ac:dyDescent="0.4">
      <c r="A16" s="37" t="s">
        <v>968</v>
      </c>
      <c r="B16" s="631">
        <v>30</v>
      </c>
      <c r="C16" s="180">
        <v>30.202486746708598</v>
      </c>
      <c r="D16" s="180">
        <v>15.903923257249957</v>
      </c>
      <c r="E16" s="624" t="s">
        <v>444</v>
      </c>
      <c r="F16" s="631">
        <v>29.155306390029441</v>
      </c>
      <c r="G16" s="180">
        <v>31.095278252241283</v>
      </c>
      <c r="H16" s="624">
        <v>15.488887291628236</v>
      </c>
      <c r="I16" s="93"/>
      <c r="J16" s="268"/>
    </row>
    <row r="17" spans="1:9" x14ac:dyDescent="0.35">
      <c r="A17" s="206"/>
      <c r="B17" s="204"/>
      <c r="C17" s="87"/>
      <c r="D17" s="204"/>
      <c r="E17" s="204"/>
      <c r="F17" s="204"/>
      <c r="G17" s="87"/>
      <c r="H17" s="82" t="s">
        <v>293</v>
      </c>
      <c r="I17" s="93"/>
    </row>
    <row r="18" spans="1:9" x14ac:dyDescent="0.35">
      <c r="A18" s="206"/>
      <c r="B18" s="204"/>
      <c r="C18" s="87"/>
      <c r="D18" s="204"/>
      <c r="E18" s="204"/>
      <c r="F18" s="204"/>
      <c r="G18" s="87"/>
      <c r="H18" s="82"/>
      <c r="I18" s="93"/>
    </row>
    <row r="19" spans="1:9" x14ac:dyDescent="0.35">
      <c r="A19" s="83" t="s">
        <v>294</v>
      </c>
      <c r="B19" s="204"/>
      <c r="C19" s="87"/>
      <c r="D19" s="204"/>
      <c r="E19" s="204"/>
      <c r="F19" s="204"/>
      <c r="G19" s="87"/>
      <c r="H19" s="204"/>
      <c r="I19" s="93"/>
    </row>
    <row r="20" spans="1:9" ht="40" x14ac:dyDescent="0.35">
      <c r="A20" s="1000" t="s">
        <v>394</v>
      </c>
      <c r="B20" s="351"/>
      <c r="C20" s="351"/>
      <c r="D20" s="351"/>
      <c r="E20" s="351"/>
      <c r="F20" s="351"/>
      <c r="G20" s="351"/>
      <c r="H20" s="351"/>
      <c r="I20" s="93"/>
    </row>
    <row r="21" spans="1:9" x14ac:dyDescent="0.35">
      <c r="A21" s="74"/>
      <c r="B21" s="93"/>
      <c r="C21" s="93"/>
      <c r="D21" s="93"/>
      <c r="E21" s="93"/>
      <c r="F21" s="93"/>
      <c r="G21" s="93"/>
      <c r="H21" s="93"/>
    </row>
    <row r="22" spans="1:9" x14ac:dyDescent="0.35">
      <c r="A22" s="74"/>
      <c r="B22" s="93"/>
      <c r="C22" s="93"/>
      <c r="D22" s="93"/>
      <c r="E22" s="93"/>
      <c r="F22" s="93"/>
      <c r="G22" s="93"/>
      <c r="H22" s="93"/>
    </row>
    <row r="23" spans="1:9" x14ac:dyDescent="0.35">
      <c r="A23" s="74"/>
      <c r="B23" s="74"/>
      <c r="C23" s="74"/>
      <c r="D23" s="74"/>
      <c r="E23" s="74"/>
      <c r="F23" s="74"/>
      <c r="G23" s="74"/>
      <c r="H23" s="74"/>
    </row>
    <row r="24" spans="1:9" x14ac:dyDescent="0.35">
      <c r="A24" s="74"/>
      <c r="B24" s="74"/>
      <c r="C24" s="74"/>
      <c r="D24" s="74"/>
      <c r="E24" s="74"/>
      <c r="F24" s="74"/>
      <c r="G24" s="74"/>
      <c r="H24" s="74"/>
    </row>
    <row r="25" spans="1:9" x14ac:dyDescent="0.35">
      <c r="A25" s="74"/>
      <c r="B25" s="74"/>
      <c r="C25" s="74"/>
      <c r="D25" s="74"/>
      <c r="E25" s="74"/>
      <c r="F25" s="74"/>
      <c r="G25" s="74"/>
      <c r="H25" s="74"/>
    </row>
    <row r="26" spans="1:9" x14ac:dyDescent="0.35">
      <c r="A26" s="74"/>
      <c r="B26" s="74"/>
      <c r="C26" s="74"/>
      <c r="D26" s="74"/>
      <c r="E26" s="74"/>
      <c r="F26" s="74"/>
      <c r="G26" s="74"/>
      <c r="H26" s="74"/>
    </row>
    <row r="27" spans="1:9" x14ac:dyDescent="0.35">
      <c r="A27" s="74"/>
      <c r="B27" s="74"/>
      <c r="C27" s="74"/>
      <c r="D27" s="74"/>
      <c r="E27" s="74"/>
      <c r="F27" s="74"/>
      <c r="G27" s="74"/>
      <c r="H27" s="74"/>
    </row>
    <row r="28" spans="1:9" x14ac:dyDescent="0.35">
      <c r="A28" s="74"/>
      <c r="B28" s="74"/>
      <c r="C28" s="74"/>
      <c r="D28" s="74"/>
      <c r="E28" s="74"/>
      <c r="F28" s="74"/>
      <c r="G28" s="74"/>
      <c r="H28" s="74"/>
    </row>
  </sheetData>
  <mergeCells count="3">
    <mergeCell ref="B5:H5"/>
    <mergeCell ref="B6:E6"/>
    <mergeCell ref="F6:H6"/>
  </mergeCells>
  <hyperlinks>
    <hyperlink ref="A1" location="Contents!A1" display="Contents" xr:uid="{83B553AB-0AD1-4106-97CC-12F3A6B4FD9A}"/>
  </hyperlinks>
  <pageMargins left="0.7" right="0.7" top="0.75" bottom="0.75" header="0.3" footer="0.3"/>
  <pageSetup paperSize="9" scale="93" orientation="portrait"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8EAC0-4FC2-43D9-9B13-B621E24C3335}">
  <dimension ref="A1:K73"/>
  <sheetViews>
    <sheetView workbookViewId="0"/>
  </sheetViews>
  <sheetFormatPr defaultColWidth="9" defaultRowHeight="14.5" x14ac:dyDescent="0.35"/>
  <cols>
    <col min="1" max="1" width="28" style="97" customWidth="1"/>
    <col min="2" max="6" width="8.54296875" style="97" customWidth="1"/>
    <col min="7" max="8" width="8" style="97" customWidth="1"/>
    <col min="9" max="9" width="9" style="97" customWidth="1"/>
    <col min="10" max="10" width="9" style="97"/>
    <col min="11" max="11" width="9" style="268"/>
    <col min="12" max="16384" width="9" style="97"/>
  </cols>
  <sheetData>
    <row r="1" spans="1:11" s="24" customFormat="1" x14ac:dyDescent="0.35">
      <c r="A1" s="4" t="s">
        <v>9</v>
      </c>
      <c r="K1" s="976"/>
    </row>
    <row r="2" spans="1:11" x14ac:dyDescent="0.35">
      <c r="A2" s="75" t="s">
        <v>1747</v>
      </c>
    </row>
    <row r="3" spans="1:11" x14ac:dyDescent="0.35">
      <c r="A3" s="76" t="s">
        <v>271</v>
      </c>
    </row>
    <row r="4" spans="1:11" ht="15" thickBot="1" x14ac:dyDescent="0.4">
      <c r="A4" s="76" t="s">
        <v>1221</v>
      </c>
      <c r="B4" s="84"/>
      <c r="C4" s="84"/>
      <c r="D4" s="84"/>
      <c r="E4" s="84"/>
      <c r="F4" s="84"/>
      <c r="G4" s="84"/>
      <c r="H4" s="84"/>
      <c r="I4" s="84"/>
    </row>
    <row r="5" spans="1:11" ht="26.25" customHeight="1" x14ac:dyDescent="0.35">
      <c r="A5" s="181"/>
      <c r="B5" s="1499" t="s">
        <v>312</v>
      </c>
      <c r="C5" s="1500"/>
      <c r="D5" s="1500"/>
      <c r="E5" s="1500"/>
      <c r="F5" s="1482"/>
      <c r="G5" s="1499" t="s">
        <v>1748</v>
      </c>
      <c r="H5" s="1500"/>
      <c r="I5" s="1501"/>
    </row>
    <row r="6" spans="1:11" ht="30.75" customHeight="1" x14ac:dyDescent="0.35">
      <c r="A6" s="182"/>
      <c r="B6" s="708" t="s">
        <v>589</v>
      </c>
      <c r="C6" s="707" t="s">
        <v>778</v>
      </c>
      <c r="D6" s="707" t="s">
        <v>418</v>
      </c>
      <c r="E6" s="707" t="s">
        <v>419</v>
      </c>
      <c r="F6" s="1001" t="s">
        <v>420</v>
      </c>
      <c r="G6" s="708" t="s">
        <v>1749</v>
      </c>
      <c r="H6" s="707">
        <v>2</v>
      </c>
      <c r="I6" s="706" t="s">
        <v>1750</v>
      </c>
    </row>
    <row r="7" spans="1:11" ht="26" x14ac:dyDescent="0.35">
      <c r="A7" s="182" t="s">
        <v>964</v>
      </c>
      <c r="B7" s="88" t="s">
        <v>274</v>
      </c>
      <c r="C7" s="41" t="s">
        <v>274</v>
      </c>
      <c r="D7" s="41" t="s">
        <v>274</v>
      </c>
      <c r="E7" s="41" t="s">
        <v>274</v>
      </c>
      <c r="F7" s="200" t="s">
        <v>274</v>
      </c>
      <c r="G7" s="88" t="s">
        <v>274</v>
      </c>
      <c r="H7" s="41" t="s">
        <v>274</v>
      </c>
      <c r="I7" s="42" t="s">
        <v>274</v>
      </c>
    </row>
    <row r="8" spans="1:11" ht="20" x14ac:dyDescent="0.35">
      <c r="A8" s="178" t="s">
        <v>1729</v>
      </c>
      <c r="B8" s="986">
        <v>55</v>
      </c>
      <c r="C8" s="56">
        <v>206</v>
      </c>
      <c r="D8" s="56">
        <v>223</v>
      </c>
      <c r="E8" s="56">
        <v>281</v>
      </c>
      <c r="F8" s="57">
        <v>789</v>
      </c>
      <c r="G8" s="89">
        <v>606</v>
      </c>
      <c r="H8" s="56">
        <v>849</v>
      </c>
      <c r="I8" s="205">
        <v>344</v>
      </c>
      <c r="J8" s="96"/>
    </row>
    <row r="9" spans="1:11" x14ac:dyDescent="0.35">
      <c r="A9" s="187" t="s">
        <v>965</v>
      </c>
      <c r="B9" s="659"/>
      <c r="C9" s="67"/>
      <c r="D9" s="67"/>
      <c r="E9" s="67"/>
      <c r="F9" s="661"/>
      <c r="G9" s="659"/>
      <c r="H9" s="67"/>
      <c r="I9" s="68"/>
      <c r="J9" s="96"/>
    </row>
    <row r="10" spans="1:11" x14ac:dyDescent="0.35">
      <c r="A10" s="35" t="s">
        <v>971</v>
      </c>
      <c r="B10" s="990">
        <v>10</v>
      </c>
      <c r="C10" s="992">
        <v>4</v>
      </c>
      <c r="D10" s="992">
        <v>6</v>
      </c>
      <c r="E10" s="992">
        <v>9</v>
      </c>
      <c r="F10" s="993">
        <v>5</v>
      </c>
      <c r="G10" s="990">
        <v>6</v>
      </c>
      <c r="H10" s="992">
        <v>6</v>
      </c>
      <c r="I10" s="995">
        <v>5</v>
      </c>
      <c r="J10" s="96"/>
    </row>
    <row r="11" spans="1:11" x14ac:dyDescent="0.35">
      <c r="A11" s="35" t="s">
        <v>972</v>
      </c>
      <c r="B11" s="990">
        <v>13</v>
      </c>
      <c r="C11" s="992">
        <v>16</v>
      </c>
      <c r="D11" s="992">
        <v>12</v>
      </c>
      <c r="E11" s="992">
        <v>11</v>
      </c>
      <c r="F11" s="993">
        <v>11</v>
      </c>
      <c r="G11" s="990">
        <v>15</v>
      </c>
      <c r="H11" s="992">
        <v>11</v>
      </c>
      <c r="I11" s="995">
        <v>10</v>
      </c>
      <c r="J11" s="96"/>
    </row>
    <row r="12" spans="1:11" x14ac:dyDescent="0.35">
      <c r="A12" s="35" t="s">
        <v>973</v>
      </c>
      <c r="B12" s="990">
        <v>20</v>
      </c>
      <c r="C12" s="992">
        <v>21</v>
      </c>
      <c r="D12" s="992">
        <v>19</v>
      </c>
      <c r="E12" s="992">
        <v>24</v>
      </c>
      <c r="F12" s="993">
        <v>23</v>
      </c>
      <c r="G12" s="990">
        <v>24</v>
      </c>
      <c r="H12" s="992">
        <v>20</v>
      </c>
      <c r="I12" s="995">
        <v>19</v>
      </c>
      <c r="J12" s="96"/>
    </row>
    <row r="13" spans="1:11" x14ac:dyDescent="0.35">
      <c r="A13" s="35" t="s">
        <v>974</v>
      </c>
      <c r="B13" s="990">
        <v>6</v>
      </c>
      <c r="C13" s="992">
        <v>10</v>
      </c>
      <c r="D13" s="992">
        <v>15</v>
      </c>
      <c r="E13" s="992">
        <v>11</v>
      </c>
      <c r="F13" s="993">
        <v>20</v>
      </c>
      <c r="G13" s="990">
        <v>19</v>
      </c>
      <c r="H13" s="992">
        <v>15</v>
      </c>
      <c r="I13" s="995">
        <v>11</v>
      </c>
      <c r="J13" s="96"/>
    </row>
    <row r="14" spans="1:11" x14ac:dyDescent="0.35">
      <c r="A14" s="35" t="s">
        <v>975</v>
      </c>
      <c r="B14" s="990">
        <v>48</v>
      </c>
      <c r="C14" s="992">
        <v>41</v>
      </c>
      <c r="D14" s="992">
        <v>41</v>
      </c>
      <c r="E14" s="992">
        <v>39</v>
      </c>
      <c r="F14" s="993">
        <v>36</v>
      </c>
      <c r="G14" s="990">
        <v>31</v>
      </c>
      <c r="H14" s="992">
        <v>43</v>
      </c>
      <c r="I14" s="995">
        <v>49</v>
      </c>
      <c r="J14" s="96"/>
    </row>
    <row r="15" spans="1:11" x14ac:dyDescent="0.35">
      <c r="A15" s="35" t="s">
        <v>976</v>
      </c>
      <c r="B15" s="990">
        <v>2</v>
      </c>
      <c r="C15" s="992">
        <v>5</v>
      </c>
      <c r="D15" s="992">
        <v>4</v>
      </c>
      <c r="E15" s="992">
        <v>3</v>
      </c>
      <c r="F15" s="993">
        <v>3</v>
      </c>
      <c r="G15" s="990">
        <v>4</v>
      </c>
      <c r="H15" s="992">
        <v>4</v>
      </c>
      <c r="I15" s="995">
        <v>3</v>
      </c>
      <c r="J15" s="96"/>
    </row>
    <row r="16" spans="1:11" x14ac:dyDescent="0.35">
      <c r="A16" s="35" t="s">
        <v>977</v>
      </c>
      <c r="B16" s="990">
        <v>0</v>
      </c>
      <c r="C16" s="992">
        <v>3</v>
      </c>
      <c r="D16" s="992">
        <v>2</v>
      </c>
      <c r="E16" s="992">
        <v>2</v>
      </c>
      <c r="F16" s="993">
        <v>1</v>
      </c>
      <c r="G16" s="990">
        <v>1</v>
      </c>
      <c r="H16" s="992">
        <v>1</v>
      </c>
      <c r="I16" s="995">
        <v>3</v>
      </c>
      <c r="J16" s="96"/>
    </row>
    <row r="17" spans="1:10" x14ac:dyDescent="0.35">
      <c r="A17" s="35"/>
      <c r="B17" s="659"/>
      <c r="C17" s="67"/>
      <c r="D17" s="67"/>
      <c r="E17" s="67"/>
      <c r="F17" s="661"/>
      <c r="G17" s="659"/>
      <c r="H17" s="67"/>
      <c r="I17" s="68"/>
      <c r="J17" s="96"/>
    </row>
    <row r="18" spans="1:10" x14ac:dyDescent="0.35">
      <c r="A18" s="187" t="s">
        <v>967</v>
      </c>
      <c r="B18" s="630">
        <v>5</v>
      </c>
      <c r="C18" s="137">
        <v>5.0481128112955709</v>
      </c>
      <c r="D18" s="137">
        <v>6</v>
      </c>
      <c r="E18" s="137">
        <v>6.5</v>
      </c>
      <c r="F18" s="996">
        <v>8</v>
      </c>
      <c r="G18" s="630">
        <v>7.5</v>
      </c>
      <c r="H18" s="137">
        <v>6.5932729396953205</v>
      </c>
      <c r="I18" s="138">
        <v>5.9615276501280219</v>
      </c>
      <c r="J18" s="96"/>
    </row>
    <row r="19" spans="1:10" ht="15" thickBot="1" x14ac:dyDescent="0.4">
      <c r="A19" s="189" t="s">
        <v>968</v>
      </c>
      <c r="B19" s="631">
        <v>15</v>
      </c>
      <c r="C19" s="180">
        <v>15.311154939925364</v>
      </c>
      <c r="D19" s="180">
        <v>18</v>
      </c>
      <c r="E19" s="180">
        <v>23.054703366323292</v>
      </c>
      <c r="F19" s="998">
        <v>30</v>
      </c>
      <c r="G19" s="631">
        <v>27</v>
      </c>
      <c r="H19" s="180">
        <v>27</v>
      </c>
      <c r="I19" s="624">
        <v>19</v>
      </c>
      <c r="J19" s="96"/>
    </row>
    <row r="20" spans="1:10" x14ac:dyDescent="0.35">
      <c r="A20" s="197"/>
      <c r="B20" s="197"/>
      <c r="C20" s="197"/>
      <c r="D20" s="197"/>
      <c r="E20" s="197"/>
      <c r="F20" s="197"/>
      <c r="G20" s="197"/>
      <c r="H20" s="197"/>
      <c r="I20" s="82" t="s">
        <v>293</v>
      </c>
      <c r="J20" s="96"/>
    </row>
    <row r="21" spans="1:10" x14ac:dyDescent="0.35">
      <c r="A21" s="197"/>
      <c r="B21" s="197"/>
      <c r="C21" s="197"/>
      <c r="D21" s="197"/>
      <c r="E21" s="197"/>
      <c r="F21" s="197"/>
      <c r="G21" s="197"/>
      <c r="H21" s="197"/>
      <c r="I21" s="82"/>
      <c r="J21" s="96"/>
    </row>
    <row r="22" spans="1:10" x14ac:dyDescent="0.35">
      <c r="A22" s="118"/>
      <c r="B22" s="118"/>
      <c r="C22" s="118"/>
      <c r="D22" s="118"/>
      <c r="E22" s="118"/>
      <c r="F22" s="118"/>
      <c r="G22" s="118"/>
      <c r="H22" s="118"/>
    </row>
    <row r="23" spans="1:10" x14ac:dyDescent="0.35">
      <c r="A23" s="118"/>
      <c r="B23" s="1002"/>
      <c r="C23" s="1002"/>
      <c r="D23" s="1002"/>
      <c r="E23" s="1002"/>
      <c r="F23" s="1002"/>
      <c r="G23" s="1002"/>
      <c r="H23" s="1002"/>
      <c r="I23" s="1002"/>
    </row>
    <row r="24" spans="1:10" x14ac:dyDescent="0.35">
      <c r="A24" s="118"/>
      <c r="B24" s="1002"/>
      <c r="C24" s="1002"/>
      <c r="D24" s="1002"/>
      <c r="E24" s="1002"/>
      <c r="F24" s="1002"/>
      <c r="G24" s="1002"/>
      <c r="H24" s="1002"/>
      <c r="I24" s="1002"/>
    </row>
    <row r="25" spans="1:10" x14ac:dyDescent="0.35">
      <c r="A25" s="118"/>
      <c r="B25" s="1003"/>
      <c r="C25" s="1003"/>
      <c r="D25" s="1003"/>
      <c r="E25" s="1003"/>
      <c r="F25" s="1003"/>
      <c r="G25" s="1003"/>
      <c r="H25" s="1003"/>
      <c r="I25" s="1003"/>
    </row>
    <row r="26" spans="1:10" x14ac:dyDescent="0.35">
      <c r="A26" s="118"/>
      <c r="B26" s="1003"/>
      <c r="C26" s="1003"/>
      <c r="D26" s="1003"/>
      <c r="E26" s="1003"/>
      <c r="F26" s="1003"/>
      <c r="G26" s="1003"/>
      <c r="H26" s="1003"/>
      <c r="I26" s="1003"/>
    </row>
    <row r="27" spans="1:10" x14ac:dyDescent="0.35">
      <c r="B27" s="1003"/>
      <c r="C27" s="1003"/>
      <c r="D27" s="1003"/>
      <c r="E27" s="1003"/>
      <c r="F27" s="1003"/>
      <c r="G27" s="1003"/>
      <c r="H27" s="1003"/>
      <c r="I27" s="1003"/>
    </row>
    <row r="28" spans="1:10" x14ac:dyDescent="0.35">
      <c r="B28" s="1003"/>
      <c r="C28" s="1003"/>
      <c r="D28" s="1003"/>
      <c r="E28" s="1003"/>
      <c r="F28" s="1003"/>
      <c r="G28" s="1003"/>
      <c r="H28" s="1003"/>
      <c r="I28" s="1003"/>
    </row>
    <row r="29" spans="1:10" x14ac:dyDescent="0.35">
      <c r="B29" s="1003"/>
      <c r="C29" s="1003"/>
      <c r="D29" s="1003"/>
      <c r="E29" s="1003"/>
      <c r="F29" s="1003"/>
      <c r="G29" s="1003"/>
      <c r="H29" s="1003"/>
      <c r="I29" s="1003"/>
    </row>
    <row r="30" spans="1:10" x14ac:dyDescent="0.35">
      <c r="B30" s="1003"/>
      <c r="C30" s="1003"/>
      <c r="D30" s="1003"/>
      <c r="E30" s="1003"/>
      <c r="F30" s="1003"/>
      <c r="G30" s="1003"/>
      <c r="H30" s="1003"/>
      <c r="I30" s="1003"/>
    </row>
    <row r="31" spans="1:10" x14ac:dyDescent="0.35">
      <c r="B31" s="1003"/>
      <c r="C31" s="1003"/>
      <c r="D31" s="1003"/>
      <c r="E31" s="1003"/>
      <c r="F31" s="1003"/>
      <c r="G31" s="1003"/>
      <c r="H31" s="1003"/>
      <c r="I31" s="1003"/>
    </row>
    <row r="32" spans="1:10" x14ac:dyDescent="0.35">
      <c r="B32" s="1003"/>
      <c r="C32" s="1003"/>
      <c r="D32" s="1003"/>
      <c r="E32" s="1003"/>
      <c r="F32" s="1003"/>
      <c r="G32" s="1003"/>
      <c r="H32" s="1003"/>
      <c r="I32" s="1003"/>
    </row>
    <row r="33" spans="2:9" x14ac:dyDescent="0.35">
      <c r="B33" s="1003"/>
      <c r="C33" s="1003"/>
      <c r="D33" s="1003"/>
      <c r="E33" s="1003"/>
      <c r="F33" s="1003"/>
      <c r="G33" s="1003"/>
      <c r="H33" s="1003"/>
      <c r="I33" s="1003"/>
    </row>
    <row r="34" spans="2:9" x14ac:dyDescent="0.35">
      <c r="B34" s="1003"/>
      <c r="C34" s="1003"/>
      <c r="D34" s="1003"/>
      <c r="E34" s="1003"/>
      <c r="F34" s="1003"/>
      <c r="G34" s="1003"/>
      <c r="H34" s="1003"/>
      <c r="I34" s="1003"/>
    </row>
    <row r="35" spans="2:9" x14ac:dyDescent="0.35">
      <c r="B35" s="1003"/>
      <c r="C35" s="1003"/>
      <c r="D35" s="1003"/>
      <c r="E35" s="1003"/>
      <c r="F35" s="1003"/>
      <c r="G35" s="1003"/>
      <c r="H35" s="1003"/>
      <c r="I35" s="1003"/>
    </row>
    <row r="36" spans="2:9" x14ac:dyDescent="0.35">
      <c r="B36" s="1003"/>
      <c r="C36" s="1003"/>
      <c r="D36" s="1003"/>
      <c r="E36" s="1003"/>
      <c r="F36" s="1003"/>
      <c r="G36" s="1003"/>
      <c r="H36" s="1003"/>
      <c r="I36" s="1003"/>
    </row>
    <row r="37" spans="2:9" x14ac:dyDescent="0.35">
      <c r="B37" s="1003"/>
      <c r="C37" s="1003"/>
      <c r="D37" s="1003"/>
      <c r="E37" s="1003"/>
      <c r="F37" s="1003"/>
      <c r="G37" s="1003"/>
      <c r="H37" s="1003"/>
      <c r="I37" s="1003"/>
    </row>
    <row r="38" spans="2:9" x14ac:dyDescent="0.35">
      <c r="B38" s="1003"/>
      <c r="C38" s="1003"/>
      <c r="D38" s="1003"/>
      <c r="E38" s="1003"/>
      <c r="F38" s="1003"/>
      <c r="G38" s="1003"/>
      <c r="H38" s="1003"/>
      <c r="I38" s="1003"/>
    </row>
    <row r="39" spans="2:9" x14ac:dyDescent="0.35">
      <c r="B39" s="1004"/>
      <c r="C39" s="1004"/>
      <c r="D39" s="1004"/>
      <c r="E39" s="1004"/>
      <c r="F39" s="1004"/>
      <c r="G39" s="1004"/>
      <c r="H39" s="1004"/>
      <c r="I39" s="1004"/>
    </row>
    <row r="40" spans="2:9" x14ac:dyDescent="0.35">
      <c r="B40" s="1004"/>
      <c r="C40" s="1004"/>
      <c r="D40" s="1004"/>
      <c r="E40" s="1004"/>
      <c r="F40" s="1004"/>
      <c r="G40" s="1004"/>
      <c r="H40" s="1004"/>
      <c r="I40" s="1004"/>
    </row>
    <row r="41" spans="2:9" x14ac:dyDescent="0.35">
      <c r="B41" s="1004"/>
      <c r="C41" s="1004"/>
      <c r="D41" s="1004"/>
      <c r="E41" s="1004"/>
      <c r="F41" s="1004"/>
      <c r="G41" s="1004"/>
      <c r="H41" s="1004"/>
      <c r="I41" s="1004"/>
    </row>
    <row r="42" spans="2:9" x14ac:dyDescent="0.35">
      <c r="B42" s="1004"/>
      <c r="C42" s="1004"/>
      <c r="D42" s="1004"/>
      <c r="E42" s="1004"/>
      <c r="F42" s="1004"/>
      <c r="G42" s="1004"/>
      <c r="H42" s="1004"/>
      <c r="I42" s="1004"/>
    </row>
    <row r="43" spans="2:9" x14ac:dyDescent="0.35">
      <c r="B43" s="1004"/>
      <c r="C43" s="1004"/>
      <c r="D43" s="1004"/>
      <c r="E43" s="1004"/>
      <c r="F43" s="1004"/>
      <c r="G43" s="1004"/>
      <c r="H43" s="1004"/>
      <c r="I43" s="1004"/>
    </row>
    <row r="44" spans="2:9" x14ac:dyDescent="0.35">
      <c r="B44" s="1004"/>
      <c r="C44" s="1004"/>
      <c r="D44" s="1004"/>
      <c r="E44" s="1004"/>
      <c r="F44" s="1004"/>
      <c r="G44" s="1004"/>
      <c r="H44" s="1004"/>
      <c r="I44" s="1004"/>
    </row>
    <row r="45" spans="2:9" x14ac:dyDescent="0.35">
      <c r="B45" s="1004"/>
      <c r="C45" s="1004"/>
      <c r="D45" s="1004"/>
      <c r="E45" s="1004"/>
      <c r="F45" s="1004"/>
      <c r="G45" s="1004"/>
      <c r="H45" s="1004"/>
      <c r="I45" s="1004"/>
    </row>
    <row r="46" spans="2:9" x14ac:dyDescent="0.35">
      <c r="B46" s="1004"/>
      <c r="C46" s="1004"/>
      <c r="D46" s="1004"/>
      <c r="E46" s="1004"/>
      <c r="F46" s="1004"/>
      <c r="G46" s="1004"/>
      <c r="H46" s="1004"/>
      <c r="I46" s="1004"/>
    </row>
    <row r="47" spans="2:9" x14ac:dyDescent="0.35">
      <c r="B47" s="1004"/>
      <c r="C47" s="1004"/>
      <c r="D47" s="1004"/>
      <c r="E47" s="1004"/>
      <c r="F47" s="1004"/>
      <c r="G47" s="1004"/>
      <c r="H47" s="1004"/>
      <c r="I47" s="1004"/>
    </row>
    <row r="48" spans="2:9" x14ac:dyDescent="0.35">
      <c r="B48" s="1004"/>
      <c r="C48" s="1004"/>
      <c r="D48" s="1004"/>
      <c r="E48" s="1004"/>
      <c r="F48" s="1004"/>
      <c r="G48" s="1004"/>
      <c r="H48" s="1004"/>
      <c r="I48" s="1004"/>
    </row>
    <row r="49" spans="2:9" x14ac:dyDescent="0.35">
      <c r="B49" s="1004"/>
      <c r="C49" s="1004"/>
      <c r="D49" s="1004"/>
      <c r="E49" s="1004"/>
      <c r="F49" s="1004"/>
      <c r="G49" s="1004"/>
      <c r="H49" s="1004"/>
      <c r="I49" s="1004"/>
    </row>
    <row r="50" spans="2:9" x14ac:dyDescent="0.35">
      <c r="B50" s="1004"/>
      <c r="C50" s="1004"/>
      <c r="D50" s="1004"/>
      <c r="E50" s="1004"/>
      <c r="F50" s="1004"/>
      <c r="G50" s="1004"/>
      <c r="H50" s="1004"/>
      <c r="I50" s="1004"/>
    </row>
    <row r="51" spans="2:9" x14ac:dyDescent="0.35">
      <c r="B51" s="1004"/>
      <c r="C51" s="1004"/>
      <c r="D51" s="1004"/>
      <c r="E51" s="1004"/>
      <c r="F51" s="1004"/>
      <c r="G51" s="1004"/>
      <c r="H51" s="1004"/>
      <c r="I51" s="1004"/>
    </row>
    <row r="52" spans="2:9" x14ac:dyDescent="0.35">
      <c r="B52" s="1004"/>
      <c r="C52" s="1004"/>
      <c r="D52" s="1004"/>
      <c r="E52" s="1004"/>
      <c r="F52" s="1004"/>
      <c r="G52" s="1004"/>
      <c r="H52" s="1004"/>
      <c r="I52" s="1004"/>
    </row>
    <row r="53" spans="2:9" x14ac:dyDescent="0.35">
      <c r="B53" s="1004"/>
      <c r="C53" s="1004"/>
      <c r="D53" s="1004"/>
      <c r="E53" s="1004"/>
      <c r="F53" s="1004"/>
      <c r="G53" s="1004"/>
      <c r="H53" s="1004"/>
      <c r="I53" s="1004"/>
    </row>
    <row r="54" spans="2:9" x14ac:dyDescent="0.35">
      <c r="B54" s="1004"/>
      <c r="C54" s="1004"/>
      <c r="D54" s="1004"/>
      <c r="E54" s="1004"/>
      <c r="F54" s="1004"/>
      <c r="G54" s="1004"/>
      <c r="H54" s="1004"/>
      <c r="I54" s="1004"/>
    </row>
    <row r="55" spans="2:9" x14ac:dyDescent="0.35">
      <c r="B55" s="1004"/>
      <c r="C55" s="1004"/>
      <c r="D55" s="1004"/>
      <c r="E55" s="1004"/>
      <c r="F55" s="1004"/>
      <c r="G55" s="1004"/>
      <c r="H55" s="1004"/>
      <c r="I55" s="1004"/>
    </row>
    <row r="56" spans="2:9" x14ac:dyDescent="0.35">
      <c r="B56" s="1004"/>
      <c r="C56" s="1004"/>
      <c r="D56" s="1004"/>
      <c r="E56" s="1004"/>
      <c r="F56" s="1004"/>
      <c r="G56" s="1004"/>
      <c r="H56" s="1004"/>
      <c r="I56" s="1004"/>
    </row>
    <row r="57" spans="2:9" x14ac:dyDescent="0.35">
      <c r="B57" s="1004"/>
      <c r="C57" s="1004"/>
      <c r="D57" s="1004"/>
      <c r="E57" s="1004"/>
      <c r="F57" s="1004"/>
      <c r="G57" s="1004"/>
      <c r="H57" s="1004"/>
      <c r="I57" s="1004"/>
    </row>
    <row r="58" spans="2:9" x14ac:dyDescent="0.35">
      <c r="B58" s="1004"/>
      <c r="C58" s="1004"/>
      <c r="D58" s="1004"/>
      <c r="E58" s="1004"/>
      <c r="F58" s="1004"/>
      <c r="G58" s="1004"/>
      <c r="H58" s="1004"/>
      <c r="I58" s="1004"/>
    </row>
    <row r="59" spans="2:9" x14ac:dyDescent="0.35">
      <c r="B59" s="1004"/>
      <c r="C59" s="1004"/>
      <c r="D59" s="1004"/>
      <c r="E59" s="1004"/>
      <c r="F59" s="1004"/>
      <c r="G59" s="1004"/>
      <c r="H59" s="1004"/>
      <c r="I59" s="1004"/>
    </row>
    <row r="60" spans="2:9" x14ac:dyDescent="0.35">
      <c r="B60" s="1004"/>
      <c r="C60" s="1004"/>
      <c r="D60" s="1004"/>
      <c r="E60" s="1004"/>
      <c r="F60" s="1004"/>
      <c r="G60" s="1004"/>
      <c r="H60" s="1004"/>
      <c r="I60" s="1004"/>
    </row>
    <row r="61" spans="2:9" x14ac:dyDescent="0.35">
      <c r="B61" s="1004"/>
      <c r="C61" s="1004"/>
      <c r="D61" s="1004"/>
      <c r="E61" s="1004"/>
      <c r="F61" s="1004"/>
      <c r="G61" s="1004"/>
      <c r="H61" s="1004"/>
      <c r="I61" s="1004"/>
    </row>
    <row r="62" spans="2:9" x14ac:dyDescent="0.35">
      <c r="B62" s="1004"/>
      <c r="C62" s="1004"/>
      <c r="D62" s="1004"/>
      <c r="E62" s="1004"/>
      <c r="F62" s="1004"/>
      <c r="G62" s="1004"/>
      <c r="H62" s="1004"/>
      <c r="I62" s="1004"/>
    </row>
    <row r="63" spans="2:9" x14ac:dyDescent="0.35">
      <c r="B63" s="1004"/>
      <c r="C63" s="1004"/>
      <c r="D63" s="1004"/>
      <c r="E63" s="1004"/>
      <c r="F63" s="1004"/>
      <c r="G63" s="1004"/>
      <c r="H63" s="1004"/>
      <c r="I63" s="1004"/>
    </row>
    <row r="64" spans="2:9" x14ac:dyDescent="0.35">
      <c r="B64" s="1004"/>
      <c r="C64" s="1004"/>
      <c r="D64" s="1004"/>
      <c r="E64" s="1004"/>
      <c r="F64" s="1004"/>
      <c r="G64" s="1004"/>
      <c r="H64" s="1004"/>
      <c r="I64" s="1004"/>
    </row>
    <row r="65" spans="2:9" x14ac:dyDescent="0.35">
      <c r="B65" s="1004"/>
      <c r="C65" s="1004"/>
      <c r="D65" s="1004"/>
      <c r="E65" s="1004"/>
      <c r="F65" s="1004"/>
      <c r="G65" s="1004"/>
      <c r="H65" s="1004"/>
      <c r="I65" s="1004"/>
    </row>
    <row r="66" spans="2:9" x14ac:dyDescent="0.35">
      <c r="B66" s="1004"/>
      <c r="C66" s="1004"/>
      <c r="D66" s="1004"/>
      <c r="E66" s="1004"/>
      <c r="F66" s="1004"/>
      <c r="G66" s="1004"/>
      <c r="H66" s="1004"/>
      <c r="I66" s="1004"/>
    </row>
    <row r="67" spans="2:9" x14ac:dyDescent="0.35">
      <c r="B67" s="1004"/>
      <c r="C67" s="1004"/>
      <c r="D67" s="1004"/>
      <c r="E67" s="1004"/>
      <c r="F67" s="1004"/>
      <c r="G67" s="1004"/>
      <c r="H67" s="1004"/>
      <c r="I67" s="1004"/>
    </row>
    <row r="68" spans="2:9" x14ac:dyDescent="0.35">
      <c r="B68" s="1004"/>
      <c r="C68" s="1004"/>
      <c r="D68" s="1004"/>
      <c r="E68" s="1004"/>
      <c r="F68" s="1004"/>
      <c r="G68" s="1004"/>
      <c r="H68" s="1004"/>
      <c r="I68" s="1004"/>
    </row>
    <row r="69" spans="2:9" x14ac:dyDescent="0.35">
      <c r="B69" s="1004"/>
      <c r="C69" s="1004"/>
      <c r="D69" s="1004"/>
      <c r="E69" s="1004"/>
      <c r="F69" s="1004"/>
      <c r="G69" s="1004"/>
      <c r="H69" s="1004"/>
      <c r="I69" s="1004"/>
    </row>
    <row r="70" spans="2:9" x14ac:dyDescent="0.35">
      <c r="B70" s="1004"/>
      <c r="C70" s="1004"/>
      <c r="D70" s="1004"/>
      <c r="E70" s="1004"/>
      <c r="F70" s="1004"/>
      <c r="G70" s="1004"/>
      <c r="H70" s="1004"/>
      <c r="I70" s="1004"/>
    </row>
    <row r="71" spans="2:9" x14ac:dyDescent="0.35">
      <c r="B71" s="1004"/>
      <c r="C71" s="1004"/>
      <c r="D71" s="1004"/>
      <c r="E71" s="1004"/>
      <c r="F71" s="1004"/>
      <c r="G71" s="1004"/>
      <c r="H71" s="1004"/>
      <c r="I71" s="1004"/>
    </row>
    <row r="72" spans="2:9" x14ac:dyDescent="0.35">
      <c r="B72" s="1004"/>
      <c r="C72" s="1004"/>
      <c r="D72" s="1004"/>
      <c r="E72" s="1004"/>
      <c r="F72" s="1004"/>
      <c r="G72" s="1004"/>
      <c r="H72" s="1004"/>
      <c r="I72" s="1004"/>
    </row>
    <row r="73" spans="2:9" x14ac:dyDescent="0.35">
      <c r="B73" s="1004"/>
      <c r="C73" s="1004"/>
      <c r="D73" s="1004"/>
      <c r="E73" s="1004"/>
      <c r="F73" s="1004"/>
      <c r="G73" s="1004"/>
      <c r="H73" s="1004"/>
      <c r="I73" s="1004"/>
    </row>
  </sheetData>
  <mergeCells count="2">
    <mergeCell ref="B5:F5"/>
    <mergeCell ref="G5:I5"/>
  </mergeCells>
  <hyperlinks>
    <hyperlink ref="A1" location="Contents!A1" display="Contents" xr:uid="{ED444FB1-C104-4F9F-A3E6-7925BD59DFA9}"/>
  </hyperlinks>
  <pageMargins left="0.7" right="0.7" top="0.75" bottom="0.75" header="0.3" footer="0.3"/>
  <pageSetup paperSize="9" scale="82" orientation="portrait"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B684D-276E-4E2E-B95E-DA3B17D710BB}">
  <dimension ref="A1:K20"/>
  <sheetViews>
    <sheetView workbookViewId="0"/>
  </sheetViews>
  <sheetFormatPr defaultColWidth="9" defaultRowHeight="14.5" x14ac:dyDescent="0.35"/>
  <cols>
    <col min="1" max="1" width="36" style="84" customWidth="1"/>
    <col min="2" max="4" width="8" style="97" customWidth="1"/>
    <col min="5" max="6" width="6.54296875" style="97" customWidth="1"/>
    <col min="7" max="8" width="7.54296875" style="84" customWidth="1"/>
    <col min="9" max="9" width="8" style="84" customWidth="1"/>
    <col min="10" max="16384" width="9" style="84"/>
  </cols>
  <sheetData>
    <row r="1" spans="1:11" customFormat="1" x14ac:dyDescent="0.35">
      <c r="A1" s="4" t="s">
        <v>9</v>
      </c>
      <c r="B1" s="9"/>
      <c r="C1" s="9"/>
      <c r="D1" s="9"/>
      <c r="E1" s="9"/>
      <c r="F1" s="9"/>
    </row>
    <row r="2" spans="1:11" x14ac:dyDescent="0.35">
      <c r="A2" s="75" t="s">
        <v>1751</v>
      </c>
      <c r="B2" s="75"/>
      <c r="C2" s="75"/>
      <c r="D2" s="75"/>
      <c r="E2" s="75"/>
      <c r="F2" s="75"/>
    </row>
    <row r="3" spans="1:11" x14ac:dyDescent="0.35">
      <c r="A3" s="76" t="s">
        <v>271</v>
      </c>
      <c r="B3" s="76"/>
      <c r="C3" s="76"/>
      <c r="D3" s="76"/>
      <c r="E3" s="76"/>
      <c r="F3" s="76"/>
    </row>
    <row r="4" spans="1:11" ht="15" thickBot="1" x14ac:dyDescent="0.4">
      <c r="A4" s="76" t="s">
        <v>1221</v>
      </c>
      <c r="B4" s="76"/>
      <c r="C4" s="76"/>
      <c r="D4" s="76"/>
      <c r="E4" s="76"/>
      <c r="F4" s="76"/>
      <c r="G4" s="99"/>
      <c r="H4" s="99"/>
    </row>
    <row r="5" spans="1:11" ht="15.75" customHeight="1" thickBot="1" x14ac:dyDescent="0.4">
      <c r="A5" s="181"/>
      <c r="B5" s="1504" t="s">
        <v>367</v>
      </c>
      <c r="C5" s="1505"/>
      <c r="D5" s="1505"/>
      <c r="E5" s="1505"/>
      <c r="F5" s="1505"/>
      <c r="G5" s="1505"/>
      <c r="H5" s="1505"/>
      <c r="I5" s="1506"/>
    </row>
    <row r="6" spans="1:11" x14ac:dyDescent="0.35">
      <c r="A6" s="182"/>
      <c r="B6" s="105">
        <v>0</v>
      </c>
      <c r="C6" s="122">
        <v>1</v>
      </c>
      <c r="D6" s="122">
        <v>2</v>
      </c>
      <c r="E6" s="122">
        <v>3</v>
      </c>
      <c r="F6" s="40">
        <v>4</v>
      </c>
      <c r="G6" s="203" t="s">
        <v>1634</v>
      </c>
      <c r="H6" s="934" t="s">
        <v>1635</v>
      </c>
      <c r="I6" s="700" t="s">
        <v>302</v>
      </c>
    </row>
    <row r="7" spans="1:11" ht="26" x14ac:dyDescent="0.35">
      <c r="A7" s="182" t="s">
        <v>1752</v>
      </c>
      <c r="B7" s="88" t="s">
        <v>274</v>
      </c>
      <c r="C7" s="41" t="s">
        <v>274</v>
      </c>
      <c r="D7" s="41" t="s">
        <v>274</v>
      </c>
      <c r="E7" s="41" t="s">
        <v>274</v>
      </c>
      <c r="F7" s="42" t="s">
        <v>274</v>
      </c>
      <c r="G7" s="155" t="s">
        <v>274</v>
      </c>
      <c r="H7" s="42" t="s">
        <v>274</v>
      </c>
      <c r="I7" s="697" t="s">
        <v>274</v>
      </c>
    </row>
    <row r="8" spans="1:11" ht="30" x14ac:dyDescent="0.35">
      <c r="A8" s="178" t="s">
        <v>1753</v>
      </c>
      <c r="B8" s="1005">
        <v>3</v>
      </c>
      <c r="C8" s="1006">
        <v>68</v>
      </c>
      <c r="D8" s="1006">
        <v>96</v>
      </c>
      <c r="E8" s="1006">
        <v>119</v>
      </c>
      <c r="F8" s="1007">
        <v>112</v>
      </c>
      <c r="G8" s="1008">
        <v>167</v>
      </c>
      <c r="H8" s="1009">
        <v>231</v>
      </c>
      <c r="I8" s="1010">
        <v>398</v>
      </c>
      <c r="K8" s="1661"/>
    </row>
    <row r="9" spans="1:11" x14ac:dyDescent="0.35">
      <c r="A9" s="35" t="s">
        <v>1754</v>
      </c>
      <c r="B9" s="960" t="s">
        <v>1755</v>
      </c>
      <c r="C9" s="961">
        <v>89</v>
      </c>
      <c r="D9" s="961">
        <v>67</v>
      </c>
      <c r="E9" s="961">
        <v>41</v>
      </c>
      <c r="F9" s="962">
        <v>29</v>
      </c>
      <c r="G9" s="1011">
        <v>76</v>
      </c>
      <c r="H9" s="1012">
        <v>35</v>
      </c>
      <c r="I9" s="1013">
        <v>52</v>
      </c>
    </row>
    <row r="10" spans="1:11" x14ac:dyDescent="0.35">
      <c r="A10" s="35" t="s">
        <v>1756</v>
      </c>
      <c r="B10" s="960" t="s">
        <v>426</v>
      </c>
      <c r="C10" s="961">
        <v>11</v>
      </c>
      <c r="D10" s="961">
        <v>29</v>
      </c>
      <c r="E10" s="961">
        <v>47</v>
      </c>
      <c r="F10" s="962">
        <v>59</v>
      </c>
      <c r="G10" s="1011">
        <v>21</v>
      </c>
      <c r="H10" s="1012">
        <v>53</v>
      </c>
      <c r="I10" s="1013">
        <v>40</v>
      </c>
    </row>
    <row r="11" spans="1:11" ht="15" thickBot="1" x14ac:dyDescent="0.4">
      <c r="A11" s="37" t="s">
        <v>1757</v>
      </c>
      <c r="B11" s="1014" t="s">
        <v>425</v>
      </c>
      <c r="C11" s="1015">
        <v>0</v>
      </c>
      <c r="D11" s="1015">
        <v>4</v>
      </c>
      <c r="E11" s="1015">
        <v>12</v>
      </c>
      <c r="F11" s="1016">
        <v>11</v>
      </c>
      <c r="G11" s="1017">
        <v>3</v>
      </c>
      <c r="H11" s="1018">
        <v>12</v>
      </c>
      <c r="I11" s="1019">
        <v>8</v>
      </c>
    </row>
    <row r="12" spans="1:11" x14ac:dyDescent="0.35">
      <c r="A12" s="74"/>
      <c r="B12" s="197"/>
      <c r="C12" s="197"/>
      <c r="D12" s="197"/>
      <c r="E12" s="197"/>
      <c r="F12" s="197"/>
      <c r="G12" s="74"/>
      <c r="H12" s="74"/>
      <c r="I12" s="82" t="s">
        <v>293</v>
      </c>
      <c r="J12" s="74"/>
      <c r="K12" s="74"/>
    </row>
    <row r="13" spans="1:11" x14ac:dyDescent="0.35">
      <c r="A13" s="74"/>
      <c r="B13" s="197"/>
      <c r="C13" s="197"/>
      <c r="D13" s="197"/>
      <c r="E13" s="197"/>
      <c r="F13" s="197"/>
      <c r="G13" s="74"/>
      <c r="H13" s="74"/>
      <c r="I13" s="82"/>
      <c r="J13" s="74"/>
      <c r="K13" s="74"/>
    </row>
    <row r="14" spans="1:11" x14ac:dyDescent="0.35">
      <c r="A14" s="83" t="s">
        <v>294</v>
      </c>
      <c r="B14" s="204"/>
      <c r="C14" s="87"/>
      <c r="D14" s="204"/>
      <c r="E14" s="204"/>
      <c r="F14" s="204"/>
      <c r="G14" s="87"/>
      <c r="H14" s="204"/>
      <c r="I14" s="93"/>
    </row>
    <row r="15" spans="1:11" ht="40" x14ac:dyDescent="0.35">
      <c r="A15" s="1000" t="s">
        <v>353</v>
      </c>
      <c r="B15" s="351"/>
      <c r="C15" s="351"/>
      <c r="D15" s="351"/>
      <c r="E15" s="351"/>
      <c r="F15" s="351"/>
      <c r="G15" s="351"/>
      <c r="H15" s="351"/>
      <c r="I15" s="351"/>
    </row>
    <row r="16" spans="1:11" x14ac:dyDescent="0.35">
      <c r="A16" s="74"/>
      <c r="B16" s="197"/>
      <c r="C16" s="197"/>
      <c r="D16" s="197"/>
      <c r="E16" s="197"/>
      <c r="F16" s="197"/>
      <c r="G16" s="74"/>
      <c r="H16" s="74"/>
      <c r="I16" s="74"/>
      <c r="J16" s="74"/>
      <c r="K16" s="74"/>
    </row>
    <row r="17" spans="1:11" x14ac:dyDescent="0.35">
      <c r="A17" s="74"/>
      <c r="B17" s="197"/>
      <c r="C17" s="197"/>
      <c r="D17" s="197"/>
      <c r="E17" s="197"/>
      <c r="F17" s="197"/>
      <c r="G17" s="74"/>
      <c r="H17" s="74"/>
      <c r="I17" s="74"/>
      <c r="J17" s="74"/>
      <c r="K17" s="74"/>
    </row>
    <row r="18" spans="1:11" x14ac:dyDescent="0.35">
      <c r="A18" s="74"/>
      <c r="B18" s="197"/>
      <c r="C18" s="197"/>
      <c r="D18" s="197"/>
      <c r="E18" s="197"/>
      <c r="F18" s="197"/>
      <c r="G18" s="74"/>
      <c r="H18" s="74"/>
      <c r="I18" s="74"/>
      <c r="J18" s="74"/>
      <c r="K18" s="74"/>
    </row>
    <row r="19" spans="1:11" x14ac:dyDescent="0.35">
      <c r="A19" s="74"/>
      <c r="B19" s="197"/>
      <c r="C19" s="197"/>
      <c r="D19" s="197"/>
      <c r="E19" s="197"/>
      <c r="F19" s="197"/>
      <c r="G19" s="74"/>
      <c r="H19" s="74"/>
      <c r="I19" s="74"/>
      <c r="J19" s="74"/>
      <c r="K19" s="74"/>
    </row>
    <row r="20" spans="1:11" x14ac:dyDescent="0.35">
      <c r="A20" s="74"/>
      <c r="B20" s="197"/>
      <c r="C20" s="197"/>
      <c r="D20" s="197"/>
      <c r="E20" s="197"/>
      <c r="F20" s="197"/>
      <c r="G20" s="74"/>
      <c r="H20" s="74"/>
      <c r="I20" s="74"/>
      <c r="J20" s="74"/>
      <c r="K20" s="74"/>
    </row>
  </sheetData>
  <mergeCells count="1">
    <mergeCell ref="B5:I5"/>
  </mergeCells>
  <hyperlinks>
    <hyperlink ref="A1" location="Contents!A1" display="Contents" xr:uid="{3B4ABEF0-F6A5-4C08-A49F-1B89E84115BD}"/>
  </hyperlinks>
  <pageMargins left="0.7" right="0.7" top="0.75" bottom="0.75" header="0.3" footer="0.3"/>
  <pageSetup paperSize="9" orientation="portrait"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1D7ED-0726-4B92-B19A-A864BAFDE804}">
  <dimension ref="A1:K20"/>
  <sheetViews>
    <sheetView workbookViewId="0"/>
  </sheetViews>
  <sheetFormatPr defaultColWidth="9" defaultRowHeight="14.5" x14ac:dyDescent="0.35"/>
  <cols>
    <col min="1" max="1" width="34" style="84" customWidth="1"/>
    <col min="2" max="6" width="8" style="97" customWidth="1"/>
    <col min="7" max="8" width="8" style="84" customWidth="1"/>
    <col min="9" max="9" width="9" style="84" customWidth="1"/>
    <col min="10" max="16384" width="9" style="84"/>
  </cols>
  <sheetData>
    <row r="1" spans="1:11" customFormat="1" x14ac:dyDescent="0.35">
      <c r="A1" s="4" t="s">
        <v>9</v>
      </c>
      <c r="B1" s="9"/>
      <c r="C1" s="9"/>
      <c r="D1" s="9"/>
      <c r="E1" s="9"/>
      <c r="F1" s="9"/>
    </row>
    <row r="2" spans="1:11" x14ac:dyDescent="0.35">
      <c r="A2" s="75" t="s">
        <v>1758</v>
      </c>
      <c r="B2" s="75"/>
      <c r="C2" s="75"/>
      <c r="D2" s="75"/>
      <c r="E2" s="75"/>
      <c r="F2" s="75"/>
    </row>
    <row r="3" spans="1:11" x14ac:dyDescent="0.35">
      <c r="A3" s="76" t="s">
        <v>271</v>
      </c>
      <c r="B3" s="76"/>
      <c r="C3" s="76"/>
      <c r="D3" s="76"/>
      <c r="E3" s="76"/>
      <c r="F3" s="76"/>
    </row>
    <row r="4" spans="1:11" ht="15" thickBot="1" x14ac:dyDescent="0.4">
      <c r="A4" s="76" t="s">
        <v>1221</v>
      </c>
      <c r="B4" s="76"/>
      <c r="C4" s="76"/>
      <c r="D4" s="76"/>
      <c r="E4" s="76"/>
      <c r="F4" s="76"/>
    </row>
    <row r="5" spans="1:11" ht="15.75" customHeight="1" thickBot="1" x14ac:dyDescent="0.4">
      <c r="A5" s="181"/>
      <c r="B5" s="1504" t="s">
        <v>367</v>
      </c>
      <c r="C5" s="1505"/>
      <c r="D5" s="1505"/>
      <c r="E5" s="1505"/>
      <c r="F5" s="1505"/>
      <c r="G5" s="1505"/>
      <c r="H5" s="1505"/>
      <c r="I5" s="1506"/>
    </row>
    <row r="6" spans="1:11" x14ac:dyDescent="0.35">
      <c r="A6" s="182"/>
      <c r="B6" s="105">
        <v>0</v>
      </c>
      <c r="C6" s="122">
        <v>1</v>
      </c>
      <c r="D6" s="122">
        <v>2</v>
      </c>
      <c r="E6" s="122">
        <v>3</v>
      </c>
      <c r="F6" s="40">
        <v>4</v>
      </c>
      <c r="G6" s="201" t="s">
        <v>1634</v>
      </c>
      <c r="H6" s="1020" t="s">
        <v>1635</v>
      </c>
      <c r="I6" s="742" t="s">
        <v>302</v>
      </c>
    </row>
    <row r="7" spans="1:11" x14ac:dyDescent="0.35">
      <c r="A7" s="182" t="s">
        <v>372</v>
      </c>
      <c r="B7" s="88" t="s">
        <v>274</v>
      </c>
      <c r="C7" s="41" t="s">
        <v>274</v>
      </c>
      <c r="D7" s="41" t="s">
        <v>274</v>
      </c>
      <c r="E7" s="41" t="s">
        <v>274</v>
      </c>
      <c r="F7" s="42" t="s">
        <v>274</v>
      </c>
      <c r="G7" s="155" t="s">
        <v>274</v>
      </c>
      <c r="H7" s="200" t="s">
        <v>274</v>
      </c>
      <c r="I7" s="697" t="s">
        <v>274</v>
      </c>
    </row>
    <row r="8" spans="1:11" ht="20" x14ac:dyDescent="0.35">
      <c r="A8" s="178" t="s">
        <v>1729</v>
      </c>
      <c r="B8" s="89">
        <v>87</v>
      </c>
      <c r="C8" s="56">
        <v>460</v>
      </c>
      <c r="D8" s="56">
        <v>634</v>
      </c>
      <c r="E8" s="56">
        <v>832</v>
      </c>
      <c r="F8" s="79">
        <v>985</v>
      </c>
      <c r="G8" s="202">
        <v>1181</v>
      </c>
      <c r="H8" s="57">
        <v>1817</v>
      </c>
      <c r="I8" s="757">
        <v>2998</v>
      </c>
      <c r="J8" s="93"/>
      <c r="K8" s="245"/>
    </row>
    <row r="9" spans="1:11" x14ac:dyDescent="0.35">
      <c r="A9" s="35" t="s">
        <v>978</v>
      </c>
      <c r="B9" s="960">
        <v>56</v>
      </c>
      <c r="C9" s="961">
        <v>84</v>
      </c>
      <c r="D9" s="961">
        <v>78</v>
      </c>
      <c r="E9" s="961">
        <v>74</v>
      </c>
      <c r="F9" s="962">
        <v>65</v>
      </c>
      <c r="G9" s="1021">
        <v>79</v>
      </c>
      <c r="H9" s="993">
        <v>69</v>
      </c>
      <c r="I9" s="1022">
        <v>73</v>
      </c>
      <c r="J9" s="93"/>
      <c r="K9" s="93"/>
    </row>
    <row r="10" spans="1:11" x14ac:dyDescent="0.35">
      <c r="A10" s="35" t="s">
        <v>979</v>
      </c>
      <c r="B10" s="960">
        <v>36</v>
      </c>
      <c r="C10" s="961">
        <v>39</v>
      </c>
      <c r="D10" s="961">
        <v>49</v>
      </c>
      <c r="E10" s="961">
        <v>63</v>
      </c>
      <c r="F10" s="962">
        <v>71</v>
      </c>
      <c r="G10" s="1021">
        <v>44</v>
      </c>
      <c r="H10" s="993">
        <v>67</v>
      </c>
      <c r="I10" s="1022">
        <v>58</v>
      </c>
      <c r="J10" s="93"/>
      <c r="K10" s="93"/>
    </row>
    <row r="11" spans="1:11" ht="15" thickBot="1" x14ac:dyDescent="0.4">
      <c r="A11" s="37" t="s">
        <v>980</v>
      </c>
      <c r="B11" s="1014">
        <v>41</v>
      </c>
      <c r="C11" s="1015">
        <v>15</v>
      </c>
      <c r="D11" s="1015">
        <v>16</v>
      </c>
      <c r="E11" s="1015">
        <v>20</v>
      </c>
      <c r="F11" s="1016">
        <v>16</v>
      </c>
      <c r="G11" s="1023">
        <v>17</v>
      </c>
      <c r="H11" s="1024">
        <v>18</v>
      </c>
      <c r="I11" s="1025">
        <v>18</v>
      </c>
      <c r="J11" s="93"/>
      <c r="K11" s="93"/>
    </row>
    <row r="12" spans="1:11" x14ac:dyDescent="0.35">
      <c r="A12" s="74"/>
      <c r="B12" s="197"/>
      <c r="C12" s="197"/>
      <c r="D12" s="197"/>
      <c r="E12" s="197"/>
      <c r="F12" s="197"/>
      <c r="G12" s="74"/>
      <c r="H12" s="74"/>
      <c r="I12" s="82" t="s">
        <v>293</v>
      </c>
      <c r="J12" s="74"/>
      <c r="K12" s="74"/>
    </row>
    <row r="13" spans="1:11" x14ac:dyDescent="0.35">
      <c r="A13" s="74"/>
      <c r="B13" s="197"/>
      <c r="C13" s="197"/>
      <c r="D13" s="197"/>
      <c r="E13" s="197"/>
      <c r="F13" s="197"/>
      <c r="G13" s="74"/>
      <c r="H13" s="74"/>
      <c r="I13" s="74"/>
      <c r="J13" s="74"/>
      <c r="K13" s="74"/>
    </row>
    <row r="14" spans="1:11" x14ac:dyDescent="0.35">
      <c r="A14" s="74"/>
      <c r="B14" s="197"/>
      <c r="C14" s="197"/>
      <c r="D14" s="197"/>
      <c r="E14" s="197"/>
      <c r="F14" s="197"/>
      <c r="G14" s="74"/>
      <c r="H14" s="74"/>
      <c r="I14" s="74"/>
      <c r="J14" s="74"/>
      <c r="K14" s="74"/>
    </row>
    <row r="15" spans="1:11" x14ac:dyDescent="0.35">
      <c r="A15" s="74"/>
      <c r="B15" s="197"/>
      <c r="C15" s="197"/>
      <c r="D15" s="197"/>
      <c r="E15" s="197"/>
      <c r="F15" s="197"/>
      <c r="G15" s="74"/>
      <c r="H15" s="74"/>
      <c r="I15" s="74"/>
      <c r="J15" s="74"/>
      <c r="K15" s="74"/>
    </row>
    <row r="16" spans="1:11" x14ac:dyDescent="0.35">
      <c r="A16" s="74"/>
      <c r="B16" s="197"/>
      <c r="C16" s="197"/>
      <c r="D16" s="197"/>
      <c r="E16" s="197"/>
      <c r="F16" s="197"/>
      <c r="G16" s="74"/>
      <c r="H16" s="74"/>
      <c r="I16" s="74"/>
      <c r="J16" s="74"/>
      <c r="K16" s="74"/>
    </row>
    <row r="17" spans="1:11" x14ac:dyDescent="0.35">
      <c r="A17" s="74"/>
      <c r="B17" s="197"/>
      <c r="C17" s="197"/>
      <c r="D17" s="197"/>
      <c r="E17" s="197"/>
      <c r="F17" s="197"/>
      <c r="G17" s="74"/>
      <c r="H17" s="74"/>
      <c r="I17" s="74"/>
      <c r="J17" s="74"/>
      <c r="K17" s="74"/>
    </row>
    <row r="18" spans="1:11" x14ac:dyDescent="0.35">
      <c r="A18" s="74"/>
      <c r="B18" s="197"/>
      <c r="C18" s="197"/>
      <c r="D18" s="197"/>
      <c r="E18" s="197"/>
      <c r="F18" s="197"/>
      <c r="G18" s="74"/>
      <c r="H18" s="74"/>
      <c r="I18" s="74"/>
      <c r="J18" s="74"/>
      <c r="K18" s="74"/>
    </row>
    <row r="19" spans="1:11" x14ac:dyDescent="0.35">
      <c r="A19" s="74"/>
      <c r="B19" s="197"/>
      <c r="C19" s="197"/>
      <c r="D19" s="197"/>
      <c r="E19" s="197"/>
      <c r="F19" s="197"/>
      <c r="G19" s="74"/>
      <c r="H19" s="74"/>
      <c r="I19" s="74"/>
      <c r="J19" s="74"/>
      <c r="K19" s="74"/>
    </row>
    <row r="20" spans="1:11" x14ac:dyDescent="0.35">
      <c r="A20" s="74"/>
      <c r="B20" s="197"/>
      <c r="C20" s="197"/>
      <c r="D20" s="197"/>
      <c r="E20" s="197"/>
      <c r="F20" s="197"/>
      <c r="G20" s="74"/>
      <c r="H20" s="74"/>
      <c r="I20" s="74"/>
      <c r="J20" s="74"/>
      <c r="K20" s="74"/>
    </row>
  </sheetData>
  <mergeCells count="1">
    <mergeCell ref="B5:I5"/>
  </mergeCells>
  <hyperlinks>
    <hyperlink ref="A1" location="Contents!A1" display="Contents" xr:uid="{BA61099C-3950-4B99-A1C4-F5C300FB0A4C}"/>
  </hyperlinks>
  <pageMargins left="0.7" right="0.7" top="0.75" bottom="0.75" header="0.3" footer="0.3"/>
  <pageSetup paperSize="9" orientation="portrait"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14184-5931-49BD-A8A9-92CAB73CFB9C}">
  <dimension ref="A1:H28"/>
  <sheetViews>
    <sheetView workbookViewId="0"/>
  </sheetViews>
  <sheetFormatPr defaultColWidth="9" defaultRowHeight="14.5" x14ac:dyDescent="0.35"/>
  <cols>
    <col min="1" max="1" width="30" style="97" customWidth="1"/>
    <col min="2" max="2" width="12" style="97" customWidth="1"/>
    <col min="3" max="3" width="9" style="97"/>
    <col min="4" max="4" width="10" style="97" customWidth="1"/>
    <col min="5" max="5" width="13" style="97" customWidth="1"/>
    <col min="6" max="6" width="10" style="97" customWidth="1"/>
    <col min="7" max="16384" width="9" style="97"/>
  </cols>
  <sheetData>
    <row r="1" spans="1:8" s="24" customFormat="1" x14ac:dyDescent="0.35">
      <c r="A1" s="4" t="s">
        <v>9</v>
      </c>
    </row>
    <row r="2" spans="1:8" x14ac:dyDescent="0.35">
      <c r="A2" s="75" t="s">
        <v>1759</v>
      </c>
    </row>
    <row r="3" spans="1:8" x14ac:dyDescent="0.35">
      <c r="A3" s="76" t="s">
        <v>271</v>
      </c>
    </row>
    <row r="4" spans="1:8" ht="15" thickBot="1" x14ac:dyDescent="0.4">
      <c r="A4" s="76" t="s">
        <v>1221</v>
      </c>
      <c r="B4" s="84"/>
      <c r="C4" s="84"/>
      <c r="D4" s="84"/>
      <c r="E4" s="84"/>
      <c r="F4" s="84"/>
    </row>
    <row r="5" spans="1:8" ht="16" thickBot="1" x14ac:dyDescent="0.4">
      <c r="A5" s="1026"/>
      <c r="B5" s="1637" t="s">
        <v>201</v>
      </c>
      <c r="C5" s="1638"/>
      <c r="D5" s="1641"/>
      <c r="E5" s="1641"/>
      <c r="F5" s="1642"/>
    </row>
    <row r="6" spans="1:8" x14ac:dyDescent="0.35">
      <c r="A6" s="1027"/>
      <c r="B6" s="105"/>
      <c r="C6" s="199"/>
      <c r="D6" s="1499" t="s">
        <v>1732</v>
      </c>
      <c r="E6" s="1500"/>
      <c r="F6" s="1501"/>
    </row>
    <row r="7" spans="1:8" ht="39" x14ac:dyDescent="0.35">
      <c r="A7" s="182"/>
      <c r="B7" s="88" t="s">
        <v>1731</v>
      </c>
      <c r="C7" s="200" t="s">
        <v>942</v>
      </c>
      <c r="D7" s="88" t="s">
        <v>969</v>
      </c>
      <c r="E7" s="41" t="s">
        <v>1739</v>
      </c>
      <c r="F7" s="42" t="s">
        <v>970</v>
      </c>
    </row>
    <row r="8" spans="1:8" x14ac:dyDescent="0.35">
      <c r="A8" s="182" t="s">
        <v>372</v>
      </c>
      <c r="B8" s="88" t="s">
        <v>274</v>
      </c>
      <c r="C8" s="200" t="s">
        <v>274</v>
      </c>
      <c r="D8" s="88" t="s">
        <v>274</v>
      </c>
      <c r="E8" s="41" t="s">
        <v>274</v>
      </c>
      <c r="F8" s="42" t="s">
        <v>274</v>
      </c>
    </row>
    <row r="9" spans="1:8" ht="20" x14ac:dyDescent="0.35">
      <c r="A9" s="178" t="s">
        <v>1729</v>
      </c>
      <c r="B9" s="89">
        <v>1490</v>
      </c>
      <c r="C9" s="1028">
        <v>386</v>
      </c>
      <c r="D9" s="89">
        <v>644</v>
      </c>
      <c r="E9" s="56">
        <v>644</v>
      </c>
      <c r="F9" s="79">
        <v>644</v>
      </c>
      <c r="G9" s="96"/>
      <c r="H9" s="96"/>
    </row>
    <row r="10" spans="1:8" x14ac:dyDescent="0.35">
      <c r="A10" s="35" t="s">
        <v>978</v>
      </c>
      <c r="B10" s="981">
        <v>62</v>
      </c>
      <c r="C10" s="982">
        <v>67</v>
      </c>
      <c r="D10" s="981">
        <v>89</v>
      </c>
      <c r="E10" s="941">
        <v>79</v>
      </c>
      <c r="F10" s="982">
        <v>83</v>
      </c>
      <c r="G10" s="96"/>
      <c r="H10" s="96"/>
    </row>
    <row r="11" spans="1:8" x14ac:dyDescent="0.35">
      <c r="A11" s="35" t="s">
        <v>979</v>
      </c>
      <c r="B11" s="981">
        <v>59</v>
      </c>
      <c r="C11" s="982">
        <v>29</v>
      </c>
      <c r="D11" s="981">
        <v>68</v>
      </c>
      <c r="E11" s="941">
        <v>62</v>
      </c>
      <c r="F11" s="982">
        <v>41</v>
      </c>
      <c r="G11" s="96"/>
      <c r="H11" s="96"/>
    </row>
    <row r="12" spans="1:8" ht="15" thickBot="1" x14ac:dyDescent="0.4">
      <c r="A12" s="37" t="s">
        <v>980</v>
      </c>
      <c r="B12" s="1029">
        <v>15</v>
      </c>
      <c r="C12" s="1030">
        <v>27</v>
      </c>
      <c r="D12" s="1029">
        <v>20</v>
      </c>
      <c r="E12" s="943">
        <v>10</v>
      </c>
      <c r="F12" s="1030">
        <v>16</v>
      </c>
      <c r="G12" s="96"/>
      <c r="H12" s="96"/>
    </row>
    <row r="13" spans="1:8" x14ac:dyDescent="0.35">
      <c r="A13" s="197"/>
      <c r="B13" s="96"/>
      <c r="C13" s="96"/>
      <c r="D13" s="96"/>
      <c r="E13" s="96"/>
      <c r="F13" s="82" t="s">
        <v>293</v>
      </c>
      <c r="G13" s="96"/>
      <c r="H13" s="96"/>
    </row>
    <row r="14" spans="1:8" x14ac:dyDescent="0.35">
      <c r="A14" s="96"/>
      <c r="B14" s="96"/>
      <c r="C14" s="96"/>
      <c r="D14" s="96"/>
      <c r="E14" s="96"/>
      <c r="F14" s="96"/>
      <c r="G14" s="96"/>
      <c r="H14" s="96"/>
    </row>
    <row r="15" spans="1:8" x14ac:dyDescent="0.35">
      <c r="A15" s="83" t="s">
        <v>294</v>
      </c>
      <c r="B15" s="96"/>
      <c r="C15" s="96"/>
      <c r="D15" s="96"/>
      <c r="E15" s="96"/>
      <c r="F15" s="96"/>
      <c r="G15" s="96"/>
      <c r="H15" s="96"/>
    </row>
    <row r="16" spans="1:8" ht="31.5" x14ac:dyDescent="0.35">
      <c r="A16" s="299" t="s">
        <v>1734</v>
      </c>
      <c r="B16" s="299"/>
      <c r="C16" s="299"/>
      <c r="D16" s="299"/>
      <c r="E16" s="299"/>
      <c r="F16" s="299"/>
      <c r="G16" s="118"/>
    </row>
    <row r="17" spans="1:8" x14ac:dyDescent="0.35">
      <c r="A17" s="197"/>
      <c r="B17" s="197"/>
      <c r="C17" s="197"/>
      <c r="D17" s="197"/>
      <c r="E17" s="197"/>
      <c r="F17" s="197"/>
      <c r="G17" s="197"/>
      <c r="H17" s="197"/>
    </row>
    <row r="18" spans="1:8" x14ac:dyDescent="0.35">
      <c r="A18" s="118"/>
      <c r="B18" s="118"/>
      <c r="C18" s="118"/>
      <c r="D18" s="118"/>
      <c r="E18" s="118"/>
      <c r="F18" s="118"/>
      <c r="G18" s="118"/>
      <c r="H18" s="118"/>
    </row>
    <row r="19" spans="1:8" x14ac:dyDescent="0.35">
      <c r="A19" s="118"/>
      <c r="B19" s="118"/>
      <c r="C19" s="118"/>
      <c r="D19" s="118"/>
      <c r="E19" s="118"/>
      <c r="F19" s="118"/>
      <c r="G19" s="118"/>
      <c r="H19" s="118"/>
    </row>
    <row r="20" spans="1:8" x14ac:dyDescent="0.35">
      <c r="A20" s="118"/>
      <c r="B20" s="118"/>
      <c r="C20" s="118"/>
      <c r="D20" s="118"/>
      <c r="E20" s="118"/>
      <c r="F20" s="118"/>
      <c r="G20" s="118"/>
      <c r="H20" s="118"/>
    </row>
    <row r="21" spans="1:8" x14ac:dyDescent="0.35">
      <c r="A21" s="118"/>
      <c r="B21" s="118"/>
      <c r="C21" s="118"/>
      <c r="D21" s="118"/>
      <c r="E21" s="118"/>
      <c r="F21" s="118"/>
      <c r="G21" s="118"/>
      <c r="H21" s="118"/>
    </row>
    <row r="22" spans="1:8" x14ac:dyDescent="0.35">
      <c r="A22" s="118"/>
      <c r="B22" s="118"/>
      <c r="C22" s="118"/>
      <c r="D22" s="118"/>
      <c r="E22" s="118"/>
      <c r="F22" s="118"/>
      <c r="G22" s="118"/>
      <c r="H22" s="118"/>
    </row>
    <row r="23" spans="1:8" x14ac:dyDescent="0.35">
      <c r="A23" s="118"/>
      <c r="B23" s="118"/>
      <c r="C23" s="118"/>
      <c r="D23" s="118"/>
      <c r="E23" s="118"/>
      <c r="F23" s="118"/>
      <c r="G23" s="118"/>
      <c r="H23" s="118"/>
    </row>
    <row r="24" spans="1:8" x14ac:dyDescent="0.35">
      <c r="A24" s="118"/>
      <c r="B24" s="118"/>
      <c r="C24" s="118"/>
      <c r="D24" s="118"/>
      <c r="E24" s="118"/>
      <c r="F24" s="118"/>
      <c r="G24" s="118"/>
      <c r="H24" s="118"/>
    </row>
    <row r="25" spans="1:8" x14ac:dyDescent="0.35">
      <c r="A25" s="118"/>
      <c r="B25" s="118"/>
      <c r="C25" s="118"/>
      <c r="D25" s="118"/>
      <c r="E25" s="118"/>
      <c r="F25" s="118"/>
      <c r="G25" s="118"/>
      <c r="H25" s="118"/>
    </row>
    <row r="26" spans="1:8" x14ac:dyDescent="0.35">
      <c r="A26" s="118"/>
      <c r="B26" s="118"/>
      <c r="C26" s="118"/>
      <c r="D26" s="118"/>
      <c r="E26" s="118"/>
      <c r="F26" s="118"/>
      <c r="G26" s="118"/>
      <c r="H26" s="118"/>
    </row>
    <row r="27" spans="1:8" x14ac:dyDescent="0.35">
      <c r="A27" s="118"/>
      <c r="B27" s="118"/>
      <c r="C27" s="118"/>
      <c r="D27" s="118"/>
      <c r="E27" s="118"/>
      <c r="F27" s="118"/>
      <c r="G27" s="118"/>
      <c r="H27" s="118"/>
    </row>
    <row r="28" spans="1:8" x14ac:dyDescent="0.35">
      <c r="A28" s="118"/>
      <c r="B28" s="118"/>
      <c r="C28" s="118"/>
      <c r="D28" s="118"/>
      <c r="E28" s="118"/>
      <c r="F28" s="118"/>
      <c r="G28" s="118"/>
      <c r="H28" s="118"/>
    </row>
  </sheetData>
  <mergeCells count="2">
    <mergeCell ref="B5:F5"/>
    <mergeCell ref="D6:F6"/>
  </mergeCells>
  <hyperlinks>
    <hyperlink ref="A1" location="Contents!A1" display="Contents" xr:uid="{C95D682B-BC1C-44FF-A4B7-6B265CB55E0B}"/>
  </hyperlinks>
  <pageMargins left="0.7" right="0.7" top="0.75" bottom="0.75" header="0.3" footer="0.3"/>
  <pageSetup paperSize="9" orientation="portrait"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2834F-C820-4204-B661-1D46E9B74395}">
  <dimension ref="A1:F28"/>
  <sheetViews>
    <sheetView workbookViewId="0"/>
  </sheetViews>
  <sheetFormatPr defaultColWidth="9" defaultRowHeight="14.5" x14ac:dyDescent="0.35"/>
  <cols>
    <col min="1" max="1" width="30" style="97" customWidth="1"/>
    <col min="2" max="4" width="13" style="97" customWidth="1"/>
    <col min="5" max="5" width="9" style="97"/>
    <col min="6" max="6" width="9" style="268"/>
    <col min="7" max="16384" width="9" style="97"/>
  </cols>
  <sheetData>
    <row r="1" spans="1:6" s="24" customFormat="1" x14ac:dyDescent="0.35">
      <c r="A1" s="9" t="s">
        <v>9</v>
      </c>
      <c r="F1" s="976"/>
    </row>
    <row r="2" spans="1:6" x14ac:dyDescent="0.35">
      <c r="A2" s="75" t="s">
        <v>1760</v>
      </c>
    </row>
    <row r="3" spans="1:6" x14ac:dyDescent="0.35">
      <c r="A3" s="76" t="s">
        <v>271</v>
      </c>
    </row>
    <row r="4" spans="1:6" ht="15" thickBot="1" x14ac:dyDescent="0.4">
      <c r="A4" s="76" t="s">
        <v>1221</v>
      </c>
      <c r="B4" s="84"/>
      <c r="C4" s="84"/>
      <c r="D4" s="84"/>
    </row>
    <row r="5" spans="1:6" x14ac:dyDescent="0.35">
      <c r="A5" s="1031"/>
      <c r="B5" s="1644" t="s">
        <v>372</v>
      </c>
      <c r="C5" s="1644"/>
      <c r="D5" s="1645"/>
    </row>
    <row r="6" spans="1:6" ht="18.75" customHeight="1" x14ac:dyDescent="0.35">
      <c r="A6" s="1032"/>
      <c r="B6" s="1033" t="s">
        <v>978</v>
      </c>
      <c r="C6" s="1033" t="s">
        <v>1761</v>
      </c>
      <c r="D6" s="951" t="s">
        <v>980</v>
      </c>
    </row>
    <row r="7" spans="1:6" ht="26.5" x14ac:dyDescent="0.35">
      <c r="A7" s="1032" t="s">
        <v>964</v>
      </c>
      <c r="B7" s="41" t="s">
        <v>274</v>
      </c>
      <c r="C7" s="41" t="s">
        <v>274</v>
      </c>
      <c r="D7" s="42" t="s">
        <v>274</v>
      </c>
    </row>
    <row r="8" spans="1:6" ht="21.5" x14ac:dyDescent="0.35">
      <c r="A8" s="129" t="s">
        <v>1729</v>
      </c>
      <c r="B8" s="56">
        <v>1252</v>
      </c>
      <c r="C8" s="56">
        <v>1003</v>
      </c>
      <c r="D8" s="80">
        <v>307</v>
      </c>
      <c r="E8" s="96"/>
    </row>
    <row r="9" spans="1:6" x14ac:dyDescent="0.35">
      <c r="A9" s="130" t="s">
        <v>965</v>
      </c>
      <c r="B9" s="395"/>
      <c r="C9" s="395"/>
      <c r="D9" s="396"/>
      <c r="E9" s="96"/>
    </row>
    <row r="10" spans="1:6" x14ac:dyDescent="0.35">
      <c r="A10" s="179" t="s">
        <v>971</v>
      </c>
      <c r="B10" s="71">
        <v>3</v>
      </c>
      <c r="C10" s="71">
        <v>4</v>
      </c>
      <c r="D10" s="72">
        <v>11</v>
      </c>
      <c r="E10" s="96"/>
    </row>
    <row r="11" spans="1:6" x14ac:dyDescent="0.35">
      <c r="A11" s="179" t="s">
        <v>972</v>
      </c>
      <c r="B11" s="71">
        <v>11</v>
      </c>
      <c r="C11" s="71">
        <v>11</v>
      </c>
      <c r="D11" s="72">
        <v>15</v>
      </c>
      <c r="E11" s="96"/>
    </row>
    <row r="12" spans="1:6" x14ac:dyDescent="0.35">
      <c r="A12" s="179" t="s">
        <v>973</v>
      </c>
      <c r="B12" s="71">
        <v>24</v>
      </c>
      <c r="C12" s="71">
        <v>21</v>
      </c>
      <c r="D12" s="72">
        <v>18</v>
      </c>
      <c r="E12" s="96"/>
    </row>
    <row r="13" spans="1:6" x14ac:dyDescent="0.35">
      <c r="A13" s="179" t="s">
        <v>974</v>
      </c>
      <c r="B13" s="71">
        <v>20</v>
      </c>
      <c r="C13" s="71">
        <v>16</v>
      </c>
      <c r="D13" s="72">
        <v>13</v>
      </c>
      <c r="E13" s="96"/>
    </row>
    <row r="14" spans="1:6" x14ac:dyDescent="0.35">
      <c r="A14" s="179" t="s">
        <v>975</v>
      </c>
      <c r="B14" s="71">
        <v>38</v>
      </c>
      <c r="C14" s="71">
        <v>42</v>
      </c>
      <c r="D14" s="72">
        <v>31</v>
      </c>
      <c r="E14" s="96"/>
    </row>
    <row r="15" spans="1:6" x14ac:dyDescent="0.35">
      <c r="A15" s="179" t="s">
        <v>976</v>
      </c>
      <c r="B15" s="71">
        <v>3</v>
      </c>
      <c r="C15" s="71">
        <v>5</v>
      </c>
      <c r="D15" s="72">
        <v>8</v>
      </c>
      <c r="E15" s="96"/>
    </row>
    <row r="16" spans="1:6" x14ac:dyDescent="0.35">
      <c r="A16" s="179" t="s">
        <v>977</v>
      </c>
      <c r="B16" s="71">
        <v>1</v>
      </c>
      <c r="C16" s="71">
        <v>2</v>
      </c>
      <c r="D16" s="72">
        <v>4</v>
      </c>
      <c r="E16" s="197"/>
      <c r="F16" s="1034"/>
    </row>
    <row r="17" spans="1:6" x14ac:dyDescent="0.35">
      <c r="A17" s="131"/>
      <c r="B17" s="395"/>
      <c r="C17" s="395"/>
      <c r="D17" s="396"/>
      <c r="E17" s="197"/>
      <c r="F17" s="1034"/>
    </row>
    <row r="18" spans="1:6" x14ac:dyDescent="0.35">
      <c r="A18" s="130" t="s">
        <v>967</v>
      </c>
      <c r="B18" s="137">
        <v>7.75</v>
      </c>
      <c r="C18" s="137">
        <v>6.5</v>
      </c>
      <c r="D18" s="138">
        <v>6</v>
      </c>
      <c r="E18" s="197"/>
      <c r="F18" s="1034"/>
    </row>
    <row r="19" spans="1:6" ht="15" thickBot="1" x14ac:dyDescent="0.4">
      <c r="A19" s="1035" t="s">
        <v>968</v>
      </c>
      <c r="B19" s="180">
        <v>30</v>
      </c>
      <c r="C19" s="180">
        <v>26.750178849627876</v>
      </c>
      <c r="D19" s="624">
        <v>19</v>
      </c>
      <c r="E19" s="197"/>
      <c r="F19" s="1034"/>
    </row>
    <row r="20" spans="1:6" x14ac:dyDescent="0.35">
      <c r="A20" s="197"/>
      <c r="B20" s="197"/>
      <c r="C20" s="197"/>
      <c r="D20" s="82" t="s">
        <v>293</v>
      </c>
      <c r="E20" s="197"/>
      <c r="F20" s="1034"/>
    </row>
    <row r="21" spans="1:6" x14ac:dyDescent="0.35">
      <c r="A21" s="197"/>
      <c r="B21" s="197"/>
      <c r="C21" s="197"/>
      <c r="D21" s="197"/>
      <c r="E21" s="197"/>
      <c r="F21" s="1034"/>
    </row>
    <row r="22" spans="1:6" x14ac:dyDescent="0.35">
      <c r="A22" s="197"/>
      <c r="B22" s="198"/>
      <c r="C22" s="198"/>
      <c r="D22" s="198"/>
      <c r="E22" s="197"/>
      <c r="F22" s="1034"/>
    </row>
    <row r="23" spans="1:6" x14ac:dyDescent="0.35">
      <c r="A23" s="118"/>
      <c r="B23" s="198"/>
      <c r="C23" s="198"/>
      <c r="D23" s="198"/>
      <c r="E23" s="118"/>
      <c r="F23" s="1034"/>
    </row>
    <row r="24" spans="1:6" x14ac:dyDescent="0.35">
      <c r="A24" s="118"/>
      <c r="B24" s="118"/>
      <c r="C24" s="118"/>
      <c r="D24" s="118"/>
      <c r="E24" s="118"/>
      <c r="F24" s="1034"/>
    </row>
    <row r="25" spans="1:6" x14ac:dyDescent="0.35">
      <c r="A25" s="118"/>
      <c r="B25" s="118"/>
      <c r="C25" s="118" t="s">
        <v>121</v>
      </c>
      <c r="D25" s="118"/>
      <c r="E25" s="118"/>
      <c r="F25" s="1034"/>
    </row>
    <row r="26" spans="1:6" x14ac:dyDescent="0.35">
      <c r="A26" s="118"/>
      <c r="B26" s="118"/>
      <c r="C26" s="118"/>
      <c r="D26" s="118"/>
      <c r="E26" s="118"/>
      <c r="F26" s="1034"/>
    </row>
    <row r="27" spans="1:6" x14ac:dyDescent="0.35">
      <c r="A27" s="118"/>
      <c r="B27" s="118"/>
      <c r="C27" s="118"/>
      <c r="D27" s="118"/>
      <c r="E27" s="118"/>
      <c r="F27" s="1034"/>
    </row>
    <row r="28" spans="1:6" x14ac:dyDescent="0.35">
      <c r="A28" s="118"/>
      <c r="B28" s="118"/>
      <c r="C28" s="118"/>
      <c r="D28" s="118"/>
      <c r="E28" s="118"/>
      <c r="F28" s="1034"/>
    </row>
  </sheetData>
  <mergeCells count="1">
    <mergeCell ref="B5:D5"/>
  </mergeCells>
  <hyperlinks>
    <hyperlink ref="A1" location="Contents!A1" display="Contents" xr:uid="{6AFACCD7-5A01-4D23-9D0A-6E2C46DC1EEB}"/>
  </hyperlinks>
  <pageMargins left="0.7" right="0.7" top="0.75" bottom="0.75" header="0.3" footer="0.3"/>
  <pageSetup paperSize="9" orientation="portrait"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99569-FCE1-4E66-88D1-FD34155A9EF8}">
  <sheetPr codeName="Sheet137"/>
  <dimension ref="A1:S39"/>
  <sheetViews>
    <sheetView topLeftCell="A12" workbookViewId="0"/>
  </sheetViews>
  <sheetFormatPr defaultColWidth="9" defaultRowHeight="14.5" x14ac:dyDescent="0.35"/>
  <cols>
    <col min="1" max="1" width="38" style="97" customWidth="1"/>
    <col min="2" max="4" width="8.54296875" style="97" customWidth="1"/>
    <col min="5" max="5" width="8" style="97" customWidth="1"/>
    <col min="6" max="6" width="9" style="97" customWidth="1"/>
    <col min="7" max="16384" width="9" style="97"/>
  </cols>
  <sheetData>
    <row r="1" spans="1:7" s="24" customFormat="1" x14ac:dyDescent="0.35">
      <c r="A1" s="9" t="s">
        <v>9</v>
      </c>
      <c r="B1" s="9"/>
      <c r="C1" s="9"/>
      <c r="D1" s="9"/>
    </row>
    <row r="2" spans="1:7" x14ac:dyDescent="0.35">
      <c r="A2" s="75" t="s">
        <v>1312</v>
      </c>
      <c r="B2" s="75"/>
      <c r="C2" s="75"/>
      <c r="D2" s="75"/>
    </row>
    <row r="3" spans="1:7" x14ac:dyDescent="0.35">
      <c r="A3" s="76" t="s">
        <v>271</v>
      </c>
      <c r="B3" s="76"/>
      <c r="C3" s="76"/>
      <c r="D3" s="76"/>
    </row>
    <row r="4" spans="1:7" ht="15" thickBot="1" x14ac:dyDescent="0.4">
      <c r="A4" s="76" t="s">
        <v>1221</v>
      </c>
      <c r="B4" s="76"/>
      <c r="C4" s="76"/>
      <c r="D4" s="76"/>
      <c r="E4" s="84"/>
    </row>
    <row r="5" spans="1:7" ht="15.75" customHeight="1" x14ac:dyDescent="0.35">
      <c r="A5" s="181"/>
      <c r="B5" s="1500" t="s">
        <v>367</v>
      </c>
      <c r="C5" s="1500"/>
      <c r="D5" s="1500"/>
      <c r="E5" s="85"/>
    </row>
    <row r="6" spans="1:7" x14ac:dyDescent="0.35">
      <c r="A6" s="182"/>
      <c r="B6" s="185" t="s">
        <v>363</v>
      </c>
      <c r="C6" s="185" t="s">
        <v>364</v>
      </c>
      <c r="D6" s="191" t="s">
        <v>365</v>
      </c>
      <c r="E6" s="42" t="s">
        <v>302</v>
      </c>
    </row>
    <row r="7" spans="1:7" x14ac:dyDescent="0.35">
      <c r="A7" s="182" t="s">
        <v>201</v>
      </c>
      <c r="B7" s="41" t="s">
        <v>274</v>
      </c>
      <c r="C7" s="41" t="s">
        <v>274</v>
      </c>
      <c r="D7" s="41" t="s">
        <v>274</v>
      </c>
      <c r="E7" s="42" t="s">
        <v>274</v>
      </c>
    </row>
    <row r="8" spans="1:7" x14ac:dyDescent="0.35">
      <c r="A8" s="178" t="s">
        <v>1313</v>
      </c>
      <c r="B8" s="56">
        <v>2616</v>
      </c>
      <c r="C8" s="56">
        <v>2992</v>
      </c>
      <c r="D8" s="56">
        <v>1981</v>
      </c>
      <c r="E8" s="79">
        <v>7589</v>
      </c>
      <c r="G8" s="244"/>
    </row>
    <row r="9" spans="1:7" ht="15" customHeight="1" x14ac:dyDescent="0.35">
      <c r="A9" s="35" t="s">
        <v>937</v>
      </c>
      <c r="B9" s="71">
        <v>36</v>
      </c>
      <c r="C9" s="71">
        <v>42</v>
      </c>
      <c r="D9" s="71">
        <v>56</v>
      </c>
      <c r="E9" s="72">
        <v>45</v>
      </c>
    </row>
    <row r="10" spans="1:7" x14ac:dyDescent="0.35">
      <c r="A10" s="35" t="s">
        <v>938</v>
      </c>
      <c r="B10" s="71">
        <v>8</v>
      </c>
      <c r="C10" s="71" t="s">
        <v>279</v>
      </c>
      <c r="D10" s="71">
        <v>1</v>
      </c>
      <c r="E10" s="72">
        <v>3</v>
      </c>
      <c r="G10" s="195"/>
    </row>
    <row r="11" spans="1:7" x14ac:dyDescent="0.35">
      <c r="A11" s="35" t="s">
        <v>939</v>
      </c>
      <c r="B11" s="71">
        <v>1</v>
      </c>
      <c r="C11" s="71">
        <v>1</v>
      </c>
      <c r="D11" s="71">
        <v>1</v>
      </c>
      <c r="E11" s="72">
        <v>1</v>
      </c>
      <c r="G11" s="195"/>
    </row>
    <row r="12" spans="1:7" x14ac:dyDescent="0.35">
      <c r="A12" s="35" t="s">
        <v>940</v>
      </c>
      <c r="B12" s="71">
        <v>25</v>
      </c>
      <c r="C12" s="71">
        <v>27</v>
      </c>
      <c r="D12" s="71">
        <v>21</v>
      </c>
      <c r="E12" s="72">
        <v>25</v>
      </c>
      <c r="G12" s="195"/>
    </row>
    <row r="13" spans="1:7" x14ac:dyDescent="0.35">
      <c r="A13" s="35" t="s">
        <v>941</v>
      </c>
      <c r="B13" s="71">
        <v>1</v>
      </c>
      <c r="C13" s="71">
        <v>2</v>
      </c>
      <c r="D13" s="71">
        <v>2</v>
      </c>
      <c r="E13" s="72">
        <v>2</v>
      </c>
      <c r="G13" s="195"/>
    </row>
    <row r="14" spans="1:7" x14ac:dyDescent="0.35">
      <c r="A14" s="35" t="s">
        <v>942</v>
      </c>
      <c r="B14" s="71">
        <v>9</v>
      </c>
      <c r="C14" s="71">
        <v>12</v>
      </c>
      <c r="D14" s="71">
        <v>13</v>
      </c>
      <c r="E14" s="72">
        <v>12</v>
      </c>
      <c r="G14" s="195"/>
    </row>
    <row r="15" spans="1:7" x14ac:dyDescent="0.35">
      <c r="A15" s="35" t="s">
        <v>943</v>
      </c>
      <c r="B15" s="71" t="s">
        <v>279</v>
      </c>
      <c r="C15" s="71">
        <v>0</v>
      </c>
      <c r="D15" s="71">
        <v>0</v>
      </c>
      <c r="E15" s="72" t="s">
        <v>279</v>
      </c>
      <c r="G15" s="195"/>
    </row>
    <row r="16" spans="1:7" x14ac:dyDescent="0.35">
      <c r="A16" s="35" t="s">
        <v>944</v>
      </c>
      <c r="B16" s="71">
        <v>2</v>
      </c>
      <c r="C16" s="71" t="s">
        <v>279</v>
      </c>
      <c r="D16" s="71" t="s">
        <v>279</v>
      </c>
      <c r="E16" s="72">
        <v>1</v>
      </c>
      <c r="G16" s="195"/>
    </row>
    <row r="17" spans="1:7" x14ac:dyDescent="0.35">
      <c r="A17" s="35" t="s">
        <v>945</v>
      </c>
      <c r="B17" s="71" t="s">
        <v>279</v>
      </c>
      <c r="C17" s="71" t="s">
        <v>279</v>
      </c>
      <c r="D17" s="71">
        <v>0</v>
      </c>
      <c r="E17" s="72" t="s">
        <v>279</v>
      </c>
      <c r="G17" s="195"/>
    </row>
    <row r="18" spans="1:7" x14ac:dyDescent="0.35">
      <c r="A18" s="35" t="s">
        <v>946</v>
      </c>
      <c r="B18" s="71">
        <v>2</v>
      </c>
      <c r="C18" s="71" t="s">
        <v>279</v>
      </c>
      <c r="D18" s="71" t="s">
        <v>279</v>
      </c>
      <c r="E18" s="72">
        <v>1</v>
      </c>
      <c r="G18" s="195"/>
    </row>
    <row r="19" spans="1:7" x14ac:dyDescent="0.35">
      <c r="A19" s="35" t="s">
        <v>947</v>
      </c>
      <c r="B19" s="71">
        <v>1</v>
      </c>
      <c r="C19" s="71">
        <v>1</v>
      </c>
      <c r="D19" s="71" t="s">
        <v>279</v>
      </c>
      <c r="E19" s="72">
        <v>1</v>
      </c>
      <c r="G19" s="195"/>
    </row>
    <row r="20" spans="1:7" x14ac:dyDescent="0.35">
      <c r="A20" s="35" t="s">
        <v>948</v>
      </c>
      <c r="B20" s="71">
        <v>0</v>
      </c>
      <c r="C20" s="71">
        <v>0</v>
      </c>
      <c r="D20" s="71" t="s">
        <v>279</v>
      </c>
      <c r="E20" s="72" t="s">
        <v>279</v>
      </c>
      <c r="G20" s="195"/>
    </row>
    <row r="21" spans="1:7" x14ac:dyDescent="0.35">
      <c r="A21" s="35" t="s">
        <v>949</v>
      </c>
      <c r="B21" s="71" t="s">
        <v>279</v>
      </c>
      <c r="C21" s="71">
        <v>1</v>
      </c>
      <c r="D21" s="71" t="s">
        <v>279</v>
      </c>
      <c r="E21" s="72" t="s">
        <v>279</v>
      </c>
      <c r="G21" s="195"/>
    </row>
    <row r="22" spans="1:7" x14ac:dyDescent="0.35">
      <c r="A22" s="35" t="s">
        <v>950</v>
      </c>
      <c r="B22" s="71">
        <v>1</v>
      </c>
      <c r="C22" s="71">
        <v>2</v>
      </c>
      <c r="D22" s="71">
        <v>2</v>
      </c>
      <c r="E22" s="72">
        <v>2</v>
      </c>
      <c r="G22" s="195"/>
    </row>
    <row r="23" spans="1:7" x14ac:dyDescent="0.35">
      <c r="A23" s="35" t="s">
        <v>951</v>
      </c>
      <c r="B23" s="71">
        <v>9</v>
      </c>
      <c r="C23" s="71">
        <v>9</v>
      </c>
      <c r="D23" s="71">
        <v>3</v>
      </c>
      <c r="E23" s="72">
        <v>7</v>
      </c>
      <c r="G23" s="195"/>
    </row>
    <row r="24" spans="1:7" x14ac:dyDescent="0.35">
      <c r="A24" s="35" t="s">
        <v>952</v>
      </c>
      <c r="B24" s="71" t="s">
        <v>279</v>
      </c>
      <c r="C24" s="71" t="s">
        <v>279</v>
      </c>
      <c r="D24" s="71" t="s">
        <v>279</v>
      </c>
      <c r="E24" s="72" t="s">
        <v>279</v>
      </c>
      <c r="G24" s="195"/>
    </row>
    <row r="25" spans="1:7" ht="20" x14ac:dyDescent="0.35">
      <c r="A25" s="35" t="s">
        <v>953</v>
      </c>
      <c r="B25" s="71" t="s">
        <v>279</v>
      </c>
      <c r="C25" s="71">
        <v>0</v>
      </c>
      <c r="D25" s="71">
        <v>0</v>
      </c>
      <c r="E25" s="72" t="s">
        <v>279</v>
      </c>
      <c r="G25" s="195"/>
    </row>
    <row r="26" spans="1:7" ht="20" x14ac:dyDescent="0.35">
      <c r="A26" s="35" t="s">
        <v>954</v>
      </c>
      <c r="B26" s="71">
        <v>0</v>
      </c>
      <c r="C26" s="71">
        <v>0</v>
      </c>
      <c r="D26" s="71">
        <v>0</v>
      </c>
      <c r="E26" s="72">
        <v>0</v>
      </c>
      <c r="G26" s="195"/>
    </row>
    <row r="27" spans="1:7" x14ac:dyDescent="0.35">
      <c r="A27" s="35" t="s">
        <v>955</v>
      </c>
      <c r="B27" s="71" t="s">
        <v>279</v>
      </c>
      <c r="C27" s="71">
        <v>0</v>
      </c>
      <c r="D27" s="71">
        <v>0</v>
      </c>
      <c r="E27" s="72" t="s">
        <v>279</v>
      </c>
      <c r="G27" s="195"/>
    </row>
    <row r="28" spans="1:7" ht="20" x14ac:dyDescent="0.35">
      <c r="A28" s="35" t="s">
        <v>956</v>
      </c>
      <c r="B28" s="71" t="s">
        <v>279</v>
      </c>
      <c r="C28" s="71">
        <v>0</v>
      </c>
      <c r="D28" s="71">
        <v>0</v>
      </c>
      <c r="E28" s="72" t="s">
        <v>279</v>
      </c>
      <c r="G28" s="195"/>
    </row>
    <row r="29" spans="1:7" ht="20" x14ac:dyDescent="0.35">
      <c r="A29" s="35" t="s">
        <v>957</v>
      </c>
      <c r="B29" s="71">
        <v>1</v>
      </c>
      <c r="C29" s="71">
        <v>0</v>
      </c>
      <c r="D29" s="71">
        <v>0</v>
      </c>
      <c r="E29" s="72" t="s">
        <v>279</v>
      </c>
      <c r="G29" s="195"/>
    </row>
    <row r="30" spans="1:7" x14ac:dyDescent="0.35">
      <c r="A30" s="35" t="s">
        <v>958</v>
      </c>
      <c r="B30" s="71" t="s">
        <v>279</v>
      </c>
      <c r="C30" s="71">
        <v>0</v>
      </c>
      <c r="D30" s="71">
        <v>0</v>
      </c>
      <c r="E30" s="72" t="s">
        <v>279</v>
      </c>
      <c r="G30" s="195"/>
    </row>
    <row r="31" spans="1:7" ht="20" x14ac:dyDescent="0.35">
      <c r="A31" s="35" t="s">
        <v>959</v>
      </c>
      <c r="B31" s="71">
        <v>0</v>
      </c>
      <c r="C31" s="71" t="s">
        <v>279</v>
      </c>
      <c r="D31" s="71">
        <v>0</v>
      </c>
      <c r="E31" s="72" t="s">
        <v>279</v>
      </c>
      <c r="G31" s="195"/>
    </row>
    <row r="32" spans="1:7" x14ac:dyDescent="0.35">
      <c r="A32" s="35" t="s">
        <v>960</v>
      </c>
      <c r="B32" s="71" t="s">
        <v>279</v>
      </c>
      <c r="C32" s="71" t="s">
        <v>279</v>
      </c>
      <c r="D32" s="71">
        <v>0</v>
      </c>
      <c r="E32" s="72" t="s">
        <v>279</v>
      </c>
      <c r="G32" s="195"/>
    </row>
    <row r="33" spans="1:19" x14ac:dyDescent="0.35">
      <c r="A33" s="35" t="s">
        <v>961</v>
      </c>
      <c r="B33" s="71" t="s">
        <v>279</v>
      </c>
      <c r="C33" s="71" t="s">
        <v>279</v>
      </c>
      <c r="D33" s="71">
        <v>0</v>
      </c>
      <c r="E33" s="72" t="s">
        <v>279</v>
      </c>
      <c r="G33" s="195"/>
    </row>
    <row r="34" spans="1:19" x14ac:dyDescent="0.35">
      <c r="A34" s="35" t="s">
        <v>962</v>
      </c>
      <c r="B34" s="71">
        <v>1</v>
      </c>
      <c r="C34" s="71">
        <v>1</v>
      </c>
      <c r="D34" s="71" t="s">
        <v>279</v>
      </c>
      <c r="E34" s="72">
        <v>1</v>
      </c>
      <c r="G34" s="195"/>
    </row>
    <row r="35" spans="1:19" ht="15" thickBot="1" x14ac:dyDescent="0.4">
      <c r="A35" s="196" t="s">
        <v>963</v>
      </c>
      <c r="B35" s="59" t="s">
        <v>279</v>
      </c>
      <c r="C35" s="59" t="s">
        <v>279</v>
      </c>
      <c r="D35" s="59">
        <v>0</v>
      </c>
      <c r="E35" s="65" t="s">
        <v>279</v>
      </c>
    </row>
    <row r="36" spans="1:19" x14ac:dyDescent="0.35">
      <c r="A36" s="197"/>
      <c r="B36" s="197"/>
      <c r="C36" s="197"/>
      <c r="D36" s="197"/>
      <c r="E36" s="82" t="s">
        <v>293</v>
      </c>
    </row>
    <row r="38" spans="1:19" x14ac:dyDescent="0.35">
      <c r="A38" s="83" t="s">
        <v>294</v>
      </c>
      <c r="B38" s="87"/>
      <c r="C38" s="87"/>
      <c r="D38" s="87"/>
      <c r="E38" s="197"/>
      <c r="F38" s="118"/>
      <c r="G38" s="118"/>
      <c r="J38" s="269"/>
      <c r="K38" s="269"/>
      <c r="L38" s="269"/>
      <c r="M38" s="269"/>
      <c r="N38" s="269"/>
      <c r="O38" s="269"/>
      <c r="P38" s="269"/>
      <c r="Q38" s="269"/>
      <c r="R38" s="269"/>
      <c r="S38" s="269"/>
    </row>
    <row r="39" spans="1:19" ht="20" x14ac:dyDescent="0.35">
      <c r="A39" s="361" t="s">
        <v>295</v>
      </c>
      <c r="B39" s="209"/>
      <c r="C39" s="209"/>
      <c r="D39" s="209"/>
      <c r="E39" s="197"/>
      <c r="F39" s="118"/>
      <c r="G39" s="118"/>
      <c r="J39" s="269"/>
      <c r="K39" s="269"/>
      <c r="L39" s="269"/>
      <c r="M39" s="269"/>
      <c r="N39" s="269"/>
      <c r="O39" s="269"/>
      <c r="P39" s="269"/>
      <c r="Q39" s="269"/>
      <c r="R39" s="269"/>
      <c r="S39" s="269"/>
    </row>
  </sheetData>
  <mergeCells count="1">
    <mergeCell ref="B5:D5"/>
  </mergeCells>
  <hyperlinks>
    <hyperlink ref="A1" location="Contents!A1" display="Contents" xr:uid="{A55BC6D0-E5F3-4FFB-8078-C49EEF142D30}"/>
  </hyperlinks>
  <pageMargins left="0.7" right="0.7" top="0.75" bottom="0.75" header="0.3" footer="0.3"/>
  <pageSetup paperSize="9" scale="9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35792-00B7-4B50-8AA6-EB949748E38C}">
  <dimension ref="A1:C58"/>
  <sheetViews>
    <sheetView workbookViewId="0"/>
  </sheetViews>
  <sheetFormatPr defaultColWidth="9" defaultRowHeight="14.5" x14ac:dyDescent="0.35"/>
  <cols>
    <col min="1" max="1" width="41" style="228" customWidth="1"/>
    <col min="2" max="2" width="14.54296875" style="228" customWidth="1"/>
    <col min="3" max="3" width="14" style="228" customWidth="1"/>
    <col min="4" max="16384" width="9" style="228"/>
  </cols>
  <sheetData>
    <row r="1" spans="1:3" s="44" customFormat="1" x14ac:dyDescent="0.35">
      <c r="A1" s="1117" t="s">
        <v>9</v>
      </c>
    </row>
    <row r="2" spans="1:3" x14ac:dyDescent="0.35">
      <c r="A2" s="229" t="s">
        <v>2329</v>
      </c>
    </row>
    <row r="3" spans="1:3" x14ac:dyDescent="0.35">
      <c r="A3" s="230" t="s">
        <v>271</v>
      </c>
    </row>
    <row r="4" spans="1:3" ht="15" thickBot="1" x14ac:dyDescent="0.4">
      <c r="A4" s="230" t="s">
        <v>1221</v>
      </c>
    </row>
    <row r="5" spans="1:3" x14ac:dyDescent="0.35">
      <c r="A5" s="1156"/>
      <c r="B5" s="1510" t="s">
        <v>96</v>
      </c>
      <c r="C5" s="1511"/>
    </row>
    <row r="6" spans="1:3" ht="39" x14ac:dyDescent="0.35">
      <c r="A6" s="239"/>
      <c r="B6" s="1157" t="s">
        <v>1888</v>
      </c>
      <c r="C6" s="1158" t="s">
        <v>1889</v>
      </c>
    </row>
    <row r="7" spans="1:3" ht="20.25" customHeight="1" x14ac:dyDescent="0.35">
      <c r="A7" s="239" t="s">
        <v>373</v>
      </c>
      <c r="B7" s="1157" t="s">
        <v>374</v>
      </c>
      <c r="C7" s="1158" t="s">
        <v>374</v>
      </c>
    </row>
    <row r="8" spans="1:3" ht="20" x14ac:dyDescent="0.35">
      <c r="A8" s="1159" t="s">
        <v>1890</v>
      </c>
      <c r="B8" s="1160">
        <v>1508</v>
      </c>
      <c r="C8" s="1161">
        <v>1305</v>
      </c>
    </row>
    <row r="9" spans="1:3" x14ac:dyDescent="0.35">
      <c r="A9" s="240" t="s">
        <v>1815</v>
      </c>
      <c r="B9" s="1162"/>
      <c r="C9" s="1163"/>
    </row>
    <row r="10" spans="1:3" x14ac:dyDescent="0.35">
      <c r="A10" s="241" t="s">
        <v>375</v>
      </c>
      <c r="B10" s="1164" t="s">
        <v>1891</v>
      </c>
      <c r="C10" s="1165" t="s">
        <v>376</v>
      </c>
    </row>
    <row r="11" spans="1:3" x14ac:dyDescent="0.35">
      <c r="A11" s="241" t="s">
        <v>377</v>
      </c>
      <c r="B11" s="1164" t="s">
        <v>376</v>
      </c>
      <c r="C11" s="1165" t="s">
        <v>1857</v>
      </c>
    </row>
    <row r="12" spans="1:3" x14ac:dyDescent="0.35">
      <c r="A12" s="241" t="s">
        <v>378</v>
      </c>
      <c r="B12" s="1164" t="s">
        <v>376</v>
      </c>
      <c r="C12" s="1165" t="s">
        <v>1818</v>
      </c>
    </row>
    <row r="13" spans="1:3" x14ac:dyDescent="0.35">
      <c r="A13" s="241"/>
      <c r="B13" s="1164" t="s">
        <v>1819</v>
      </c>
      <c r="C13" s="1165" t="s">
        <v>1819</v>
      </c>
    </row>
    <row r="14" spans="1:3" x14ac:dyDescent="0.35">
      <c r="A14" s="62" t="s">
        <v>1820</v>
      </c>
      <c r="B14" s="1164" t="s">
        <v>1819</v>
      </c>
      <c r="C14" s="1165" t="s">
        <v>1819</v>
      </c>
    </row>
    <row r="15" spans="1:3" x14ac:dyDescent="0.35">
      <c r="A15" s="241" t="s">
        <v>339</v>
      </c>
      <c r="B15" s="1164" t="s">
        <v>1892</v>
      </c>
      <c r="C15" s="1165" t="s">
        <v>1893</v>
      </c>
    </row>
    <row r="16" spans="1:3" x14ac:dyDescent="0.35">
      <c r="A16" s="241" t="s">
        <v>340</v>
      </c>
      <c r="B16" s="1164" t="s">
        <v>1894</v>
      </c>
      <c r="C16" s="1165" t="s">
        <v>1895</v>
      </c>
    </row>
    <row r="17" spans="1:3" x14ac:dyDescent="0.35">
      <c r="A17" s="241" t="s">
        <v>341</v>
      </c>
      <c r="B17" s="1164" t="s">
        <v>1896</v>
      </c>
      <c r="C17" s="1165" t="s">
        <v>1897</v>
      </c>
    </row>
    <row r="18" spans="1:3" x14ac:dyDescent="0.35">
      <c r="A18" s="241" t="s">
        <v>342</v>
      </c>
      <c r="B18" s="1164" t="s">
        <v>1898</v>
      </c>
      <c r="C18" s="1165" t="s">
        <v>1899</v>
      </c>
    </row>
    <row r="19" spans="1:3" x14ac:dyDescent="0.35">
      <c r="A19" s="241" t="s">
        <v>343</v>
      </c>
      <c r="B19" s="1164" t="s">
        <v>1900</v>
      </c>
      <c r="C19" s="1165" t="s">
        <v>1901</v>
      </c>
    </row>
    <row r="20" spans="1:3" x14ac:dyDescent="0.35">
      <c r="A20" s="241" t="s">
        <v>344</v>
      </c>
      <c r="B20" s="1164" t="s">
        <v>1902</v>
      </c>
      <c r="C20" s="1165" t="s">
        <v>1903</v>
      </c>
    </row>
    <row r="21" spans="1:3" x14ac:dyDescent="0.35">
      <c r="A21" s="241" t="s">
        <v>345</v>
      </c>
      <c r="B21" s="1164" t="s">
        <v>1904</v>
      </c>
      <c r="C21" s="1165" t="s">
        <v>1905</v>
      </c>
    </row>
    <row r="22" spans="1:3" x14ac:dyDescent="0.35">
      <c r="A22" s="241" t="s">
        <v>346</v>
      </c>
      <c r="B22" s="1164" t="s">
        <v>1906</v>
      </c>
      <c r="C22" s="1165" t="s">
        <v>1907</v>
      </c>
    </row>
    <row r="23" spans="1:3" x14ac:dyDescent="0.35">
      <c r="A23" s="241" t="s">
        <v>347</v>
      </c>
      <c r="B23" s="1164" t="s">
        <v>1908</v>
      </c>
      <c r="C23" s="1165" t="s">
        <v>1909</v>
      </c>
    </row>
    <row r="24" spans="1:3" x14ac:dyDescent="0.35">
      <c r="A24" s="241" t="s">
        <v>348</v>
      </c>
      <c r="B24" s="1164" t="s">
        <v>1910</v>
      </c>
      <c r="C24" s="1165" t="s">
        <v>1911</v>
      </c>
    </row>
    <row r="25" spans="1:3" x14ac:dyDescent="0.35">
      <c r="A25" s="241" t="s">
        <v>349</v>
      </c>
      <c r="B25" s="1164">
        <v>0.9</v>
      </c>
      <c r="C25" s="1165" t="s">
        <v>1912</v>
      </c>
    </row>
    <row r="26" spans="1:3" x14ac:dyDescent="0.35">
      <c r="A26" s="241"/>
      <c r="B26" s="1164" t="s">
        <v>1819</v>
      </c>
      <c r="C26" s="1165" t="s">
        <v>1819</v>
      </c>
    </row>
    <row r="27" spans="1:3" x14ac:dyDescent="0.35">
      <c r="A27" s="62" t="s">
        <v>1828</v>
      </c>
      <c r="B27" s="1164" t="s">
        <v>1819</v>
      </c>
      <c r="C27" s="1165" t="s">
        <v>1819</v>
      </c>
    </row>
    <row r="28" spans="1:3" x14ac:dyDescent="0.35">
      <c r="A28" s="241" t="s">
        <v>351</v>
      </c>
      <c r="B28" s="1164" t="s">
        <v>1913</v>
      </c>
      <c r="C28" s="1165">
        <v>0.9</v>
      </c>
    </row>
    <row r="29" spans="1:3" x14ac:dyDescent="0.35">
      <c r="A29" s="241"/>
      <c r="B29" s="1164" t="s">
        <v>1819</v>
      </c>
      <c r="C29" s="1165" t="s">
        <v>1819</v>
      </c>
    </row>
    <row r="30" spans="1:3" x14ac:dyDescent="0.35">
      <c r="A30" s="240" t="s">
        <v>379</v>
      </c>
      <c r="B30" s="1164" t="s">
        <v>1819</v>
      </c>
      <c r="C30" s="1166" t="s">
        <v>1819</v>
      </c>
    </row>
    <row r="31" spans="1:3" x14ac:dyDescent="0.35">
      <c r="A31" s="241" t="s">
        <v>308</v>
      </c>
      <c r="B31" s="1164" t="s">
        <v>1841</v>
      </c>
      <c r="C31" s="1165" t="s">
        <v>1902</v>
      </c>
    </row>
    <row r="32" spans="1:3" x14ac:dyDescent="0.35">
      <c r="A32" s="241" t="s">
        <v>309</v>
      </c>
      <c r="B32" s="1164" t="s">
        <v>1914</v>
      </c>
      <c r="C32" s="1165" t="s">
        <v>1893</v>
      </c>
    </row>
    <row r="33" spans="1:3" x14ac:dyDescent="0.35">
      <c r="A33" s="241" t="s">
        <v>310</v>
      </c>
      <c r="B33" s="1164" t="s">
        <v>1827</v>
      </c>
      <c r="C33" s="1165" t="s">
        <v>1915</v>
      </c>
    </row>
    <row r="34" spans="1:3" x14ac:dyDescent="0.35">
      <c r="A34" s="241" t="s">
        <v>311</v>
      </c>
      <c r="B34" s="1164">
        <v>0.6</v>
      </c>
      <c r="C34" s="1165" t="s">
        <v>1916</v>
      </c>
    </row>
    <row r="35" spans="1:3" x14ac:dyDescent="0.35">
      <c r="A35" s="241"/>
      <c r="B35" s="1164" t="s">
        <v>1819</v>
      </c>
      <c r="C35" s="1165" t="s">
        <v>1819</v>
      </c>
    </row>
    <row r="36" spans="1:3" x14ac:dyDescent="0.35">
      <c r="A36" s="240" t="s">
        <v>382</v>
      </c>
      <c r="B36" s="1164" t="s">
        <v>1819</v>
      </c>
      <c r="C36" s="1166" t="s">
        <v>1819</v>
      </c>
    </row>
    <row r="37" spans="1:3" x14ac:dyDescent="0.35">
      <c r="A37" s="241" t="s">
        <v>313</v>
      </c>
      <c r="B37" s="1164" t="s">
        <v>1826</v>
      </c>
      <c r="C37" s="1165" t="s">
        <v>1917</v>
      </c>
    </row>
    <row r="38" spans="1:3" x14ac:dyDescent="0.35">
      <c r="A38" s="241" t="s">
        <v>383</v>
      </c>
      <c r="B38" s="1164" t="s">
        <v>1918</v>
      </c>
      <c r="C38" s="1165" t="s">
        <v>1893</v>
      </c>
    </row>
    <row r="39" spans="1:3" x14ac:dyDescent="0.35">
      <c r="A39" s="241" t="s">
        <v>384</v>
      </c>
      <c r="B39" s="1164" t="s">
        <v>380</v>
      </c>
      <c r="C39" s="1165" t="s">
        <v>1919</v>
      </c>
    </row>
    <row r="40" spans="1:3" x14ac:dyDescent="0.35">
      <c r="A40" s="241" t="s">
        <v>385</v>
      </c>
      <c r="B40" s="1164" t="s">
        <v>1377</v>
      </c>
      <c r="C40" s="1165">
        <v>0.7</v>
      </c>
    </row>
    <row r="41" spans="1:3" x14ac:dyDescent="0.35">
      <c r="A41" s="241" t="s">
        <v>386</v>
      </c>
      <c r="B41" s="1164" t="s">
        <v>1350</v>
      </c>
      <c r="C41" s="1165" t="s">
        <v>1920</v>
      </c>
    </row>
    <row r="42" spans="1:3" x14ac:dyDescent="0.35">
      <c r="A42" s="241"/>
      <c r="B42" s="1164" t="s">
        <v>1819</v>
      </c>
      <c r="C42" s="1165" t="s">
        <v>1819</v>
      </c>
    </row>
    <row r="43" spans="1:3" x14ac:dyDescent="0.35">
      <c r="A43" s="62" t="s">
        <v>387</v>
      </c>
      <c r="B43" s="1164" t="s">
        <v>1819</v>
      </c>
      <c r="C43" s="1165" t="s">
        <v>1819</v>
      </c>
    </row>
    <row r="44" spans="1:3" x14ac:dyDescent="0.35">
      <c r="A44" s="1167">
        <v>1</v>
      </c>
      <c r="B44" s="1164" t="s">
        <v>1921</v>
      </c>
      <c r="C44" s="1165" t="s">
        <v>1920</v>
      </c>
    </row>
    <row r="45" spans="1:3" x14ac:dyDescent="0.35">
      <c r="A45" s="1167">
        <v>2</v>
      </c>
      <c r="B45" s="1164" t="s">
        <v>1922</v>
      </c>
      <c r="C45" s="1165" t="s">
        <v>1923</v>
      </c>
    </row>
    <row r="46" spans="1:3" x14ac:dyDescent="0.35">
      <c r="A46" s="1167"/>
      <c r="B46" s="1164" t="s">
        <v>1819</v>
      </c>
      <c r="C46" s="1165" t="s">
        <v>1819</v>
      </c>
    </row>
    <row r="47" spans="1:3" x14ac:dyDescent="0.35">
      <c r="A47" s="240" t="s">
        <v>388</v>
      </c>
      <c r="B47" s="1164" t="s">
        <v>1819</v>
      </c>
      <c r="C47" s="1165" t="s">
        <v>1819</v>
      </c>
    </row>
    <row r="48" spans="1:3" x14ac:dyDescent="0.35">
      <c r="A48" s="241" t="s">
        <v>331</v>
      </c>
      <c r="B48" s="1164" t="s">
        <v>1924</v>
      </c>
      <c r="C48" s="1165">
        <v>1.2</v>
      </c>
    </row>
    <row r="49" spans="1:3" x14ac:dyDescent="0.35">
      <c r="A49" s="241" t="s">
        <v>330</v>
      </c>
      <c r="B49" s="1164" t="s">
        <v>1925</v>
      </c>
      <c r="C49" s="1165" t="s">
        <v>1923</v>
      </c>
    </row>
    <row r="50" spans="1:3" x14ac:dyDescent="0.35">
      <c r="A50" s="241" t="s">
        <v>329</v>
      </c>
      <c r="B50" s="1164" t="s">
        <v>1904</v>
      </c>
      <c r="C50" s="1165" t="s">
        <v>1906</v>
      </c>
    </row>
    <row r="51" spans="1:3" x14ac:dyDescent="0.35">
      <c r="A51" s="241" t="s">
        <v>328</v>
      </c>
      <c r="B51" s="1164">
        <v>0.8</v>
      </c>
      <c r="C51" s="1165" t="s">
        <v>1926</v>
      </c>
    </row>
    <row r="52" spans="1:3" s="84" customFormat="1" x14ac:dyDescent="0.35">
      <c r="A52" s="62"/>
      <c r="B52" s="1164" t="s">
        <v>1819</v>
      </c>
      <c r="C52" s="1168" t="s">
        <v>1819</v>
      </c>
    </row>
    <row r="53" spans="1:3" s="84" customFormat="1" x14ac:dyDescent="0.35">
      <c r="A53" s="62" t="s">
        <v>389</v>
      </c>
      <c r="B53" s="1164" t="s">
        <v>1819</v>
      </c>
      <c r="C53" s="1169" t="s">
        <v>1819</v>
      </c>
    </row>
    <row r="54" spans="1:3" s="84" customFormat="1" ht="15" thickBot="1" x14ac:dyDescent="0.4">
      <c r="A54" s="32" t="s">
        <v>334</v>
      </c>
      <c r="B54" s="1465" t="s">
        <v>1927</v>
      </c>
      <c r="C54" s="1170" t="s">
        <v>1928</v>
      </c>
    </row>
    <row r="55" spans="1:3" x14ac:dyDescent="0.35">
      <c r="C55" s="1137" t="s">
        <v>293</v>
      </c>
    </row>
    <row r="56" spans="1:3" x14ac:dyDescent="0.35">
      <c r="C56" s="1137"/>
    </row>
    <row r="57" spans="1:3" x14ac:dyDescent="0.35">
      <c r="A57" s="1138" t="s">
        <v>294</v>
      </c>
      <c r="C57" s="1137"/>
    </row>
    <row r="58" spans="1:3" ht="90" x14ac:dyDescent="0.35">
      <c r="A58" s="1140" t="s">
        <v>1929</v>
      </c>
      <c r="B58" s="1140"/>
      <c r="C58" s="1140"/>
    </row>
  </sheetData>
  <mergeCells count="1">
    <mergeCell ref="B5:C5"/>
  </mergeCells>
  <hyperlinks>
    <hyperlink ref="A1" location="Contents!A1" display="Contents" xr:uid="{98B745C0-38E3-481B-BFA3-BBD63A24BC04}"/>
  </hyperlinks>
  <pageMargins left="0.70000000000000007" right="0.70000000000000007" top="0.75" bottom="0.75" header="0.30000000000000004" footer="0.30000000000000004"/>
  <pageSetup paperSize="9" fitToWidth="0" fitToHeight="0" orientation="portrait"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C0058-7352-40EB-AD8D-0F867ED2235B}">
  <sheetPr codeName="Sheet48"/>
  <dimension ref="A1:H19"/>
  <sheetViews>
    <sheetView workbookViewId="0"/>
  </sheetViews>
  <sheetFormatPr defaultColWidth="9" defaultRowHeight="14.5" x14ac:dyDescent="0.35"/>
  <cols>
    <col min="1" max="1" width="37" style="84" customWidth="1"/>
    <col min="2" max="5" width="10" style="84" customWidth="1"/>
    <col min="6" max="6" width="9" style="84"/>
    <col min="7" max="7" width="9" style="244"/>
    <col min="8" max="16384" width="9" style="84"/>
  </cols>
  <sheetData>
    <row r="1" spans="1:8" customFormat="1" x14ac:dyDescent="0.35">
      <c r="A1" s="9" t="s">
        <v>9</v>
      </c>
      <c r="G1" s="345"/>
    </row>
    <row r="2" spans="1:8" x14ac:dyDescent="0.35">
      <c r="A2" s="75" t="s">
        <v>1314</v>
      </c>
    </row>
    <row r="3" spans="1:8" x14ac:dyDescent="0.35">
      <c r="A3" s="76" t="s">
        <v>271</v>
      </c>
    </row>
    <row r="4" spans="1:8" ht="15" thickBot="1" x14ac:dyDescent="0.4">
      <c r="A4" s="76" t="s">
        <v>1221</v>
      </c>
    </row>
    <row r="5" spans="1:8" x14ac:dyDescent="0.35">
      <c r="A5" s="186"/>
      <c r="B5" s="1500" t="s">
        <v>367</v>
      </c>
      <c r="C5" s="1500"/>
      <c r="D5" s="1500"/>
      <c r="E5" s="1501"/>
    </row>
    <row r="6" spans="1:8" x14ac:dyDescent="0.35">
      <c r="A6" s="182"/>
      <c r="B6" s="185" t="s">
        <v>363</v>
      </c>
      <c r="C6" s="185" t="s">
        <v>364</v>
      </c>
      <c r="D6" s="191" t="s">
        <v>365</v>
      </c>
      <c r="E6" s="42" t="s">
        <v>302</v>
      </c>
    </row>
    <row r="7" spans="1:8" x14ac:dyDescent="0.35">
      <c r="A7" s="182" t="s">
        <v>427</v>
      </c>
      <c r="B7" s="41" t="s">
        <v>274</v>
      </c>
      <c r="C7" s="41" t="s">
        <v>274</v>
      </c>
      <c r="D7" s="41" t="s">
        <v>274</v>
      </c>
      <c r="E7" s="42" t="s">
        <v>274</v>
      </c>
    </row>
    <row r="8" spans="1:8" ht="20" x14ac:dyDescent="0.35">
      <c r="A8" s="178" t="s">
        <v>1315</v>
      </c>
      <c r="B8" s="56">
        <v>1566</v>
      </c>
      <c r="C8" s="56">
        <v>1547</v>
      </c>
      <c r="D8" s="56">
        <v>773</v>
      </c>
      <c r="E8" s="79">
        <v>3886</v>
      </c>
      <c r="F8" s="93"/>
    </row>
    <row r="9" spans="1:8" x14ac:dyDescent="0.35">
      <c r="A9" s="192">
        <v>1</v>
      </c>
      <c r="B9" s="614">
        <v>52</v>
      </c>
      <c r="C9" s="615">
        <v>54</v>
      </c>
      <c r="D9" s="615">
        <v>69</v>
      </c>
      <c r="E9" s="616">
        <v>57</v>
      </c>
      <c r="F9" s="93"/>
    </row>
    <row r="10" spans="1:8" x14ac:dyDescent="0.35">
      <c r="A10" s="192">
        <v>2</v>
      </c>
      <c r="B10" s="614">
        <v>28</v>
      </c>
      <c r="C10" s="615">
        <v>27</v>
      </c>
      <c r="D10" s="615">
        <v>21</v>
      </c>
      <c r="E10" s="616">
        <v>26</v>
      </c>
      <c r="F10" s="93"/>
    </row>
    <row r="11" spans="1:8" x14ac:dyDescent="0.35">
      <c r="A11" s="192">
        <v>3</v>
      </c>
      <c r="B11" s="614">
        <v>11</v>
      </c>
      <c r="C11" s="615">
        <v>11</v>
      </c>
      <c r="D11" s="615">
        <v>6</v>
      </c>
      <c r="E11" s="616">
        <v>10</v>
      </c>
      <c r="F11" s="93"/>
    </row>
    <row r="12" spans="1:8" ht="15" thickBot="1" x14ac:dyDescent="0.4">
      <c r="A12" s="193" t="s">
        <v>981</v>
      </c>
      <c r="B12" s="617">
        <v>8</v>
      </c>
      <c r="C12" s="618">
        <v>8</v>
      </c>
      <c r="D12" s="618">
        <v>4</v>
      </c>
      <c r="E12" s="619">
        <v>7</v>
      </c>
      <c r="F12" s="93"/>
    </row>
    <row r="13" spans="1:8" x14ac:dyDescent="0.35">
      <c r="A13" s="194"/>
      <c r="B13" s="93"/>
      <c r="C13" s="93"/>
      <c r="D13" s="93"/>
      <c r="E13" s="82" t="s">
        <v>293</v>
      </c>
      <c r="F13" s="93"/>
    </row>
    <row r="14" spans="1:8" x14ac:dyDescent="0.35">
      <c r="A14" s="93"/>
      <c r="B14" s="93"/>
      <c r="C14" s="93"/>
      <c r="D14" s="93"/>
      <c r="E14" s="93"/>
      <c r="F14" s="93"/>
    </row>
    <row r="15" spans="1:8" x14ac:dyDescent="0.35">
      <c r="A15" s="74"/>
      <c r="B15" s="74"/>
      <c r="C15" s="74"/>
      <c r="D15" s="74"/>
      <c r="E15" s="74"/>
      <c r="F15" s="74"/>
      <c r="G15" s="1659"/>
      <c r="H15" s="74"/>
    </row>
    <row r="16" spans="1:8" x14ac:dyDescent="0.35">
      <c r="A16" s="74"/>
      <c r="B16" s="74"/>
      <c r="C16" s="74"/>
      <c r="D16" s="74"/>
      <c r="E16" s="74"/>
      <c r="F16" s="74"/>
      <c r="G16" s="1659"/>
      <c r="H16" s="74"/>
    </row>
    <row r="17" spans="1:8" x14ac:dyDescent="0.35">
      <c r="A17" s="74"/>
      <c r="B17" s="74"/>
      <c r="C17" s="74"/>
      <c r="D17" s="74"/>
      <c r="E17" s="74"/>
      <c r="F17" s="74"/>
      <c r="G17" s="1659"/>
      <c r="H17" s="74"/>
    </row>
    <row r="18" spans="1:8" x14ac:dyDescent="0.35">
      <c r="A18" s="74"/>
      <c r="B18" s="74"/>
      <c r="C18" s="74"/>
      <c r="D18" s="74"/>
      <c r="E18" s="74"/>
      <c r="F18" s="74"/>
      <c r="G18" s="1659"/>
      <c r="H18" s="74"/>
    </row>
    <row r="19" spans="1:8" x14ac:dyDescent="0.35">
      <c r="A19" s="74"/>
      <c r="B19" s="74"/>
      <c r="C19" s="74"/>
      <c r="D19" s="74"/>
      <c r="E19" s="74"/>
      <c r="F19" s="74"/>
      <c r="G19" s="1659"/>
      <c r="H19" s="74"/>
    </row>
  </sheetData>
  <mergeCells count="1">
    <mergeCell ref="B5:E5"/>
  </mergeCells>
  <hyperlinks>
    <hyperlink ref="A1" location="Contents!A1" display="Contents" xr:uid="{A6B719C0-3AF2-4564-81BB-7BBA7B998BDD}"/>
  </hyperlinks>
  <pageMargins left="0.7" right="0.7" top="0.75" bottom="0.75" header="0.3" footer="0.3"/>
  <pageSetup paperSize="9" orientation="portrait"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D4B53-22D3-4527-9645-3948B6AEB90A}">
  <sheetPr codeName="Sheet511"/>
  <dimension ref="A1:H25"/>
  <sheetViews>
    <sheetView workbookViewId="0"/>
  </sheetViews>
  <sheetFormatPr defaultColWidth="9" defaultRowHeight="14.5" x14ac:dyDescent="0.35"/>
  <cols>
    <col min="1" max="1" width="34" style="84" customWidth="1"/>
    <col min="2" max="2" width="12" style="84" customWidth="1"/>
    <col min="3" max="3" width="11" style="84" customWidth="1"/>
    <col min="4" max="4" width="15" style="84" customWidth="1"/>
    <col min="5" max="16384" width="9" style="84"/>
  </cols>
  <sheetData>
    <row r="1" spans="1:8" customFormat="1" x14ac:dyDescent="0.35">
      <c r="A1" s="9" t="s">
        <v>9</v>
      </c>
    </row>
    <row r="2" spans="1:8" x14ac:dyDescent="0.35">
      <c r="A2" s="75" t="s">
        <v>1316</v>
      </c>
    </row>
    <row r="3" spans="1:8" x14ac:dyDescent="0.35">
      <c r="A3" s="76" t="s">
        <v>271</v>
      </c>
    </row>
    <row r="4" spans="1:8" ht="15" thickBot="1" x14ac:dyDescent="0.4">
      <c r="A4" s="76" t="s">
        <v>1221</v>
      </c>
    </row>
    <row r="5" spans="1:8" x14ac:dyDescent="0.35">
      <c r="A5" s="39"/>
      <c r="B5" s="1500" t="s">
        <v>201</v>
      </c>
      <c r="C5" s="1500"/>
      <c r="D5" s="1501"/>
    </row>
    <row r="6" spans="1:8" ht="39" x14ac:dyDescent="0.35">
      <c r="A6" s="77"/>
      <c r="B6" s="41" t="s">
        <v>982</v>
      </c>
      <c r="C6" s="41" t="s">
        <v>942</v>
      </c>
      <c r="D6" s="42" t="s">
        <v>983</v>
      </c>
    </row>
    <row r="7" spans="1:8" x14ac:dyDescent="0.35">
      <c r="A7" s="77" t="s">
        <v>427</v>
      </c>
      <c r="B7" s="41" t="s">
        <v>274</v>
      </c>
      <c r="C7" s="41" t="s">
        <v>274</v>
      </c>
      <c r="D7" s="42" t="s">
        <v>274</v>
      </c>
    </row>
    <row r="8" spans="1:8" ht="20" x14ac:dyDescent="0.35">
      <c r="A8" s="151" t="s">
        <v>1315</v>
      </c>
      <c r="B8" s="56">
        <v>1666</v>
      </c>
      <c r="C8" s="620">
        <v>838</v>
      </c>
      <c r="D8" s="621">
        <v>476</v>
      </c>
    </row>
    <row r="9" spans="1:8" x14ac:dyDescent="0.35">
      <c r="A9" s="111">
        <v>1</v>
      </c>
      <c r="B9" s="614">
        <v>67</v>
      </c>
      <c r="C9" s="615">
        <v>89</v>
      </c>
      <c r="D9" s="622">
        <v>0</v>
      </c>
    </row>
    <row r="10" spans="1:8" x14ac:dyDescent="0.35">
      <c r="A10" s="111">
        <v>2</v>
      </c>
      <c r="B10" s="614">
        <v>23</v>
      </c>
      <c r="C10" s="615">
        <v>10</v>
      </c>
      <c r="D10" s="622">
        <v>55</v>
      </c>
    </row>
    <row r="11" spans="1:8" x14ac:dyDescent="0.35">
      <c r="A11" s="111">
        <v>3</v>
      </c>
      <c r="B11" s="614">
        <v>7</v>
      </c>
      <c r="C11" s="615">
        <v>2</v>
      </c>
      <c r="D11" s="622">
        <v>26</v>
      </c>
    </row>
    <row r="12" spans="1:8" ht="15" thickBot="1" x14ac:dyDescent="0.4">
      <c r="A12" s="112" t="s">
        <v>981</v>
      </c>
      <c r="B12" s="617">
        <v>4</v>
      </c>
      <c r="C12" s="618">
        <v>0</v>
      </c>
      <c r="D12" s="623">
        <v>18</v>
      </c>
    </row>
    <row r="13" spans="1:8" x14ac:dyDescent="0.35">
      <c r="A13" s="93"/>
      <c r="B13" s="93"/>
      <c r="C13" s="93"/>
      <c r="D13" s="82" t="s">
        <v>293</v>
      </c>
    </row>
    <row r="14" spans="1:8" x14ac:dyDescent="0.35">
      <c r="A14" s="93"/>
      <c r="B14" s="93"/>
      <c r="C14" s="93"/>
      <c r="D14" s="93"/>
    </row>
    <row r="15" spans="1:8" x14ac:dyDescent="0.35">
      <c r="A15" s="74"/>
      <c r="B15" s="74"/>
      <c r="C15" s="74"/>
      <c r="D15" s="74"/>
      <c r="E15" s="74"/>
      <c r="F15" s="74"/>
      <c r="G15" s="74"/>
      <c r="H15" s="74"/>
    </row>
    <row r="16" spans="1:8" x14ac:dyDescent="0.35">
      <c r="A16" s="74"/>
      <c r="B16" s="74"/>
      <c r="C16" s="74"/>
      <c r="D16" s="74"/>
      <c r="E16" s="74"/>
      <c r="F16" s="74"/>
      <c r="G16" s="74"/>
      <c r="H16" s="74"/>
    </row>
    <row r="17" spans="1:8" x14ac:dyDescent="0.35">
      <c r="A17" s="74"/>
      <c r="B17" s="74"/>
      <c r="C17" s="74"/>
      <c r="D17" s="74"/>
      <c r="E17" s="74"/>
      <c r="F17" s="74"/>
      <c r="G17" s="74"/>
      <c r="H17" s="74"/>
    </row>
    <row r="18" spans="1:8" x14ac:dyDescent="0.35">
      <c r="A18" s="74"/>
      <c r="B18" s="74"/>
      <c r="C18" s="74"/>
      <c r="D18" s="74"/>
      <c r="E18" s="74"/>
      <c r="F18" s="74"/>
      <c r="G18" s="74"/>
      <c r="H18" s="74"/>
    </row>
    <row r="19" spans="1:8" x14ac:dyDescent="0.35">
      <c r="A19" s="74"/>
      <c r="B19" s="74"/>
      <c r="C19" s="74"/>
      <c r="D19" s="74"/>
      <c r="E19" s="74"/>
      <c r="F19" s="74"/>
      <c r="G19" s="74"/>
      <c r="H19" s="74"/>
    </row>
    <row r="20" spans="1:8" x14ac:dyDescent="0.35">
      <c r="A20" s="74"/>
      <c r="B20" s="74"/>
      <c r="C20" s="74"/>
      <c r="D20" s="74"/>
      <c r="E20" s="74"/>
      <c r="F20" s="74"/>
      <c r="G20" s="74"/>
      <c r="H20" s="74"/>
    </row>
    <row r="21" spans="1:8" x14ac:dyDescent="0.35">
      <c r="A21" s="74"/>
      <c r="B21" s="74"/>
      <c r="C21" s="74"/>
      <c r="D21" s="74"/>
      <c r="E21" s="74"/>
      <c r="F21" s="74"/>
      <c r="G21" s="74"/>
      <c r="H21" s="74"/>
    </row>
    <row r="22" spans="1:8" x14ac:dyDescent="0.35">
      <c r="A22" s="74"/>
      <c r="B22" s="74"/>
      <c r="C22" s="74"/>
      <c r="D22" s="74"/>
      <c r="E22" s="74"/>
      <c r="F22" s="74"/>
      <c r="G22" s="74"/>
      <c r="H22" s="74"/>
    </row>
    <row r="23" spans="1:8" x14ac:dyDescent="0.35">
      <c r="A23" s="74"/>
      <c r="B23" s="74"/>
      <c r="C23" s="74"/>
      <c r="D23" s="74"/>
      <c r="E23" s="74"/>
      <c r="F23" s="74"/>
      <c r="G23" s="74"/>
      <c r="H23" s="74"/>
    </row>
    <row r="24" spans="1:8" x14ac:dyDescent="0.35">
      <c r="A24" s="74"/>
      <c r="B24" s="74"/>
      <c r="C24" s="74"/>
      <c r="D24" s="74"/>
      <c r="E24" s="74"/>
      <c r="F24" s="74"/>
      <c r="G24" s="74"/>
      <c r="H24" s="74"/>
    </row>
    <row r="25" spans="1:8" x14ac:dyDescent="0.35">
      <c r="A25" s="74"/>
      <c r="B25" s="74"/>
      <c r="C25" s="74"/>
      <c r="D25" s="74"/>
      <c r="E25" s="74"/>
      <c r="F25" s="74"/>
      <c r="G25" s="74"/>
      <c r="H25" s="74"/>
    </row>
  </sheetData>
  <mergeCells count="1">
    <mergeCell ref="B5:D5"/>
  </mergeCells>
  <hyperlinks>
    <hyperlink ref="A1" location="Contents!A1" display="Contents" xr:uid="{D1E18D5F-7965-42FE-A27B-F7604A516742}"/>
  </hyperlinks>
  <pageMargins left="0.7" right="0.7" top="0.75" bottom="0.75" header="0.3" footer="0.3"/>
  <pageSetup paperSize="9" orientation="portrait"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57139-A534-4518-B613-3ED5443B600F}">
  <sheetPr codeName="Sheet53"/>
  <dimension ref="A1:T28"/>
  <sheetViews>
    <sheetView zoomScaleNormal="100" workbookViewId="0"/>
  </sheetViews>
  <sheetFormatPr defaultColWidth="9" defaultRowHeight="14.5" x14ac:dyDescent="0.35"/>
  <cols>
    <col min="1" max="1" width="37" style="84" customWidth="1"/>
    <col min="2" max="5" width="10" style="84" customWidth="1"/>
    <col min="6" max="16384" width="9" style="84"/>
  </cols>
  <sheetData>
    <row r="1" spans="1:8" customFormat="1" x14ac:dyDescent="0.35">
      <c r="A1" s="9" t="s">
        <v>9</v>
      </c>
    </row>
    <row r="2" spans="1:8" x14ac:dyDescent="0.35">
      <c r="A2" s="75" t="s">
        <v>1317</v>
      </c>
    </row>
    <row r="3" spans="1:8" x14ac:dyDescent="0.35">
      <c r="A3" s="76" t="s">
        <v>271</v>
      </c>
    </row>
    <row r="4" spans="1:8" ht="15" thickBot="1" x14ac:dyDescent="0.4">
      <c r="A4" s="76" t="s">
        <v>1221</v>
      </c>
    </row>
    <row r="5" spans="1:8" x14ac:dyDescent="0.35">
      <c r="A5" s="190"/>
      <c r="B5" s="1500" t="s">
        <v>367</v>
      </c>
      <c r="C5" s="1500"/>
      <c r="D5" s="1500"/>
      <c r="E5" s="1501"/>
    </row>
    <row r="6" spans="1:8" x14ac:dyDescent="0.35">
      <c r="A6" s="77"/>
      <c r="B6" s="185" t="s">
        <v>363</v>
      </c>
      <c r="C6" s="185" t="s">
        <v>364</v>
      </c>
      <c r="D6" s="191" t="s">
        <v>365</v>
      </c>
      <c r="E6" s="42" t="s">
        <v>302</v>
      </c>
    </row>
    <row r="7" spans="1:8" x14ac:dyDescent="0.35">
      <c r="A7" s="77" t="s">
        <v>964</v>
      </c>
      <c r="B7" s="41" t="s">
        <v>274</v>
      </c>
      <c r="C7" s="41" t="s">
        <v>274</v>
      </c>
      <c r="D7" s="41" t="s">
        <v>274</v>
      </c>
      <c r="E7" s="42" t="s">
        <v>274</v>
      </c>
    </row>
    <row r="8" spans="1:8" x14ac:dyDescent="0.35">
      <c r="A8" s="151" t="s">
        <v>1318</v>
      </c>
      <c r="B8" s="56">
        <v>673</v>
      </c>
      <c r="C8" s="56">
        <v>707</v>
      </c>
      <c r="D8" s="56">
        <v>459</v>
      </c>
      <c r="E8" s="79">
        <v>1839</v>
      </c>
      <c r="F8" s="93"/>
      <c r="G8" s="245"/>
    </row>
    <row r="9" spans="1:8" x14ac:dyDescent="0.35">
      <c r="A9" s="62" t="s">
        <v>965</v>
      </c>
      <c r="B9" s="67"/>
      <c r="C9" s="67"/>
      <c r="D9" s="67"/>
      <c r="E9" s="68"/>
      <c r="F9" s="93"/>
      <c r="G9" s="93"/>
    </row>
    <row r="10" spans="1:8" x14ac:dyDescent="0.35">
      <c r="A10" s="179" t="s">
        <v>971</v>
      </c>
      <c r="B10" s="614">
        <v>19</v>
      </c>
      <c r="C10" s="615">
        <v>26</v>
      </c>
      <c r="D10" s="615">
        <v>33</v>
      </c>
      <c r="E10" s="616">
        <v>26</v>
      </c>
      <c r="F10" s="93"/>
      <c r="G10" s="93"/>
    </row>
    <row r="11" spans="1:8" x14ac:dyDescent="0.35">
      <c r="A11" s="179" t="s">
        <v>972</v>
      </c>
      <c r="B11" s="614">
        <v>13</v>
      </c>
      <c r="C11" s="615">
        <v>21</v>
      </c>
      <c r="D11" s="615">
        <v>23</v>
      </c>
      <c r="E11" s="616">
        <v>19</v>
      </c>
      <c r="F11" s="93"/>
      <c r="G11" s="93"/>
    </row>
    <row r="12" spans="1:8" x14ac:dyDescent="0.35">
      <c r="A12" s="179" t="s">
        <v>973</v>
      </c>
      <c r="B12" s="614">
        <v>14</v>
      </c>
      <c r="C12" s="615">
        <v>18</v>
      </c>
      <c r="D12" s="615">
        <v>16</v>
      </c>
      <c r="E12" s="616">
        <v>16</v>
      </c>
      <c r="F12" s="93"/>
      <c r="G12" s="93"/>
    </row>
    <row r="13" spans="1:8" x14ac:dyDescent="0.35">
      <c r="A13" s="179" t="s">
        <v>974</v>
      </c>
      <c r="B13" s="614">
        <v>14</v>
      </c>
      <c r="C13" s="615">
        <v>10</v>
      </c>
      <c r="D13" s="615">
        <v>10</v>
      </c>
      <c r="E13" s="616">
        <v>11</v>
      </c>
      <c r="F13" s="93"/>
      <c r="G13" s="93"/>
    </row>
    <row r="14" spans="1:8" x14ac:dyDescent="0.35">
      <c r="A14" s="179" t="s">
        <v>975</v>
      </c>
      <c r="B14" s="614">
        <v>35</v>
      </c>
      <c r="C14" s="615">
        <v>21</v>
      </c>
      <c r="D14" s="615">
        <v>14</v>
      </c>
      <c r="E14" s="616">
        <v>24</v>
      </c>
      <c r="F14" s="93"/>
      <c r="G14" s="93"/>
    </row>
    <row r="15" spans="1:8" x14ac:dyDescent="0.35">
      <c r="A15" s="179" t="s">
        <v>976</v>
      </c>
      <c r="B15" s="614">
        <v>4</v>
      </c>
      <c r="C15" s="615">
        <v>3</v>
      </c>
      <c r="D15" s="615">
        <v>2</v>
      </c>
      <c r="E15" s="616">
        <v>3</v>
      </c>
      <c r="F15" s="93"/>
      <c r="G15" s="93"/>
    </row>
    <row r="16" spans="1:8" x14ac:dyDescent="0.35">
      <c r="A16" s="179" t="s">
        <v>977</v>
      </c>
      <c r="B16" s="614">
        <v>1</v>
      </c>
      <c r="C16" s="615" t="s">
        <v>279</v>
      </c>
      <c r="D16" s="615">
        <v>1</v>
      </c>
      <c r="E16" s="616">
        <v>1</v>
      </c>
      <c r="F16" s="78"/>
      <c r="G16" s="78"/>
      <c r="H16" s="74"/>
    </row>
    <row r="17" spans="1:20" x14ac:dyDescent="0.35">
      <c r="A17" s="31"/>
      <c r="B17" s="71"/>
      <c r="C17" s="71"/>
      <c r="D17" s="71"/>
      <c r="E17" s="72"/>
      <c r="F17" s="78"/>
      <c r="G17" s="78"/>
      <c r="H17" s="74"/>
    </row>
    <row r="18" spans="1:20" x14ac:dyDescent="0.35">
      <c r="A18" s="62" t="s">
        <v>967</v>
      </c>
      <c r="B18" s="137">
        <v>2.2966565749635213</v>
      </c>
      <c r="C18" s="137">
        <v>1.75</v>
      </c>
      <c r="D18" s="137">
        <v>1.75</v>
      </c>
      <c r="E18" s="138">
        <v>2</v>
      </c>
      <c r="F18" s="78"/>
      <c r="G18" s="271"/>
      <c r="H18" s="271"/>
      <c r="I18" s="271"/>
      <c r="J18" s="271"/>
      <c r="K18" s="271"/>
    </row>
    <row r="19" spans="1:20" ht="15" thickBot="1" x14ac:dyDescent="0.4">
      <c r="A19" s="110" t="s">
        <v>968</v>
      </c>
      <c r="B19" s="180">
        <v>7.5</v>
      </c>
      <c r="C19" s="180">
        <v>4.5</v>
      </c>
      <c r="D19" s="180">
        <v>4</v>
      </c>
      <c r="E19" s="624">
        <v>5</v>
      </c>
      <c r="F19" s="78"/>
      <c r="G19" s="271"/>
      <c r="H19" s="271"/>
      <c r="I19" s="271"/>
      <c r="J19" s="271"/>
    </row>
    <row r="20" spans="1:20" x14ac:dyDescent="0.35">
      <c r="A20" s="78"/>
      <c r="B20" s="78"/>
      <c r="C20" s="78"/>
      <c r="D20" s="78"/>
      <c r="E20" s="82" t="s">
        <v>293</v>
      </c>
      <c r="F20" s="78"/>
      <c r="G20" s="78"/>
      <c r="H20" s="74"/>
    </row>
    <row r="21" spans="1:20" x14ac:dyDescent="0.35">
      <c r="A21" s="78"/>
      <c r="B21" s="78"/>
      <c r="C21" s="78"/>
      <c r="D21" s="78"/>
      <c r="E21" s="78"/>
      <c r="F21" s="78"/>
      <c r="G21" s="78"/>
      <c r="H21" s="74"/>
    </row>
    <row r="22" spans="1:20" s="97" customFormat="1" x14ac:dyDescent="0.35">
      <c r="A22" s="83" t="s">
        <v>294</v>
      </c>
      <c r="B22" s="87"/>
      <c r="C22" s="87"/>
      <c r="D22" s="87"/>
      <c r="E22" s="197"/>
      <c r="F22" s="118"/>
      <c r="G22" s="118"/>
      <c r="H22" s="118"/>
      <c r="K22" s="269"/>
      <c r="L22" s="269"/>
      <c r="M22" s="269"/>
      <c r="N22" s="269"/>
      <c r="O22" s="269"/>
      <c r="P22" s="269"/>
      <c r="Q22" s="269"/>
      <c r="R22" s="269"/>
      <c r="S22" s="269"/>
      <c r="T22" s="269"/>
    </row>
    <row r="23" spans="1:20" s="97" customFormat="1" ht="20" x14ac:dyDescent="0.35">
      <c r="A23" s="361" t="s">
        <v>295</v>
      </c>
      <c r="B23" s="209"/>
      <c r="C23" s="209"/>
      <c r="D23" s="209"/>
      <c r="E23" s="197"/>
      <c r="F23" s="118"/>
      <c r="G23" s="118"/>
      <c r="H23" s="118"/>
      <c r="K23" s="269"/>
      <c r="L23" s="269"/>
      <c r="M23" s="269"/>
      <c r="N23" s="269"/>
      <c r="O23" s="269"/>
      <c r="P23" s="269"/>
      <c r="Q23" s="269"/>
      <c r="R23" s="269"/>
      <c r="S23" s="269"/>
      <c r="T23" s="269"/>
    </row>
    <row r="24" spans="1:20" x14ac:dyDescent="0.35">
      <c r="A24" s="74"/>
      <c r="B24" s="74"/>
      <c r="C24" s="74"/>
      <c r="D24" s="74"/>
      <c r="E24" s="74"/>
      <c r="F24" s="74"/>
      <c r="G24" s="74"/>
      <c r="H24" s="74"/>
    </row>
    <row r="25" spans="1:20" x14ac:dyDescent="0.35">
      <c r="A25" s="74"/>
      <c r="B25" s="74"/>
      <c r="C25" s="74"/>
      <c r="D25" s="74"/>
      <c r="E25" s="74"/>
      <c r="F25" s="74"/>
      <c r="G25" s="74"/>
      <c r="H25" s="74"/>
    </row>
    <row r="26" spans="1:20" x14ac:dyDescent="0.35">
      <c r="A26" s="74"/>
      <c r="B26" s="74"/>
      <c r="C26" s="74"/>
      <c r="D26" s="74"/>
      <c r="E26" s="74"/>
      <c r="F26" s="74"/>
      <c r="G26" s="74"/>
      <c r="H26" s="74"/>
    </row>
    <row r="27" spans="1:20" x14ac:dyDescent="0.35">
      <c r="A27" s="74"/>
      <c r="B27" s="74"/>
      <c r="C27" s="74"/>
      <c r="D27" s="74"/>
      <c r="E27" s="74"/>
      <c r="F27" s="74"/>
      <c r="G27" s="74"/>
      <c r="H27" s="74"/>
    </row>
    <row r="28" spans="1:20" x14ac:dyDescent="0.35">
      <c r="A28" s="74"/>
      <c r="B28" s="74"/>
      <c r="C28" s="74"/>
      <c r="D28" s="74"/>
      <c r="E28" s="74"/>
      <c r="F28" s="74"/>
      <c r="G28" s="74"/>
      <c r="H28" s="74"/>
    </row>
  </sheetData>
  <mergeCells count="1">
    <mergeCell ref="B5:E5"/>
  </mergeCells>
  <hyperlinks>
    <hyperlink ref="A1" location="Contents!A1" display="Contents" xr:uid="{97448B3F-B60E-4D67-AA82-E80F0932523A}"/>
  </hyperlinks>
  <pageMargins left="0.7" right="0.7" top="0.75" bottom="0.75" header="0.3" footer="0.3"/>
  <pageSetup paperSize="9" orientation="portrait"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A2598-E610-405C-916F-871640F4060F}">
  <sheetPr codeName="Sheet54"/>
  <dimension ref="A1:M28"/>
  <sheetViews>
    <sheetView zoomScaleNormal="100" workbookViewId="0"/>
  </sheetViews>
  <sheetFormatPr defaultColWidth="9" defaultRowHeight="14.5" x14ac:dyDescent="0.35"/>
  <cols>
    <col min="1" max="1" width="36" style="84" customWidth="1"/>
    <col min="2" max="2" width="10.54296875" style="84" customWidth="1"/>
    <col min="3" max="16384" width="9" style="84"/>
  </cols>
  <sheetData>
    <row r="1" spans="1:7" customFormat="1" x14ac:dyDescent="0.35">
      <c r="A1" s="9" t="s">
        <v>9</v>
      </c>
    </row>
    <row r="2" spans="1:7" x14ac:dyDescent="0.35">
      <c r="A2" s="75" t="s">
        <v>1319</v>
      </c>
    </row>
    <row r="3" spans="1:7" x14ac:dyDescent="0.35">
      <c r="A3" s="76" t="s">
        <v>271</v>
      </c>
    </row>
    <row r="4" spans="1:7" ht="15" thickBot="1" x14ac:dyDescent="0.4">
      <c r="A4" s="76" t="s">
        <v>1221</v>
      </c>
    </row>
    <row r="5" spans="1:7" ht="15" thickBot="1" x14ac:dyDescent="0.4">
      <c r="A5" s="186"/>
      <c r="B5" s="1643" t="s">
        <v>201</v>
      </c>
      <c r="C5" s="1641"/>
      <c r="D5" s="1641"/>
      <c r="E5" s="1641"/>
      <c r="F5" s="1642"/>
    </row>
    <row r="6" spans="1:7" ht="28.5" customHeight="1" x14ac:dyDescent="0.35">
      <c r="A6" s="182"/>
      <c r="B6" s="105"/>
      <c r="C6" s="40"/>
      <c r="D6" s="1499" t="s">
        <v>984</v>
      </c>
      <c r="E6" s="1500"/>
      <c r="F6" s="1501"/>
    </row>
    <row r="7" spans="1:7" ht="52" x14ac:dyDescent="0.35">
      <c r="A7" s="182"/>
      <c r="B7" s="88" t="s">
        <v>940</v>
      </c>
      <c r="C7" s="42" t="s">
        <v>942</v>
      </c>
      <c r="D7" s="88" t="s">
        <v>969</v>
      </c>
      <c r="E7" s="41" t="s">
        <v>985</v>
      </c>
      <c r="F7" s="42" t="s">
        <v>970</v>
      </c>
    </row>
    <row r="8" spans="1:7" x14ac:dyDescent="0.35">
      <c r="A8" s="182" t="s">
        <v>964</v>
      </c>
      <c r="B8" s="88" t="s">
        <v>274</v>
      </c>
      <c r="C8" s="42" t="s">
        <v>274</v>
      </c>
      <c r="D8" s="88" t="s">
        <v>274</v>
      </c>
      <c r="E8" s="41" t="s">
        <v>274</v>
      </c>
      <c r="F8" s="42" t="s">
        <v>274</v>
      </c>
    </row>
    <row r="9" spans="1:7" ht="20" x14ac:dyDescent="0.35">
      <c r="A9" s="178" t="s">
        <v>1318</v>
      </c>
      <c r="B9" s="625">
        <v>767</v>
      </c>
      <c r="C9" s="626">
        <v>340</v>
      </c>
      <c r="D9" s="625">
        <v>208</v>
      </c>
      <c r="E9" s="627">
        <v>208</v>
      </c>
      <c r="F9" s="626">
        <v>208</v>
      </c>
      <c r="G9" s="93"/>
    </row>
    <row r="10" spans="1:7" x14ac:dyDescent="0.35">
      <c r="A10" s="187" t="s">
        <v>965</v>
      </c>
      <c r="B10" s="69"/>
      <c r="C10" s="72"/>
      <c r="D10" s="69"/>
      <c r="E10" s="71"/>
      <c r="F10" s="72"/>
      <c r="G10" s="93"/>
    </row>
    <row r="11" spans="1:7" x14ac:dyDescent="0.35">
      <c r="A11" s="188" t="s">
        <v>971</v>
      </c>
      <c r="B11" s="628">
        <v>38</v>
      </c>
      <c r="C11" s="629">
        <v>35</v>
      </c>
      <c r="D11" s="628">
        <v>2</v>
      </c>
      <c r="E11" s="614">
        <v>39</v>
      </c>
      <c r="F11" s="629">
        <v>41</v>
      </c>
      <c r="G11" s="93"/>
    </row>
    <row r="12" spans="1:7" x14ac:dyDescent="0.35">
      <c r="A12" s="188" t="s">
        <v>972</v>
      </c>
      <c r="B12" s="628">
        <v>20</v>
      </c>
      <c r="C12" s="629">
        <v>25</v>
      </c>
      <c r="D12" s="628">
        <v>17</v>
      </c>
      <c r="E12" s="614">
        <v>23</v>
      </c>
      <c r="F12" s="629">
        <v>25</v>
      </c>
      <c r="G12" s="93"/>
    </row>
    <row r="13" spans="1:7" x14ac:dyDescent="0.35">
      <c r="A13" s="188" t="s">
        <v>973</v>
      </c>
      <c r="B13" s="628">
        <v>17</v>
      </c>
      <c r="C13" s="629">
        <v>18</v>
      </c>
      <c r="D13" s="628">
        <v>24</v>
      </c>
      <c r="E13" s="614">
        <v>16</v>
      </c>
      <c r="F13" s="629">
        <v>14</v>
      </c>
      <c r="G13" s="93"/>
    </row>
    <row r="14" spans="1:7" x14ac:dyDescent="0.35">
      <c r="A14" s="188" t="s">
        <v>974</v>
      </c>
      <c r="B14" s="628">
        <v>9</v>
      </c>
      <c r="C14" s="629">
        <v>7</v>
      </c>
      <c r="D14" s="628">
        <v>22</v>
      </c>
      <c r="E14" s="614">
        <v>11</v>
      </c>
      <c r="F14" s="629">
        <v>10</v>
      </c>
      <c r="G14" s="93"/>
    </row>
    <row r="15" spans="1:7" x14ac:dyDescent="0.35">
      <c r="A15" s="188" t="s">
        <v>975</v>
      </c>
      <c r="B15" s="628">
        <v>16</v>
      </c>
      <c r="C15" s="629">
        <v>13</v>
      </c>
      <c r="D15" s="628">
        <v>27</v>
      </c>
      <c r="E15" s="614">
        <v>9</v>
      </c>
      <c r="F15" s="629">
        <v>9</v>
      </c>
      <c r="G15" s="93"/>
    </row>
    <row r="16" spans="1:7" x14ac:dyDescent="0.35">
      <c r="A16" s="188" t="s">
        <v>976</v>
      </c>
      <c r="B16" s="628">
        <v>1</v>
      </c>
      <c r="C16" s="629">
        <v>2</v>
      </c>
      <c r="D16" s="628">
        <v>7</v>
      </c>
      <c r="E16" s="614">
        <v>1</v>
      </c>
      <c r="F16" s="629">
        <v>1</v>
      </c>
      <c r="G16" s="78"/>
    </row>
    <row r="17" spans="1:13" x14ac:dyDescent="0.35">
      <c r="A17" s="188" t="s">
        <v>977</v>
      </c>
      <c r="B17" s="628">
        <v>0</v>
      </c>
      <c r="C17" s="629">
        <v>2</v>
      </c>
      <c r="D17" s="628">
        <v>1</v>
      </c>
      <c r="E17" s="54">
        <v>0</v>
      </c>
      <c r="F17" s="629" t="s">
        <v>279</v>
      </c>
      <c r="G17" s="78"/>
    </row>
    <row r="18" spans="1:13" x14ac:dyDescent="0.35">
      <c r="A18" s="187"/>
      <c r="B18" s="69"/>
      <c r="C18" s="72"/>
      <c r="D18" s="69"/>
      <c r="E18" s="71"/>
      <c r="F18" s="72"/>
      <c r="G18" s="78"/>
    </row>
    <row r="19" spans="1:13" x14ac:dyDescent="0.35">
      <c r="A19" s="187" t="s">
        <v>967</v>
      </c>
      <c r="B19" s="630">
        <v>1.18</v>
      </c>
      <c r="C19" s="138">
        <v>2.63</v>
      </c>
      <c r="D19" s="630">
        <v>2.29</v>
      </c>
      <c r="E19" s="137">
        <v>1.25</v>
      </c>
      <c r="F19" s="138">
        <v>2.2599999999999998</v>
      </c>
      <c r="G19" s="78"/>
      <c r="H19" s="268"/>
      <c r="I19" s="268"/>
      <c r="J19" s="268"/>
      <c r="K19" s="268"/>
      <c r="L19" s="268"/>
    </row>
    <row r="20" spans="1:13" ht="15" thickBot="1" x14ac:dyDescent="0.4">
      <c r="A20" s="189" t="s">
        <v>968</v>
      </c>
      <c r="B20" s="631">
        <v>2.79</v>
      </c>
      <c r="C20" s="624">
        <v>5.5</v>
      </c>
      <c r="D20" s="631">
        <v>8</v>
      </c>
      <c r="E20" s="180">
        <v>2.67</v>
      </c>
      <c r="F20" s="624">
        <v>4.1399999999999997</v>
      </c>
      <c r="G20" s="78"/>
      <c r="H20" s="268"/>
      <c r="I20" s="268"/>
      <c r="J20" s="268"/>
      <c r="K20" s="268"/>
      <c r="L20" s="268"/>
    </row>
    <row r="21" spans="1:13" x14ac:dyDescent="0.35">
      <c r="A21" s="78"/>
      <c r="B21" s="78"/>
      <c r="C21" s="78"/>
      <c r="D21" s="78"/>
      <c r="E21" s="78"/>
      <c r="F21" s="82" t="s">
        <v>293</v>
      </c>
      <c r="G21" s="78"/>
    </row>
    <row r="22" spans="1:13" x14ac:dyDescent="0.35">
      <c r="A22" s="78"/>
      <c r="B22" s="78"/>
      <c r="C22" s="78"/>
      <c r="D22" s="78"/>
      <c r="E22" s="78"/>
      <c r="F22" s="78"/>
      <c r="G22" s="78"/>
    </row>
    <row r="23" spans="1:13" x14ac:dyDescent="0.35">
      <c r="A23" s="83" t="s">
        <v>294</v>
      </c>
      <c r="B23" s="87"/>
      <c r="C23" s="87"/>
      <c r="D23" s="87"/>
      <c r="E23" s="87"/>
      <c r="F23" s="87"/>
      <c r="G23" s="87"/>
      <c r="H23" s="119"/>
      <c r="I23" s="93"/>
      <c r="J23" s="93"/>
      <c r="K23" s="93"/>
      <c r="L23" s="93"/>
      <c r="M23" s="93"/>
    </row>
    <row r="24" spans="1:13" ht="20" x14ac:dyDescent="0.35">
      <c r="A24" s="361" t="s">
        <v>362</v>
      </c>
      <c r="B24" s="93"/>
      <c r="C24" s="93"/>
      <c r="D24" s="93"/>
      <c r="E24" s="93"/>
      <c r="F24" s="93"/>
      <c r="G24" s="93"/>
      <c r="H24" s="93"/>
      <c r="I24" s="93"/>
      <c r="J24" s="93"/>
      <c r="K24" s="93"/>
      <c r="L24" s="93"/>
      <c r="M24" s="93"/>
    </row>
    <row r="25" spans="1:13" x14ac:dyDescent="0.35">
      <c r="A25" s="74"/>
      <c r="B25" s="74"/>
      <c r="C25" s="74"/>
      <c r="D25" s="74"/>
      <c r="E25" s="74"/>
      <c r="F25" s="74"/>
      <c r="G25" s="74"/>
    </row>
    <row r="26" spans="1:13" x14ac:dyDescent="0.35">
      <c r="A26" s="74"/>
      <c r="B26" s="74"/>
      <c r="C26" s="74"/>
      <c r="D26" s="74"/>
      <c r="E26" s="74"/>
      <c r="F26" s="74"/>
      <c r="G26" s="74"/>
    </row>
    <row r="27" spans="1:13" x14ac:dyDescent="0.35">
      <c r="A27" s="74"/>
      <c r="B27" s="74"/>
      <c r="C27" s="74"/>
      <c r="D27" s="74"/>
      <c r="E27" s="74"/>
      <c r="F27" s="74"/>
      <c r="G27" s="74"/>
    </row>
    <row r="28" spans="1:13" x14ac:dyDescent="0.35">
      <c r="A28" s="74"/>
      <c r="B28" s="74"/>
      <c r="C28" s="74"/>
      <c r="D28" s="74"/>
      <c r="E28" s="74"/>
      <c r="F28" s="74"/>
      <c r="G28" s="74"/>
    </row>
  </sheetData>
  <mergeCells count="2">
    <mergeCell ref="B5:F5"/>
    <mergeCell ref="D6:F6"/>
  </mergeCells>
  <hyperlinks>
    <hyperlink ref="A1" location="Contents!A1" display="Contents" xr:uid="{50ED526A-6542-4B71-B2E5-3BC77FFA2E5E}"/>
  </hyperlinks>
  <pageMargins left="0.7" right="0.7" top="0.75" bottom="0.75" header="0.3" footer="0.3"/>
  <pageSetup paperSize="9" orientation="portrait"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4BB9C-B096-43C6-8210-56771AD9C744}">
  <sheetPr codeName="Sheet55"/>
  <dimension ref="A1:H28"/>
  <sheetViews>
    <sheetView workbookViewId="0"/>
  </sheetViews>
  <sheetFormatPr defaultColWidth="9" defaultRowHeight="14.5" x14ac:dyDescent="0.35"/>
  <cols>
    <col min="1" max="1" width="30" style="84" customWidth="1"/>
    <col min="2" max="16384" width="9" style="84"/>
  </cols>
  <sheetData>
    <row r="1" spans="1:8" customFormat="1" x14ac:dyDescent="0.35">
      <c r="A1" s="4" t="s">
        <v>986</v>
      </c>
    </row>
    <row r="2" spans="1:8" x14ac:dyDescent="0.35">
      <c r="A2" s="75" t="s">
        <v>1320</v>
      </c>
    </row>
    <row r="3" spans="1:8" x14ac:dyDescent="0.35">
      <c r="A3" s="76" t="s">
        <v>271</v>
      </c>
    </row>
    <row r="4" spans="1:8" ht="15" thickBot="1" x14ac:dyDescent="0.4">
      <c r="A4" s="76" t="s">
        <v>1221</v>
      </c>
    </row>
    <row r="5" spans="1:8" ht="15" customHeight="1" x14ac:dyDescent="0.35">
      <c r="A5" s="39"/>
      <c r="B5" s="1500" t="s">
        <v>367</v>
      </c>
      <c r="C5" s="1500"/>
      <c r="D5" s="1500"/>
      <c r="E5" s="1501"/>
    </row>
    <row r="6" spans="1:8" x14ac:dyDescent="0.35">
      <c r="A6" s="77"/>
      <c r="B6" s="185" t="s">
        <v>363</v>
      </c>
      <c r="C6" s="185" t="s">
        <v>364</v>
      </c>
      <c r="D6" s="185" t="s">
        <v>365</v>
      </c>
      <c r="E6" s="42" t="s">
        <v>969</v>
      </c>
    </row>
    <row r="7" spans="1:8" x14ac:dyDescent="0.35">
      <c r="A7" s="77" t="s">
        <v>372</v>
      </c>
      <c r="B7" s="41" t="s">
        <v>274</v>
      </c>
      <c r="C7" s="41" t="s">
        <v>274</v>
      </c>
      <c r="D7" s="41" t="s">
        <v>274</v>
      </c>
      <c r="E7" s="42" t="s">
        <v>274</v>
      </c>
    </row>
    <row r="8" spans="1:8" ht="33.75" customHeight="1" x14ac:dyDescent="0.35">
      <c r="A8" s="151" t="s">
        <v>1315</v>
      </c>
      <c r="B8" s="56">
        <v>1566</v>
      </c>
      <c r="C8" s="56">
        <v>1547</v>
      </c>
      <c r="D8" s="56">
        <v>773</v>
      </c>
      <c r="E8" s="79">
        <v>3886</v>
      </c>
      <c r="F8" s="93"/>
      <c r="G8" s="245"/>
      <c r="H8" s="93"/>
    </row>
    <row r="9" spans="1:8" x14ac:dyDescent="0.35">
      <c r="A9" s="31" t="s">
        <v>978</v>
      </c>
      <c r="B9" s="614">
        <v>66</v>
      </c>
      <c r="C9" s="615">
        <v>58</v>
      </c>
      <c r="D9" s="615">
        <v>40</v>
      </c>
      <c r="E9" s="616">
        <v>56</v>
      </c>
      <c r="F9" s="93"/>
      <c r="G9" s="93"/>
      <c r="H9" s="93"/>
    </row>
    <row r="10" spans="1:8" x14ac:dyDescent="0.35">
      <c r="A10" s="31" t="s">
        <v>979</v>
      </c>
      <c r="B10" s="614">
        <v>60</v>
      </c>
      <c r="C10" s="615">
        <v>64</v>
      </c>
      <c r="D10" s="615">
        <v>70</v>
      </c>
      <c r="E10" s="616">
        <v>64</v>
      </c>
      <c r="F10" s="93"/>
      <c r="G10" s="93"/>
      <c r="H10" s="93"/>
    </row>
    <row r="11" spans="1:8" ht="15" thickBot="1" x14ac:dyDescent="0.4">
      <c r="A11" s="32" t="s">
        <v>980</v>
      </c>
      <c r="B11" s="617">
        <v>13</v>
      </c>
      <c r="C11" s="618">
        <v>14</v>
      </c>
      <c r="D11" s="618">
        <v>15</v>
      </c>
      <c r="E11" s="619">
        <v>14</v>
      </c>
      <c r="F11" s="93"/>
      <c r="G11" s="93"/>
      <c r="H11" s="93"/>
    </row>
    <row r="12" spans="1:8" x14ac:dyDescent="0.35">
      <c r="A12" s="93"/>
      <c r="B12" s="93"/>
      <c r="C12" s="93"/>
      <c r="D12" s="93"/>
      <c r="E12" s="82" t="s">
        <v>293</v>
      </c>
      <c r="F12" s="93"/>
      <c r="G12" s="93"/>
      <c r="H12" s="93"/>
    </row>
    <row r="13" spans="1:8" x14ac:dyDescent="0.35">
      <c r="A13" s="93"/>
      <c r="B13" s="93"/>
      <c r="C13" s="93"/>
      <c r="D13" s="93"/>
      <c r="E13" s="93"/>
      <c r="F13" s="93"/>
      <c r="G13" s="93"/>
      <c r="H13" s="93"/>
    </row>
    <row r="14" spans="1:8" x14ac:dyDescent="0.35">
      <c r="A14" s="93"/>
      <c r="B14" s="93"/>
      <c r="C14" s="93"/>
      <c r="D14" s="93"/>
      <c r="E14" s="93"/>
      <c r="F14" s="93"/>
      <c r="G14" s="93"/>
      <c r="H14" s="93"/>
    </row>
    <row r="15" spans="1:8" x14ac:dyDescent="0.35">
      <c r="A15" s="93"/>
      <c r="B15" s="93"/>
      <c r="C15" s="93"/>
      <c r="D15" s="93"/>
      <c r="E15" s="93"/>
      <c r="F15" s="93"/>
      <c r="G15" s="93"/>
      <c r="H15" s="93"/>
    </row>
    <row r="16" spans="1:8" x14ac:dyDescent="0.35">
      <c r="A16" s="78"/>
      <c r="B16" s="78"/>
      <c r="C16" s="78"/>
      <c r="D16" s="78"/>
      <c r="E16" s="78"/>
      <c r="F16" s="78"/>
      <c r="G16" s="78"/>
      <c r="H16" s="78"/>
    </row>
    <row r="17" spans="1:8" x14ac:dyDescent="0.35">
      <c r="A17" s="78"/>
      <c r="B17" s="78"/>
      <c r="C17" s="78"/>
      <c r="D17" s="78"/>
      <c r="E17" s="78"/>
      <c r="F17" s="78"/>
      <c r="G17" s="78"/>
      <c r="H17" s="78"/>
    </row>
    <row r="18" spans="1:8" x14ac:dyDescent="0.35">
      <c r="A18" s="74"/>
      <c r="B18" s="74"/>
      <c r="C18" s="74"/>
      <c r="D18" s="74"/>
      <c r="E18" s="74"/>
      <c r="F18" s="74"/>
      <c r="G18" s="74"/>
      <c r="H18" s="74"/>
    </row>
    <row r="19" spans="1:8" x14ac:dyDescent="0.35">
      <c r="A19" s="74"/>
      <c r="B19" s="74"/>
      <c r="C19" s="74"/>
      <c r="D19" s="74"/>
      <c r="E19" s="74"/>
      <c r="F19" s="74"/>
      <c r="G19" s="74"/>
      <c r="H19" s="74"/>
    </row>
    <row r="20" spans="1:8" x14ac:dyDescent="0.35">
      <c r="A20" s="74"/>
      <c r="B20" s="74"/>
      <c r="C20" s="74"/>
      <c r="D20" s="74"/>
      <c r="E20" s="74"/>
      <c r="F20" s="74"/>
      <c r="G20" s="74"/>
      <c r="H20" s="74"/>
    </row>
    <row r="21" spans="1:8" x14ac:dyDescent="0.35">
      <c r="A21" s="74"/>
      <c r="B21" s="74"/>
      <c r="C21" s="74"/>
      <c r="D21" s="74"/>
      <c r="E21" s="74"/>
      <c r="F21" s="74"/>
      <c r="G21" s="74"/>
      <c r="H21" s="74"/>
    </row>
    <row r="22" spans="1:8" x14ac:dyDescent="0.35">
      <c r="A22" s="74"/>
      <c r="B22" s="74"/>
      <c r="C22" s="74"/>
      <c r="D22" s="74"/>
      <c r="E22" s="74"/>
      <c r="F22" s="74"/>
      <c r="G22" s="74"/>
      <c r="H22" s="74"/>
    </row>
    <row r="23" spans="1:8" x14ac:dyDescent="0.35">
      <c r="A23" s="74"/>
      <c r="B23" s="74"/>
      <c r="C23" s="74"/>
      <c r="D23" s="74"/>
      <c r="E23" s="74"/>
      <c r="F23" s="74"/>
      <c r="G23" s="74"/>
      <c r="H23" s="74"/>
    </row>
    <row r="24" spans="1:8" x14ac:dyDescent="0.35">
      <c r="A24" s="74"/>
      <c r="B24" s="74"/>
      <c r="C24" s="74"/>
      <c r="D24" s="74"/>
      <c r="E24" s="74"/>
      <c r="F24" s="74"/>
      <c r="G24" s="74"/>
      <c r="H24" s="74"/>
    </row>
    <row r="25" spans="1:8" x14ac:dyDescent="0.35">
      <c r="A25" s="74"/>
      <c r="B25" s="74"/>
      <c r="C25" s="74"/>
      <c r="D25" s="74"/>
      <c r="E25" s="74"/>
      <c r="F25" s="74"/>
      <c r="G25" s="74"/>
      <c r="H25" s="74"/>
    </row>
    <row r="26" spans="1:8" x14ac:dyDescent="0.35">
      <c r="A26" s="74"/>
      <c r="B26" s="74"/>
      <c r="C26" s="74"/>
      <c r="D26" s="74"/>
      <c r="E26" s="74"/>
      <c r="F26" s="74"/>
      <c r="G26" s="74"/>
      <c r="H26" s="74"/>
    </row>
    <row r="27" spans="1:8" x14ac:dyDescent="0.35">
      <c r="A27" s="74"/>
      <c r="B27" s="74"/>
      <c r="C27" s="74"/>
      <c r="D27" s="74"/>
      <c r="E27" s="74"/>
      <c r="F27" s="74"/>
      <c r="G27" s="74"/>
      <c r="H27" s="74"/>
    </row>
    <row r="28" spans="1:8" x14ac:dyDescent="0.35">
      <c r="A28" s="74"/>
      <c r="B28" s="74"/>
      <c r="C28" s="74"/>
      <c r="D28" s="74"/>
      <c r="E28" s="74"/>
      <c r="F28" s="74"/>
      <c r="G28" s="74"/>
      <c r="H28" s="74"/>
    </row>
  </sheetData>
  <mergeCells count="1">
    <mergeCell ref="B5:E5"/>
  </mergeCells>
  <hyperlinks>
    <hyperlink ref="A1" location="Contents!A1" display="Contents" xr:uid="{82E4667D-914E-4863-BA98-855E1F942390}"/>
  </hyperlinks>
  <pageMargins left="0.7" right="0.7" top="0.75" bottom="0.75" header="0.3" footer="0.3"/>
  <pageSetup paperSize="9" orientation="portrait"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615F7-1160-46AF-B7A6-BC8998ACCFA1}">
  <sheetPr codeName="Sheet56"/>
  <dimension ref="A1:H28"/>
  <sheetViews>
    <sheetView workbookViewId="0"/>
  </sheetViews>
  <sheetFormatPr defaultColWidth="9" defaultRowHeight="14.5" x14ac:dyDescent="0.35"/>
  <cols>
    <col min="1" max="1" width="30.1796875" style="84" customWidth="1"/>
    <col min="2" max="2" width="10" style="84" customWidth="1"/>
    <col min="3" max="16384" width="9" style="84"/>
  </cols>
  <sheetData>
    <row r="1" spans="1:8" customFormat="1" x14ac:dyDescent="0.35">
      <c r="A1" s="9" t="s">
        <v>9</v>
      </c>
    </row>
    <row r="2" spans="1:8" x14ac:dyDescent="0.35">
      <c r="A2" s="75" t="s">
        <v>1321</v>
      </c>
    </row>
    <row r="3" spans="1:8" x14ac:dyDescent="0.35">
      <c r="A3" s="76" t="s">
        <v>271</v>
      </c>
    </row>
    <row r="4" spans="1:8" ht="15" thickBot="1" x14ac:dyDescent="0.4">
      <c r="A4" s="76" t="s">
        <v>1221</v>
      </c>
    </row>
    <row r="5" spans="1:8" ht="15" thickBot="1" x14ac:dyDescent="0.4">
      <c r="A5" s="181"/>
      <c r="B5" s="1643" t="s">
        <v>201</v>
      </c>
      <c r="C5" s="1641"/>
      <c r="D5" s="1641"/>
      <c r="E5" s="1641"/>
      <c r="F5" s="1642"/>
    </row>
    <row r="6" spans="1:8" x14ac:dyDescent="0.35">
      <c r="A6" s="1605"/>
      <c r="B6" s="1499"/>
      <c r="C6" s="1501"/>
      <c r="D6" s="1499" t="s">
        <v>984</v>
      </c>
      <c r="E6" s="1500"/>
      <c r="F6" s="1501"/>
    </row>
    <row r="7" spans="1:8" x14ac:dyDescent="0.35">
      <c r="A7" s="1605"/>
      <c r="B7" s="1646"/>
      <c r="C7" s="1647"/>
      <c r="D7" s="1646"/>
      <c r="E7" s="1648"/>
      <c r="F7" s="1647"/>
    </row>
    <row r="8" spans="1:8" ht="52" x14ac:dyDescent="0.35">
      <c r="A8" s="182"/>
      <c r="B8" s="88" t="s">
        <v>940</v>
      </c>
      <c r="C8" s="42" t="s">
        <v>942</v>
      </c>
      <c r="D8" s="88" t="s">
        <v>969</v>
      </c>
      <c r="E8" s="41" t="s">
        <v>985</v>
      </c>
      <c r="F8" s="42" t="s">
        <v>970</v>
      </c>
    </row>
    <row r="9" spans="1:8" x14ac:dyDescent="0.35">
      <c r="A9" s="182" t="s">
        <v>372</v>
      </c>
      <c r="B9" s="88" t="s">
        <v>274</v>
      </c>
      <c r="C9" s="42" t="s">
        <v>274</v>
      </c>
      <c r="D9" s="88" t="s">
        <v>274</v>
      </c>
      <c r="E9" s="41" t="s">
        <v>274</v>
      </c>
      <c r="F9" s="42" t="s">
        <v>274</v>
      </c>
    </row>
    <row r="10" spans="1:8" ht="20" x14ac:dyDescent="0.35">
      <c r="A10" s="178" t="s">
        <v>1315</v>
      </c>
      <c r="B10" s="89">
        <v>1666</v>
      </c>
      <c r="C10" s="79">
        <v>838</v>
      </c>
      <c r="D10" s="89">
        <v>476</v>
      </c>
      <c r="E10" s="56">
        <v>476</v>
      </c>
      <c r="F10" s="79">
        <v>476</v>
      </c>
      <c r="G10" s="93"/>
    </row>
    <row r="11" spans="1:8" x14ac:dyDescent="0.35">
      <c r="A11" s="35" t="s">
        <v>978</v>
      </c>
      <c r="B11" s="628">
        <v>42</v>
      </c>
      <c r="C11" s="629">
        <v>71</v>
      </c>
      <c r="D11" s="628">
        <v>79</v>
      </c>
      <c r="E11" s="615">
        <v>50</v>
      </c>
      <c r="F11" s="622">
        <v>78</v>
      </c>
      <c r="G11" s="93"/>
    </row>
    <row r="12" spans="1:8" x14ac:dyDescent="0.35">
      <c r="A12" s="35" t="s">
        <v>979</v>
      </c>
      <c r="B12" s="628">
        <v>72</v>
      </c>
      <c r="C12" s="629">
        <v>33</v>
      </c>
      <c r="D12" s="628">
        <v>76</v>
      </c>
      <c r="E12" s="615">
        <v>72</v>
      </c>
      <c r="F12" s="622">
        <v>32</v>
      </c>
      <c r="G12" s="93"/>
    </row>
    <row r="13" spans="1:8" ht="15" thickBot="1" x14ac:dyDescent="0.4">
      <c r="A13" s="37" t="s">
        <v>980</v>
      </c>
      <c r="B13" s="632">
        <v>9</v>
      </c>
      <c r="C13" s="633">
        <v>22</v>
      </c>
      <c r="D13" s="632">
        <v>18</v>
      </c>
      <c r="E13" s="618">
        <v>5</v>
      </c>
      <c r="F13" s="623">
        <v>14</v>
      </c>
      <c r="G13" s="93"/>
    </row>
    <row r="14" spans="1:8" x14ac:dyDescent="0.35">
      <c r="A14" s="93"/>
      <c r="B14" s="183"/>
      <c r="C14" s="183"/>
      <c r="D14" s="183"/>
      <c r="E14" s="183"/>
      <c r="F14" s="184" t="s">
        <v>293</v>
      </c>
      <c r="G14" s="93"/>
    </row>
    <row r="15" spans="1:8" x14ac:dyDescent="0.35">
      <c r="A15" s="93"/>
      <c r="B15" s="93"/>
      <c r="C15" s="93"/>
      <c r="D15" s="93"/>
      <c r="E15" s="93"/>
      <c r="F15" s="93"/>
      <c r="G15" s="93"/>
    </row>
    <row r="16" spans="1:8" x14ac:dyDescent="0.35">
      <c r="A16" s="74"/>
      <c r="B16" s="74"/>
      <c r="C16" s="74"/>
      <c r="D16" s="74"/>
      <c r="E16" s="74"/>
      <c r="F16" s="74"/>
      <c r="G16" s="74"/>
      <c r="H16" s="74"/>
    </row>
    <row r="17" spans="1:8" x14ac:dyDescent="0.35">
      <c r="A17" s="74"/>
      <c r="B17" s="74"/>
      <c r="C17" s="74"/>
      <c r="D17" s="74"/>
      <c r="E17" s="74"/>
      <c r="F17" s="74"/>
      <c r="G17" s="74"/>
      <c r="H17" s="74"/>
    </row>
    <row r="18" spans="1:8" x14ac:dyDescent="0.35">
      <c r="A18" s="74"/>
      <c r="B18" s="74"/>
      <c r="C18" s="74"/>
      <c r="D18" s="74"/>
      <c r="E18" s="74"/>
      <c r="F18" s="74"/>
      <c r="G18" s="74"/>
      <c r="H18" s="74"/>
    </row>
    <row r="19" spans="1:8" x14ac:dyDescent="0.35">
      <c r="A19" s="74"/>
      <c r="B19" s="74"/>
      <c r="C19" s="74"/>
      <c r="D19" s="74"/>
      <c r="E19" s="74"/>
      <c r="F19" s="74"/>
      <c r="G19" s="74"/>
      <c r="H19" s="74"/>
    </row>
    <row r="20" spans="1:8" x14ac:dyDescent="0.35">
      <c r="A20" s="74"/>
      <c r="B20" s="74"/>
      <c r="C20" s="74"/>
      <c r="D20" s="74"/>
      <c r="E20" s="74"/>
      <c r="F20" s="74"/>
      <c r="G20" s="74"/>
      <c r="H20" s="74"/>
    </row>
    <row r="21" spans="1:8" x14ac:dyDescent="0.35">
      <c r="A21" s="74"/>
      <c r="B21" s="74"/>
      <c r="C21" s="74"/>
      <c r="D21" s="74"/>
      <c r="E21" s="74"/>
      <c r="F21" s="74"/>
      <c r="G21" s="74"/>
      <c r="H21" s="74"/>
    </row>
    <row r="22" spans="1:8" x14ac:dyDescent="0.35">
      <c r="A22" s="74"/>
      <c r="B22" s="74"/>
      <c r="C22" s="74"/>
      <c r="D22" s="74"/>
      <c r="E22" s="74"/>
      <c r="F22" s="74"/>
      <c r="G22" s="74"/>
      <c r="H22" s="74"/>
    </row>
    <row r="23" spans="1:8" x14ac:dyDescent="0.35">
      <c r="A23" s="74"/>
      <c r="B23" s="74"/>
      <c r="C23" s="74"/>
      <c r="D23" s="74"/>
      <c r="E23" s="74"/>
      <c r="F23" s="74"/>
      <c r="G23" s="74"/>
      <c r="H23" s="74"/>
    </row>
    <row r="24" spans="1:8" x14ac:dyDescent="0.35">
      <c r="A24" s="74"/>
      <c r="B24" s="74"/>
      <c r="C24" s="74"/>
      <c r="D24" s="74"/>
      <c r="E24" s="74"/>
      <c r="F24" s="74"/>
      <c r="G24" s="74"/>
      <c r="H24" s="74"/>
    </row>
    <row r="25" spans="1:8" x14ac:dyDescent="0.35">
      <c r="A25" s="74"/>
      <c r="B25" s="74"/>
      <c r="C25" s="74"/>
      <c r="D25" s="74"/>
      <c r="E25" s="74"/>
      <c r="F25" s="74"/>
      <c r="G25" s="74"/>
      <c r="H25" s="74"/>
    </row>
    <row r="26" spans="1:8" x14ac:dyDescent="0.35">
      <c r="A26" s="74"/>
      <c r="B26" s="74"/>
      <c r="C26" s="74"/>
      <c r="D26" s="74"/>
      <c r="E26" s="74"/>
      <c r="F26" s="74"/>
      <c r="G26" s="74"/>
      <c r="H26" s="74"/>
    </row>
    <row r="27" spans="1:8" x14ac:dyDescent="0.35">
      <c r="A27" s="74"/>
      <c r="B27" s="74"/>
      <c r="C27" s="74"/>
      <c r="D27" s="74"/>
      <c r="E27" s="74"/>
      <c r="F27" s="74"/>
      <c r="G27" s="74"/>
      <c r="H27" s="74"/>
    </row>
    <row r="28" spans="1:8" x14ac:dyDescent="0.35">
      <c r="A28" s="74"/>
      <c r="B28" s="74"/>
      <c r="C28" s="74"/>
      <c r="D28" s="74"/>
      <c r="E28" s="74"/>
      <c r="F28" s="74"/>
      <c r="G28" s="74"/>
      <c r="H28" s="74"/>
    </row>
  </sheetData>
  <mergeCells count="4">
    <mergeCell ref="B5:F5"/>
    <mergeCell ref="A6:A7"/>
    <mergeCell ref="B6:C7"/>
    <mergeCell ref="D6:F7"/>
  </mergeCells>
  <hyperlinks>
    <hyperlink ref="A1" location="Contents!A1" display="Contents" xr:uid="{89FCBD9D-AD47-4AE4-A5EC-096340827DA5}"/>
  </hyperlinks>
  <pageMargins left="0.7" right="0.7" top="0.75" bottom="0.75" header="0.3" footer="0.3"/>
  <pageSetup paperSize="9" orientation="portrait"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0A71E-AF91-4E17-9E14-1FC77C6BA950}">
  <sheetPr codeName="Sheet57"/>
  <dimension ref="A1:H28"/>
  <sheetViews>
    <sheetView zoomScaleNormal="100" workbookViewId="0"/>
  </sheetViews>
  <sheetFormatPr defaultColWidth="9" defaultRowHeight="14.5" x14ac:dyDescent="0.35"/>
  <cols>
    <col min="1" max="1" width="35.54296875" style="84" customWidth="1"/>
    <col min="2" max="4" width="13" style="84" customWidth="1"/>
    <col min="5" max="16384" width="9" style="84"/>
  </cols>
  <sheetData>
    <row r="1" spans="1:5" customFormat="1" x14ac:dyDescent="0.35">
      <c r="A1" s="9" t="s">
        <v>9</v>
      </c>
    </row>
    <row r="2" spans="1:5" x14ac:dyDescent="0.35">
      <c r="A2" s="75" t="s">
        <v>1322</v>
      </c>
    </row>
    <row r="3" spans="1:5" x14ac:dyDescent="0.35">
      <c r="A3" s="76" t="s">
        <v>271</v>
      </c>
    </row>
    <row r="4" spans="1:5" ht="15" thickBot="1" x14ac:dyDescent="0.4">
      <c r="A4" s="76" t="s">
        <v>1221</v>
      </c>
    </row>
    <row r="5" spans="1:5" ht="20.25" customHeight="1" x14ac:dyDescent="0.35">
      <c r="A5" s="39"/>
      <c r="B5" s="1500" t="s">
        <v>372</v>
      </c>
      <c r="C5" s="1500"/>
      <c r="D5" s="1501"/>
    </row>
    <row r="6" spans="1:5" x14ac:dyDescent="0.35">
      <c r="A6" s="77"/>
      <c r="B6" s="41" t="s">
        <v>978</v>
      </c>
      <c r="C6" s="41" t="s">
        <v>979</v>
      </c>
      <c r="D6" s="42" t="s">
        <v>980</v>
      </c>
    </row>
    <row r="7" spans="1:5" ht="21" customHeight="1" x14ac:dyDescent="0.35">
      <c r="A7" s="77" t="s">
        <v>964</v>
      </c>
      <c r="B7" s="41" t="s">
        <v>274</v>
      </c>
      <c r="C7" s="41" t="s">
        <v>274</v>
      </c>
      <c r="D7" s="42" t="s">
        <v>274</v>
      </c>
    </row>
    <row r="8" spans="1:5" ht="24.65" customHeight="1" x14ac:dyDescent="0.35">
      <c r="A8" s="178" t="s">
        <v>1318</v>
      </c>
      <c r="B8" s="56">
        <v>940</v>
      </c>
      <c r="C8" s="56">
        <v>1101</v>
      </c>
      <c r="D8" s="79">
        <v>234</v>
      </c>
      <c r="E8" s="93"/>
    </row>
    <row r="9" spans="1:5" x14ac:dyDescent="0.35">
      <c r="A9" s="62" t="s">
        <v>987</v>
      </c>
      <c r="B9" s="67"/>
      <c r="C9" s="67"/>
      <c r="D9" s="68"/>
      <c r="E9" s="93"/>
    </row>
    <row r="10" spans="1:5" x14ac:dyDescent="0.35">
      <c r="A10" s="179" t="s">
        <v>971</v>
      </c>
      <c r="B10" s="615">
        <v>14</v>
      </c>
      <c r="C10" s="615">
        <v>28</v>
      </c>
      <c r="D10" s="622">
        <v>24</v>
      </c>
      <c r="E10" s="93"/>
    </row>
    <row r="11" spans="1:5" x14ac:dyDescent="0.35">
      <c r="A11" s="179" t="s">
        <v>972</v>
      </c>
      <c r="B11" s="615">
        <v>17</v>
      </c>
      <c r="C11" s="615">
        <v>20</v>
      </c>
      <c r="D11" s="622">
        <v>20</v>
      </c>
      <c r="E11" s="93"/>
    </row>
    <row r="12" spans="1:5" x14ac:dyDescent="0.35">
      <c r="A12" s="179" t="s">
        <v>973</v>
      </c>
      <c r="B12" s="615">
        <v>20</v>
      </c>
      <c r="C12" s="615">
        <v>17</v>
      </c>
      <c r="D12" s="622">
        <v>18</v>
      </c>
      <c r="E12" s="93"/>
    </row>
    <row r="13" spans="1:5" x14ac:dyDescent="0.35">
      <c r="A13" s="179" t="s">
        <v>974</v>
      </c>
      <c r="B13" s="615">
        <v>15</v>
      </c>
      <c r="C13" s="615">
        <v>12</v>
      </c>
      <c r="D13" s="622">
        <v>10</v>
      </c>
      <c r="E13" s="93"/>
    </row>
    <row r="14" spans="1:5" x14ac:dyDescent="0.35">
      <c r="A14" s="179" t="s">
        <v>975</v>
      </c>
      <c r="B14" s="615">
        <v>29</v>
      </c>
      <c r="C14" s="615">
        <v>19</v>
      </c>
      <c r="D14" s="622">
        <v>19</v>
      </c>
      <c r="E14" s="93"/>
    </row>
    <row r="15" spans="1:5" x14ac:dyDescent="0.35">
      <c r="A15" s="179" t="s">
        <v>976</v>
      </c>
      <c r="B15" s="615">
        <v>4</v>
      </c>
      <c r="C15" s="615">
        <v>4</v>
      </c>
      <c r="D15" s="622">
        <v>6</v>
      </c>
      <c r="E15" s="93"/>
    </row>
    <row r="16" spans="1:5" x14ac:dyDescent="0.35">
      <c r="A16" s="179" t="s">
        <v>977</v>
      </c>
      <c r="B16" s="615" t="s">
        <v>279</v>
      </c>
      <c r="C16" s="615">
        <v>1</v>
      </c>
      <c r="D16" s="622">
        <v>2</v>
      </c>
      <c r="E16" s="78"/>
    </row>
    <row r="17" spans="1:8" x14ac:dyDescent="0.35">
      <c r="A17" s="31"/>
      <c r="B17" s="71"/>
      <c r="C17" s="71"/>
      <c r="D17" s="72"/>
      <c r="E17" s="78"/>
    </row>
    <row r="18" spans="1:8" x14ac:dyDescent="0.35">
      <c r="A18" s="62" t="s">
        <v>967</v>
      </c>
      <c r="B18" s="137">
        <v>2.17</v>
      </c>
      <c r="C18" s="137">
        <v>1.63</v>
      </c>
      <c r="D18" s="138">
        <v>2.13</v>
      </c>
      <c r="E18" s="78"/>
      <c r="F18" s="268"/>
      <c r="G18" s="268"/>
      <c r="H18" s="268"/>
    </row>
    <row r="19" spans="1:8" ht="15" thickBot="1" x14ac:dyDescent="0.4">
      <c r="A19" s="110" t="s">
        <v>968</v>
      </c>
      <c r="B19" s="180">
        <v>7</v>
      </c>
      <c r="C19" s="180">
        <v>4</v>
      </c>
      <c r="D19" s="624">
        <v>5.1100000000000003</v>
      </c>
      <c r="E19" s="78"/>
      <c r="F19" s="268"/>
      <c r="G19" s="268"/>
      <c r="H19" s="268"/>
    </row>
    <row r="20" spans="1:8" x14ac:dyDescent="0.35">
      <c r="A20" s="78"/>
      <c r="B20" s="78"/>
      <c r="C20" s="78"/>
      <c r="D20" s="82" t="s">
        <v>293</v>
      </c>
      <c r="E20" s="78"/>
    </row>
    <row r="21" spans="1:8" x14ac:dyDescent="0.35">
      <c r="A21" s="78"/>
      <c r="B21" s="78"/>
      <c r="C21" s="78"/>
      <c r="D21" s="78"/>
      <c r="E21" s="78"/>
    </row>
    <row r="22" spans="1:8" x14ac:dyDescent="0.35">
      <c r="A22" s="113" t="s">
        <v>294</v>
      </c>
      <c r="B22" s="78"/>
      <c r="C22" s="78"/>
      <c r="D22" s="78"/>
      <c r="E22" s="78"/>
    </row>
    <row r="23" spans="1:8" ht="31.5" x14ac:dyDescent="0.35">
      <c r="A23" s="27" t="s">
        <v>362</v>
      </c>
      <c r="B23" s="74"/>
      <c r="C23" s="74"/>
      <c r="D23" s="74"/>
      <c r="E23" s="74"/>
    </row>
    <row r="24" spans="1:8" x14ac:dyDescent="0.35">
      <c r="A24" s="74"/>
      <c r="B24" s="74"/>
      <c r="C24" s="74"/>
      <c r="D24" s="74"/>
      <c r="E24" s="74"/>
    </row>
    <row r="25" spans="1:8" x14ac:dyDescent="0.35">
      <c r="A25" s="74"/>
      <c r="B25" s="74"/>
      <c r="C25" s="74"/>
      <c r="D25" s="74"/>
      <c r="E25" s="74"/>
    </row>
    <row r="26" spans="1:8" x14ac:dyDescent="0.35">
      <c r="A26" s="74"/>
      <c r="B26" s="74"/>
      <c r="C26" s="74"/>
      <c r="D26" s="74"/>
      <c r="E26" s="74"/>
    </row>
    <row r="27" spans="1:8" x14ac:dyDescent="0.35">
      <c r="A27" s="74"/>
      <c r="B27" s="74"/>
      <c r="C27" s="74"/>
      <c r="D27" s="74"/>
      <c r="E27" s="74"/>
    </row>
    <row r="28" spans="1:8" x14ac:dyDescent="0.35">
      <c r="A28" s="74"/>
      <c r="B28" s="74"/>
      <c r="C28" s="74"/>
      <c r="D28" s="74"/>
      <c r="E28" s="74"/>
    </row>
  </sheetData>
  <mergeCells count="1">
    <mergeCell ref="B5:D5"/>
  </mergeCells>
  <hyperlinks>
    <hyperlink ref="A1" location="Contents!A1" display="Contents" xr:uid="{BAC04611-4CFE-4D9E-9CEC-9D60BE64D8E0}"/>
  </hyperlinks>
  <pageMargins left="0.7" right="0.7" top="0.75" bottom="0.75" header="0.3" footer="0.3"/>
  <pageSetup paperSize="9" orientation="portrait"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449DE-F550-444A-924E-E5B86A0A2816}">
  <sheetPr codeName="Sheet145"/>
  <dimension ref="A1:I43"/>
  <sheetViews>
    <sheetView workbookViewId="0"/>
  </sheetViews>
  <sheetFormatPr defaultColWidth="9" defaultRowHeight="14.5" x14ac:dyDescent="0.35"/>
  <cols>
    <col min="1" max="1" width="38" style="84" customWidth="1"/>
    <col min="2" max="2" width="7.1796875" style="428" customWidth="1"/>
    <col min="3" max="3" width="11" style="428" customWidth="1"/>
    <col min="4" max="4" width="10" style="84" customWidth="1"/>
    <col min="5" max="5" width="8.1796875" style="84" customWidth="1"/>
    <col min="6" max="6" width="7.54296875" style="84" customWidth="1"/>
    <col min="7" max="16384" width="9" style="84"/>
  </cols>
  <sheetData>
    <row r="1" spans="1:8" customFormat="1" x14ac:dyDescent="0.35">
      <c r="A1" s="4" t="s">
        <v>9</v>
      </c>
      <c r="B1" s="410"/>
      <c r="C1" s="410"/>
      <c r="D1" s="1"/>
    </row>
    <row r="2" spans="1:8" x14ac:dyDescent="0.35">
      <c r="A2" s="75" t="s">
        <v>988</v>
      </c>
      <c r="B2" s="1422"/>
      <c r="C2" s="1422"/>
      <c r="D2" s="74"/>
    </row>
    <row r="3" spans="1:8" x14ac:dyDescent="0.35">
      <c r="A3" s="76" t="s">
        <v>271</v>
      </c>
      <c r="B3" s="1422"/>
      <c r="C3" s="1422"/>
      <c r="D3" s="74"/>
    </row>
    <row r="4" spans="1:8" ht="15" thickBot="1" x14ac:dyDescent="0.4">
      <c r="A4" s="76" t="s">
        <v>1221</v>
      </c>
      <c r="B4" s="1422"/>
      <c r="C4" s="1422"/>
      <c r="D4" s="74"/>
    </row>
    <row r="5" spans="1:8" s="165" customFormat="1" ht="26" x14ac:dyDescent="0.3">
      <c r="A5" s="105"/>
      <c r="B5" s="122"/>
      <c r="C5" s="122" t="s">
        <v>989</v>
      </c>
      <c r="D5" s="122" t="s">
        <v>990</v>
      </c>
      <c r="E5" s="40" t="s">
        <v>991</v>
      </c>
      <c r="F5" s="168"/>
    </row>
    <row r="6" spans="1:8" s="165" customFormat="1" ht="13" x14ac:dyDescent="0.3">
      <c r="A6" s="77" t="s">
        <v>992</v>
      </c>
      <c r="B6" s="41" t="s">
        <v>993</v>
      </c>
      <c r="C6" s="41"/>
      <c r="D6" s="41" t="s">
        <v>274</v>
      </c>
      <c r="E6" s="42" t="s">
        <v>274</v>
      </c>
      <c r="F6" s="168"/>
    </row>
    <row r="7" spans="1:8" s="170" customFormat="1" x14ac:dyDescent="0.35">
      <c r="A7" s="62" t="s">
        <v>2149</v>
      </c>
      <c r="B7" s="1429">
        <v>502</v>
      </c>
      <c r="C7" s="1437"/>
      <c r="D7" s="1310"/>
      <c r="E7" s="1311"/>
      <c r="F7" s="26"/>
      <c r="G7" s="169"/>
      <c r="H7" s="169"/>
    </row>
    <row r="8" spans="1:8" s="170" customFormat="1" ht="21" x14ac:dyDescent="0.35">
      <c r="A8" s="108" t="s">
        <v>2147</v>
      </c>
      <c r="B8" s="1430">
        <v>17</v>
      </c>
      <c r="C8" s="1438"/>
      <c r="D8" s="1312"/>
      <c r="E8" s="1313"/>
      <c r="F8" s="26"/>
      <c r="G8" s="169"/>
      <c r="H8" s="169"/>
    </row>
    <row r="9" spans="1:8" s="170" customFormat="1" x14ac:dyDescent="0.35">
      <c r="A9" s="108" t="s">
        <v>2148</v>
      </c>
      <c r="B9" s="1430">
        <v>485</v>
      </c>
      <c r="C9" s="1438"/>
      <c r="D9" s="1312"/>
      <c r="E9" s="1313"/>
      <c r="F9" s="26"/>
      <c r="G9" s="169"/>
      <c r="H9" s="169"/>
    </row>
    <row r="10" spans="1:8" ht="15" thickBot="1" x14ac:dyDescent="0.4">
      <c r="A10" s="160" t="s">
        <v>994</v>
      </c>
      <c r="B10" s="1431">
        <v>30</v>
      </c>
      <c r="C10" s="1439"/>
      <c r="D10" s="1314"/>
      <c r="E10" s="1315"/>
      <c r="F10" s="27"/>
    </row>
    <row r="11" spans="1:8" s="170" customFormat="1" ht="15" thickTop="1" x14ac:dyDescent="0.35">
      <c r="A11" s="162" t="s">
        <v>995</v>
      </c>
      <c r="B11" s="1432">
        <v>14550</v>
      </c>
      <c r="C11" s="1425" t="s">
        <v>2138</v>
      </c>
      <c r="D11" s="1316">
        <v>1</v>
      </c>
      <c r="E11" s="1317"/>
      <c r="F11" s="171"/>
      <c r="G11" s="172"/>
      <c r="H11" s="172"/>
    </row>
    <row r="12" spans="1:8" ht="15" thickBot="1" x14ac:dyDescent="0.4">
      <c r="A12" s="160" t="s">
        <v>997</v>
      </c>
      <c r="B12" s="1431">
        <v>785</v>
      </c>
      <c r="C12" s="1424" t="s">
        <v>2139</v>
      </c>
      <c r="D12" s="1318">
        <v>0.04</v>
      </c>
      <c r="E12" s="1319"/>
      <c r="F12" s="173"/>
      <c r="G12" s="172"/>
      <c r="H12" s="172"/>
    </row>
    <row r="13" spans="1:8" s="170" customFormat="1" ht="15" thickTop="1" x14ac:dyDescent="0.35">
      <c r="A13" s="162" t="s">
        <v>999</v>
      </c>
      <c r="B13" s="1432">
        <v>13765</v>
      </c>
      <c r="C13" s="1425"/>
      <c r="D13" s="1316">
        <v>0.95</v>
      </c>
      <c r="E13" s="1320">
        <v>1</v>
      </c>
      <c r="F13" s="171"/>
      <c r="G13" s="172"/>
      <c r="H13" s="172"/>
    </row>
    <row r="14" spans="1:8" s="170" customFormat="1" x14ac:dyDescent="0.35">
      <c r="A14" s="62" t="s">
        <v>1000</v>
      </c>
      <c r="B14" s="1429">
        <v>11400</v>
      </c>
      <c r="C14" s="1423"/>
      <c r="D14" s="1321">
        <v>0.78</v>
      </c>
      <c r="E14" s="1320">
        <v>0.83</v>
      </c>
      <c r="F14" s="171"/>
      <c r="G14" s="172"/>
      <c r="H14" s="172"/>
    </row>
    <row r="15" spans="1:8" s="170" customFormat="1" x14ac:dyDescent="0.35">
      <c r="A15" s="62" t="s">
        <v>1001</v>
      </c>
      <c r="B15" s="1429">
        <v>9959</v>
      </c>
      <c r="C15" s="1423"/>
      <c r="D15" s="1321">
        <v>0.68</v>
      </c>
      <c r="E15" s="1320">
        <v>0.72</v>
      </c>
      <c r="F15" s="171"/>
      <c r="G15" s="172"/>
      <c r="H15" s="172"/>
    </row>
    <row r="16" spans="1:8" x14ac:dyDescent="0.35">
      <c r="A16" s="31" t="s">
        <v>1002</v>
      </c>
      <c r="B16" s="1433">
        <v>3556</v>
      </c>
      <c r="C16" s="1351" t="s">
        <v>2139</v>
      </c>
      <c r="D16" s="1322">
        <v>0.24</v>
      </c>
      <c r="E16" s="1323">
        <v>0.26</v>
      </c>
      <c r="F16" s="173"/>
      <c r="G16" s="172"/>
      <c r="H16" s="172"/>
    </row>
    <row r="17" spans="1:8" x14ac:dyDescent="0.35">
      <c r="A17" s="31" t="s">
        <v>1003</v>
      </c>
      <c r="B17" s="1433">
        <v>447</v>
      </c>
      <c r="C17" s="1351" t="s">
        <v>2140</v>
      </c>
      <c r="D17" s="1322">
        <v>0.03</v>
      </c>
      <c r="E17" s="1323">
        <v>0.03</v>
      </c>
      <c r="F17" s="173"/>
      <c r="G17" s="172"/>
      <c r="H17" s="172"/>
    </row>
    <row r="18" spans="1:8" x14ac:dyDescent="0.35">
      <c r="A18" s="31" t="s">
        <v>1005</v>
      </c>
      <c r="B18" s="1433">
        <v>1534</v>
      </c>
      <c r="C18" s="1351" t="s">
        <v>2141</v>
      </c>
      <c r="D18" s="1322">
        <v>0.11</v>
      </c>
      <c r="E18" s="1323">
        <v>0.11</v>
      </c>
      <c r="F18" s="173"/>
      <c r="G18" s="172"/>
      <c r="H18" s="172"/>
    </row>
    <row r="19" spans="1:8" ht="19.5" customHeight="1" x14ac:dyDescent="0.35">
      <c r="A19" s="31" t="s">
        <v>1007</v>
      </c>
      <c r="B19" s="1433" t="s">
        <v>2142</v>
      </c>
      <c r="C19" s="1351" t="s">
        <v>2141</v>
      </c>
      <c r="D19" s="1322">
        <v>0</v>
      </c>
      <c r="E19" s="1323">
        <v>0</v>
      </c>
      <c r="F19" s="173"/>
      <c r="G19" s="172"/>
      <c r="H19" s="172"/>
    </row>
    <row r="20" spans="1:8" x14ac:dyDescent="0.35">
      <c r="A20" s="31" t="s">
        <v>1008</v>
      </c>
      <c r="B20" s="1433">
        <v>3212</v>
      </c>
      <c r="C20" s="1351" t="s">
        <v>2141</v>
      </c>
      <c r="D20" s="1322">
        <v>0.22</v>
      </c>
      <c r="E20" s="1323">
        <v>0.23</v>
      </c>
      <c r="F20" s="173"/>
      <c r="G20" s="172"/>
      <c r="H20" s="172"/>
    </row>
    <row r="21" spans="1:8" x14ac:dyDescent="0.35">
      <c r="A21" s="31" t="s">
        <v>1009</v>
      </c>
      <c r="B21" s="1433">
        <v>1210</v>
      </c>
      <c r="C21" s="1351" t="s">
        <v>2141</v>
      </c>
      <c r="D21" s="1322">
        <v>0.08</v>
      </c>
      <c r="E21" s="1323">
        <v>0.09</v>
      </c>
      <c r="F21" s="173"/>
      <c r="G21" s="172"/>
      <c r="H21" s="172"/>
    </row>
    <row r="22" spans="1:8" x14ac:dyDescent="0.35">
      <c r="A22" s="31" t="s">
        <v>1010</v>
      </c>
      <c r="B22" s="1433">
        <v>1322</v>
      </c>
      <c r="C22" s="1351" t="s">
        <v>2143</v>
      </c>
      <c r="D22" s="1322">
        <v>0.09</v>
      </c>
      <c r="E22" s="1323">
        <v>0.1</v>
      </c>
      <c r="F22" s="173"/>
      <c r="G22" s="172"/>
      <c r="H22" s="172"/>
    </row>
    <row r="23" spans="1:8" x14ac:dyDescent="0.35">
      <c r="A23" s="31" t="s">
        <v>1012</v>
      </c>
      <c r="B23" s="1433">
        <v>119</v>
      </c>
      <c r="C23" s="1351" t="s">
        <v>2144</v>
      </c>
      <c r="D23" s="1322">
        <v>0.01</v>
      </c>
      <c r="E23" s="1323">
        <v>0.01</v>
      </c>
      <c r="F23" s="173"/>
      <c r="G23" s="172"/>
      <c r="H23" s="172"/>
    </row>
    <row r="24" spans="1:8" s="170" customFormat="1" ht="15.75" customHeight="1" x14ac:dyDescent="0.35">
      <c r="A24" s="62" t="s">
        <v>1014</v>
      </c>
      <c r="B24" s="1429">
        <v>1741</v>
      </c>
      <c r="C24" s="1423"/>
      <c r="D24" s="1321">
        <v>0.12</v>
      </c>
      <c r="E24" s="1320">
        <v>0.13</v>
      </c>
      <c r="F24" s="171"/>
      <c r="G24" s="172"/>
      <c r="H24" s="172"/>
    </row>
    <row r="25" spans="1:8" ht="14.25" customHeight="1" x14ac:dyDescent="0.35">
      <c r="A25" s="31" t="s">
        <v>1015</v>
      </c>
      <c r="B25" s="1433">
        <v>231</v>
      </c>
      <c r="C25" s="1351" t="s">
        <v>2145</v>
      </c>
      <c r="D25" s="1322">
        <v>0.02</v>
      </c>
      <c r="E25" s="1323">
        <v>0.02</v>
      </c>
      <c r="F25" s="173"/>
      <c r="G25" s="172"/>
      <c r="H25" s="172"/>
    </row>
    <row r="26" spans="1:8" ht="13.5" customHeight="1" x14ac:dyDescent="0.35">
      <c r="A26" s="31" t="s">
        <v>1012</v>
      </c>
      <c r="B26" s="1433">
        <v>1510</v>
      </c>
      <c r="C26" s="1351" t="s">
        <v>2144</v>
      </c>
      <c r="D26" s="1322">
        <v>0.1</v>
      </c>
      <c r="E26" s="1323">
        <v>0.11</v>
      </c>
      <c r="F26" s="173"/>
      <c r="G26" s="172"/>
      <c r="H26" s="172"/>
    </row>
    <row r="27" spans="1:8" ht="23.25" customHeight="1" thickBot="1" x14ac:dyDescent="0.4">
      <c r="A27" s="174" t="s">
        <v>1017</v>
      </c>
      <c r="B27" s="1434">
        <v>624</v>
      </c>
      <c r="C27" s="1426" t="s">
        <v>2146</v>
      </c>
      <c r="D27" s="1324">
        <v>0.04</v>
      </c>
      <c r="E27" s="1325">
        <v>0.04</v>
      </c>
      <c r="F27" s="171"/>
      <c r="G27" s="172"/>
      <c r="H27" s="172"/>
    </row>
    <row r="28" spans="1:8" ht="23.25" customHeight="1" thickBot="1" x14ac:dyDescent="0.4">
      <c r="A28" s="1309"/>
      <c r="B28" s="1427"/>
      <c r="C28" s="1427"/>
      <c r="D28" s="1326"/>
      <c r="E28" s="1327"/>
      <c r="F28" s="171"/>
      <c r="G28" s="172"/>
      <c r="H28" s="172"/>
    </row>
    <row r="29" spans="1:8" s="165" customFormat="1" ht="26" x14ac:dyDescent="0.3">
      <c r="A29" s="39"/>
      <c r="B29" s="922"/>
      <c r="C29" s="922" t="s">
        <v>1031</v>
      </c>
      <c r="D29" s="1328" t="s">
        <v>990</v>
      </c>
      <c r="E29" s="1329" t="s">
        <v>991</v>
      </c>
      <c r="F29" s="164"/>
    </row>
    <row r="30" spans="1:8" s="165" customFormat="1" ht="13" x14ac:dyDescent="0.3">
      <c r="A30" s="154" t="s">
        <v>1018</v>
      </c>
      <c r="B30" s="1330" t="s">
        <v>993</v>
      </c>
      <c r="C30" s="1330"/>
      <c r="D30" s="1331" t="s">
        <v>274</v>
      </c>
      <c r="E30" s="1332" t="s">
        <v>274</v>
      </c>
      <c r="F30" s="164"/>
    </row>
    <row r="31" spans="1:8" x14ac:dyDescent="0.35">
      <c r="A31" s="31" t="s">
        <v>1019</v>
      </c>
      <c r="B31" s="1435">
        <v>14550</v>
      </c>
      <c r="C31" s="1351" t="s">
        <v>996</v>
      </c>
      <c r="D31" s="1333">
        <v>1</v>
      </c>
      <c r="E31" s="1334"/>
      <c r="F31" s="175"/>
      <c r="G31" s="172"/>
      <c r="H31" s="172"/>
    </row>
    <row r="32" spans="1:8" x14ac:dyDescent="0.35">
      <c r="A32" s="31" t="s">
        <v>1020</v>
      </c>
      <c r="B32" s="1435">
        <v>12604</v>
      </c>
      <c r="C32" s="1351" t="s">
        <v>1021</v>
      </c>
      <c r="D32" s="1333">
        <v>0.87</v>
      </c>
      <c r="E32" s="1334">
        <v>0.92</v>
      </c>
      <c r="F32" s="175"/>
      <c r="G32" s="172"/>
      <c r="H32" s="172"/>
    </row>
    <row r="33" spans="1:9" x14ac:dyDescent="0.35">
      <c r="A33" s="31" t="s">
        <v>1022</v>
      </c>
      <c r="B33" s="1435">
        <v>5956</v>
      </c>
      <c r="C33" s="1351" t="s">
        <v>1006</v>
      </c>
      <c r="D33" s="1333">
        <v>0.41</v>
      </c>
      <c r="E33" s="1334">
        <v>0.43</v>
      </c>
      <c r="F33" s="175"/>
      <c r="G33" s="172"/>
      <c r="H33" s="172"/>
    </row>
    <row r="34" spans="1:9" x14ac:dyDescent="0.35">
      <c r="A34" s="31" t="s">
        <v>1023</v>
      </c>
      <c r="B34" s="1435">
        <v>231</v>
      </c>
      <c r="C34" s="1351" t="s">
        <v>1016</v>
      </c>
      <c r="D34" s="1333">
        <v>0.02</v>
      </c>
      <c r="E34" s="1334">
        <v>0.02</v>
      </c>
      <c r="F34" s="175"/>
      <c r="G34" s="172"/>
      <c r="H34" s="172"/>
    </row>
    <row r="35" spans="1:9" x14ac:dyDescent="0.35">
      <c r="A35" s="31" t="s">
        <v>1024</v>
      </c>
      <c r="B35" s="1435">
        <v>4341</v>
      </c>
      <c r="C35" s="1351" t="s">
        <v>998</v>
      </c>
      <c r="D35" s="1333">
        <v>0.3</v>
      </c>
      <c r="E35" s="1334">
        <v>0.26</v>
      </c>
      <c r="F35" s="175"/>
      <c r="G35" s="172"/>
      <c r="H35" s="172"/>
    </row>
    <row r="36" spans="1:9" x14ac:dyDescent="0.35">
      <c r="A36" s="31" t="s">
        <v>1025</v>
      </c>
      <c r="B36" s="1435">
        <v>447</v>
      </c>
      <c r="C36" s="1351" t="s">
        <v>1004</v>
      </c>
      <c r="D36" s="1333">
        <v>0.03</v>
      </c>
      <c r="E36" s="1334">
        <v>0.03</v>
      </c>
      <c r="F36" s="175"/>
      <c r="G36" s="172"/>
      <c r="H36" s="172"/>
    </row>
    <row r="37" spans="1:9" x14ac:dyDescent="0.35">
      <c r="A37" s="31" t="s">
        <v>1026</v>
      </c>
      <c r="B37" s="1435">
        <v>1629</v>
      </c>
      <c r="C37" s="1351" t="s">
        <v>1013</v>
      </c>
      <c r="D37" s="1333">
        <v>0.11</v>
      </c>
      <c r="E37" s="1334">
        <v>0.12</v>
      </c>
      <c r="F37" s="175"/>
      <c r="G37" s="172"/>
      <c r="H37" s="172"/>
    </row>
    <row r="38" spans="1:9" ht="15" thickBot="1" x14ac:dyDescent="0.4">
      <c r="A38" s="32" t="s">
        <v>1027</v>
      </c>
      <c r="B38" s="1436">
        <v>1946</v>
      </c>
      <c r="C38" s="1352" t="s">
        <v>1011</v>
      </c>
      <c r="D38" s="1335">
        <v>0.13</v>
      </c>
      <c r="E38" s="1336">
        <v>0.14000000000000001</v>
      </c>
      <c r="F38" s="175"/>
      <c r="G38" s="172"/>
      <c r="H38" s="172"/>
    </row>
    <row r="39" spans="1:9" ht="16.5" x14ac:dyDescent="0.45">
      <c r="B39" s="886"/>
      <c r="D39" s="176"/>
      <c r="E39" s="82" t="s">
        <v>293</v>
      </c>
      <c r="F39" s="82"/>
      <c r="G39" s="177"/>
      <c r="H39" s="177"/>
    </row>
    <row r="40" spans="1:9" ht="16.5" x14ac:dyDescent="0.45">
      <c r="D40" s="176"/>
      <c r="E40" s="176"/>
      <c r="F40" s="176"/>
      <c r="G40" s="177"/>
      <c r="H40" s="177"/>
    </row>
    <row r="41" spans="1:9" x14ac:dyDescent="0.35">
      <c r="A41" s="113" t="s">
        <v>294</v>
      </c>
      <c r="B41" s="1155"/>
      <c r="C41" s="1155"/>
      <c r="D41" s="78"/>
      <c r="E41" s="78"/>
      <c r="F41" s="78"/>
      <c r="G41" s="78"/>
      <c r="H41" s="78"/>
    </row>
    <row r="42" spans="1:9" ht="151.5" x14ac:dyDescent="0.35">
      <c r="A42" s="299" t="s">
        <v>1028</v>
      </c>
      <c r="B42" s="1428"/>
      <c r="C42" s="1428"/>
      <c r="D42" s="299"/>
      <c r="E42" s="299"/>
      <c r="F42" s="299"/>
      <c r="G42" s="299"/>
      <c r="H42" s="299"/>
    </row>
    <row r="43" spans="1:9" x14ac:dyDescent="0.35">
      <c r="A43" s="78"/>
      <c r="B43" s="427"/>
      <c r="C43" s="427"/>
      <c r="D43" s="93"/>
      <c r="E43" s="93"/>
      <c r="F43" s="93"/>
      <c r="G43" s="93"/>
      <c r="H43" s="93"/>
      <c r="I43" s="93"/>
    </row>
  </sheetData>
  <hyperlinks>
    <hyperlink ref="A1" location="Contents!A1" display="Contents" xr:uid="{00000000-0004-0000-9000-000000000000}"/>
  </hyperlinks>
  <pageMargins left="0.7" right="0.7" top="0.75" bottom="0.75" header="0.3" footer="0.3"/>
  <pageSetup paperSize="9" orientation="portrait"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sheetPr codeName="Sheet148"/>
  <dimension ref="A1:L18"/>
  <sheetViews>
    <sheetView workbookViewId="0"/>
  </sheetViews>
  <sheetFormatPr defaultColWidth="9" defaultRowHeight="14.5" x14ac:dyDescent="0.35"/>
  <cols>
    <col min="1" max="1" width="20" style="84" customWidth="1"/>
    <col min="2" max="2" width="21" style="84" customWidth="1"/>
    <col min="3" max="8" width="9" style="84" customWidth="1"/>
    <col min="9" max="16384" width="9" style="84"/>
  </cols>
  <sheetData>
    <row r="1" spans="1:12" customFormat="1" x14ac:dyDescent="0.35">
      <c r="A1" s="4" t="s">
        <v>9</v>
      </c>
      <c r="B1" s="4"/>
      <c r="C1" s="1"/>
      <c r="D1" s="1"/>
      <c r="E1" s="1"/>
      <c r="F1" s="1"/>
      <c r="G1" s="1"/>
      <c r="H1" s="1"/>
      <c r="I1" s="1"/>
    </row>
    <row r="2" spans="1:12" x14ac:dyDescent="0.35">
      <c r="A2" s="75" t="s">
        <v>1029</v>
      </c>
      <c r="B2" s="75"/>
      <c r="C2" s="74"/>
      <c r="D2" s="74"/>
      <c r="E2" s="74"/>
      <c r="F2" s="74"/>
      <c r="G2" s="74"/>
      <c r="H2" s="74"/>
      <c r="I2" s="74"/>
    </row>
    <row r="3" spans="1:12" x14ac:dyDescent="0.35">
      <c r="A3" s="76" t="s">
        <v>271</v>
      </c>
      <c r="B3" s="76"/>
      <c r="C3" s="74"/>
      <c r="D3" s="74"/>
      <c r="E3" s="74"/>
      <c r="F3" s="74"/>
      <c r="G3" s="74"/>
      <c r="H3" s="74"/>
      <c r="I3" s="74"/>
    </row>
    <row r="4" spans="1:12" ht="15" thickBot="1" x14ac:dyDescent="0.4">
      <c r="A4" s="76" t="s">
        <v>1254</v>
      </c>
      <c r="B4" s="76"/>
      <c r="C4" s="74"/>
      <c r="D4" s="74"/>
      <c r="E4" s="74"/>
      <c r="F4" s="74"/>
      <c r="G4" s="74"/>
      <c r="H4" s="74"/>
      <c r="I4" s="74"/>
    </row>
    <row r="5" spans="1:12" x14ac:dyDescent="0.35">
      <c r="A5" s="39"/>
      <c r="B5" s="163"/>
      <c r="C5" s="1500" t="s">
        <v>272</v>
      </c>
      <c r="D5" s="1500"/>
      <c r="E5" s="1500"/>
      <c r="F5" s="1500"/>
      <c r="G5" s="1500"/>
      <c r="H5" s="1500"/>
      <c r="I5" s="1500"/>
      <c r="J5" s="1500"/>
      <c r="K5" s="1482"/>
      <c r="L5" s="1501"/>
    </row>
    <row r="6" spans="1:12" x14ac:dyDescent="0.35">
      <c r="A6" s="77"/>
      <c r="B6" s="167"/>
      <c r="C6" s="41">
        <v>2009</v>
      </c>
      <c r="D6" s="41" t="s">
        <v>414</v>
      </c>
      <c r="E6" s="41" t="s">
        <v>415</v>
      </c>
      <c r="F6" s="41" t="s">
        <v>416</v>
      </c>
      <c r="G6" s="41" t="s">
        <v>417</v>
      </c>
      <c r="H6" s="41">
        <v>2017</v>
      </c>
      <c r="I6" s="41">
        <v>2018</v>
      </c>
      <c r="J6" s="41">
        <v>2019</v>
      </c>
      <c r="K6" s="200">
        <v>2021</v>
      </c>
      <c r="L6" s="42">
        <v>2022</v>
      </c>
    </row>
    <row r="7" spans="1:12" x14ac:dyDescent="0.35">
      <c r="A7" s="77" t="s">
        <v>1030</v>
      </c>
      <c r="B7" s="41" t="s">
        <v>1031</v>
      </c>
      <c r="C7" s="41" t="s">
        <v>274</v>
      </c>
      <c r="D7" s="41" t="s">
        <v>274</v>
      </c>
      <c r="E7" s="41" t="s">
        <v>274</v>
      </c>
      <c r="F7" s="41" t="s">
        <v>274</v>
      </c>
      <c r="G7" s="41" t="s">
        <v>274</v>
      </c>
      <c r="H7" s="41" t="s">
        <v>274</v>
      </c>
      <c r="I7" s="41" t="s">
        <v>274</v>
      </c>
      <c r="J7" s="41" t="s">
        <v>274</v>
      </c>
      <c r="K7" s="200" t="s">
        <v>274</v>
      </c>
      <c r="L7" s="42" t="s">
        <v>274</v>
      </c>
    </row>
    <row r="8" spans="1:12" x14ac:dyDescent="0.35">
      <c r="A8" s="31" t="s">
        <v>1032</v>
      </c>
      <c r="B8" s="33" t="s">
        <v>1033</v>
      </c>
      <c r="C8" s="540">
        <v>52</v>
      </c>
      <c r="D8" s="540">
        <v>57</v>
      </c>
      <c r="E8" s="540">
        <v>58</v>
      </c>
      <c r="F8" s="540">
        <v>59</v>
      </c>
      <c r="G8" s="540">
        <v>57</v>
      </c>
      <c r="H8" s="540">
        <v>52</v>
      </c>
      <c r="I8" s="540">
        <v>51</v>
      </c>
      <c r="J8" s="540">
        <v>62</v>
      </c>
      <c r="K8" s="1337">
        <v>38</v>
      </c>
      <c r="L8" s="1338">
        <v>48</v>
      </c>
    </row>
    <row r="9" spans="1:12" x14ac:dyDescent="0.35">
      <c r="A9" s="31" t="s">
        <v>1034</v>
      </c>
      <c r="B9" s="33" t="s">
        <v>1035</v>
      </c>
      <c r="C9" s="472">
        <v>98</v>
      </c>
      <c r="D9" s="472">
        <v>97</v>
      </c>
      <c r="E9" s="472">
        <v>98</v>
      </c>
      <c r="F9" s="472">
        <v>97</v>
      </c>
      <c r="G9" s="472">
        <v>97</v>
      </c>
      <c r="H9" s="472">
        <v>97</v>
      </c>
      <c r="I9" s="472">
        <v>97</v>
      </c>
      <c r="J9" s="472">
        <v>79</v>
      </c>
      <c r="K9" s="473">
        <v>84</v>
      </c>
      <c r="L9" s="474">
        <v>85</v>
      </c>
    </row>
    <row r="10" spans="1:12" x14ac:dyDescent="0.35">
      <c r="A10" s="31" t="s">
        <v>1036</v>
      </c>
      <c r="B10" s="33" t="s">
        <v>1037</v>
      </c>
      <c r="C10" s="472">
        <v>51</v>
      </c>
      <c r="D10" s="472">
        <v>55</v>
      </c>
      <c r="E10" s="472">
        <v>57</v>
      </c>
      <c r="F10" s="472">
        <v>57</v>
      </c>
      <c r="G10" s="472">
        <v>55</v>
      </c>
      <c r="H10" s="472">
        <v>50</v>
      </c>
      <c r="I10" s="472">
        <v>49</v>
      </c>
      <c r="J10" s="472">
        <v>49</v>
      </c>
      <c r="K10" s="473">
        <v>32</v>
      </c>
      <c r="L10" s="474">
        <v>41</v>
      </c>
    </row>
    <row r="11" spans="1:12" x14ac:dyDescent="0.35">
      <c r="A11" s="31" t="s">
        <v>1038</v>
      </c>
      <c r="B11" s="33" t="s">
        <v>1039</v>
      </c>
      <c r="C11" s="472">
        <v>67</v>
      </c>
      <c r="D11" s="472">
        <v>76</v>
      </c>
      <c r="E11" s="472">
        <v>72</v>
      </c>
      <c r="F11" s="472">
        <v>73</v>
      </c>
      <c r="G11" s="472">
        <v>70</v>
      </c>
      <c r="H11" s="472">
        <v>68</v>
      </c>
      <c r="I11" s="472">
        <v>71</v>
      </c>
      <c r="J11" s="472">
        <v>73</v>
      </c>
      <c r="K11" s="473">
        <v>53</v>
      </c>
      <c r="L11" s="474">
        <v>60</v>
      </c>
    </row>
    <row r="12" spans="1:12" x14ac:dyDescent="0.35">
      <c r="A12" s="31" t="s">
        <v>1040</v>
      </c>
      <c r="B12" s="33" t="s">
        <v>1041</v>
      </c>
      <c r="C12" s="472">
        <v>77</v>
      </c>
      <c r="D12" s="472">
        <v>77</v>
      </c>
      <c r="E12" s="472">
        <v>80</v>
      </c>
      <c r="F12" s="472">
        <v>80</v>
      </c>
      <c r="G12" s="472">
        <v>80</v>
      </c>
      <c r="H12" s="472">
        <v>75</v>
      </c>
      <c r="I12" s="472">
        <v>72</v>
      </c>
      <c r="J12" s="472">
        <v>90</v>
      </c>
      <c r="K12" s="473">
        <v>77</v>
      </c>
      <c r="L12" s="474">
        <v>87</v>
      </c>
    </row>
    <row r="13" spans="1:12" ht="15" thickBot="1" x14ac:dyDescent="0.4">
      <c r="A13" s="32" t="s">
        <v>1042</v>
      </c>
      <c r="B13" s="34" t="s">
        <v>1043</v>
      </c>
      <c r="C13" s="481">
        <v>24</v>
      </c>
      <c r="D13" s="481">
        <v>18</v>
      </c>
      <c r="E13" s="481">
        <v>22</v>
      </c>
      <c r="F13" s="481">
        <v>21</v>
      </c>
      <c r="G13" s="481">
        <v>23</v>
      </c>
      <c r="H13" s="481">
        <v>24</v>
      </c>
      <c r="I13" s="481">
        <v>22</v>
      </c>
      <c r="J13" s="481">
        <v>23</v>
      </c>
      <c r="K13" s="482">
        <v>37</v>
      </c>
      <c r="L13" s="483">
        <v>34</v>
      </c>
    </row>
    <row r="14" spans="1:12" x14ac:dyDescent="0.35">
      <c r="A14" s="78"/>
      <c r="B14" s="78"/>
      <c r="C14" s="78"/>
      <c r="D14" s="78"/>
      <c r="E14" s="78"/>
      <c r="F14" s="78"/>
      <c r="G14" s="78"/>
      <c r="H14" s="82"/>
      <c r="I14" s="82"/>
      <c r="J14" s="82"/>
      <c r="K14" s="82"/>
      <c r="L14" s="82" t="s">
        <v>293</v>
      </c>
    </row>
    <row r="15" spans="1:12" x14ac:dyDescent="0.35">
      <c r="A15" s="78"/>
      <c r="B15" s="78"/>
      <c r="C15" s="78"/>
      <c r="D15" s="78"/>
      <c r="E15" s="78"/>
      <c r="F15" s="78"/>
      <c r="G15" s="78"/>
      <c r="H15" s="78"/>
      <c r="I15" s="78"/>
    </row>
    <row r="16" spans="1:12" x14ac:dyDescent="0.35">
      <c r="A16" s="113" t="s">
        <v>294</v>
      </c>
      <c r="B16" s="113"/>
      <c r="C16" s="78"/>
      <c r="D16" s="78"/>
      <c r="E16" s="78"/>
      <c r="F16" s="78"/>
      <c r="G16" s="78"/>
      <c r="H16" s="78"/>
      <c r="I16" s="78"/>
    </row>
    <row r="17" spans="1:12" ht="141.5" x14ac:dyDescent="0.35">
      <c r="A17" s="299" t="s">
        <v>1044</v>
      </c>
      <c r="B17" s="299"/>
      <c r="C17" s="299"/>
      <c r="D17" s="299"/>
      <c r="E17" s="299"/>
      <c r="F17" s="299"/>
      <c r="G17" s="299"/>
      <c r="H17" s="299"/>
      <c r="I17" s="299"/>
      <c r="J17" s="299"/>
      <c r="K17" s="299"/>
      <c r="L17" s="299"/>
    </row>
    <row r="18" spans="1:12" ht="291.5" x14ac:dyDescent="0.35">
      <c r="A18" s="299" t="s">
        <v>1028</v>
      </c>
      <c r="B18" s="299"/>
      <c r="C18" s="299"/>
      <c r="D18" s="299"/>
      <c r="E18" s="299"/>
      <c r="F18" s="299"/>
      <c r="G18" s="299"/>
      <c r="H18" s="299"/>
      <c r="I18" s="299"/>
      <c r="J18" s="299"/>
      <c r="K18" s="299"/>
      <c r="L18" s="299"/>
    </row>
  </sheetData>
  <mergeCells count="1">
    <mergeCell ref="C5:L5"/>
  </mergeCells>
  <hyperlinks>
    <hyperlink ref="A1" location="Contents!A1" display="Contents" xr:uid="{65088A0B-7781-49E4-A8FA-605DFED9A73D}"/>
  </hyperlinks>
  <pageMargins left="0.7" right="0.7" top="0.75" bottom="0.75" header="0.3" footer="0.3"/>
  <pageSetup paperSize="9" scale="83" orientation="portrait"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7C7DC-CF07-495E-A4A4-D3F5E3997FF0}">
  <sheetPr codeName="Sheet171"/>
  <dimension ref="A1:G30"/>
  <sheetViews>
    <sheetView workbookViewId="0"/>
  </sheetViews>
  <sheetFormatPr defaultColWidth="9" defaultRowHeight="14.5" x14ac:dyDescent="0.35"/>
  <cols>
    <col min="1" max="1" width="32.54296875" style="84" customWidth="1"/>
    <col min="2" max="2" width="6.54296875" style="84" customWidth="1"/>
    <col min="3" max="3" width="11.1796875" style="84" customWidth="1"/>
    <col min="4" max="4" width="12.54296875" style="84" customWidth="1"/>
    <col min="5" max="5" width="11" style="84" customWidth="1"/>
    <col min="6" max="16384" width="9" style="84"/>
  </cols>
  <sheetData>
    <row r="1" spans="1:7" customFormat="1" x14ac:dyDescent="0.35">
      <c r="A1" s="28" t="s">
        <v>9</v>
      </c>
      <c r="B1" s="1"/>
      <c r="C1" s="1"/>
      <c r="D1" s="1"/>
      <c r="E1" s="1"/>
      <c r="F1" s="1"/>
    </row>
    <row r="2" spans="1:7" x14ac:dyDescent="0.35">
      <c r="A2" s="75" t="s">
        <v>1045</v>
      </c>
      <c r="B2" s="74"/>
      <c r="C2" s="74"/>
      <c r="D2" s="74"/>
      <c r="E2" s="74"/>
      <c r="F2" s="74"/>
    </row>
    <row r="3" spans="1:7" x14ac:dyDescent="0.35">
      <c r="A3" s="76" t="s">
        <v>271</v>
      </c>
      <c r="B3" s="74"/>
      <c r="C3" s="74"/>
      <c r="D3" s="74"/>
      <c r="E3" s="74"/>
      <c r="F3" s="74"/>
    </row>
    <row r="4" spans="1:7" ht="15" thickBot="1" x14ac:dyDescent="0.4">
      <c r="A4" s="76" t="s">
        <v>1221</v>
      </c>
      <c r="B4" s="74"/>
      <c r="C4" s="74"/>
      <c r="D4" s="74"/>
      <c r="E4" s="74"/>
      <c r="F4" s="74"/>
    </row>
    <row r="5" spans="1:7" ht="26" x14ac:dyDescent="0.35">
      <c r="A5" s="105"/>
      <c r="B5" s="122"/>
      <c r="C5" s="122" t="s">
        <v>989</v>
      </c>
      <c r="D5" s="122" t="s">
        <v>990</v>
      </c>
      <c r="E5" s="40" t="s">
        <v>991</v>
      </c>
      <c r="F5" s="74"/>
    </row>
    <row r="6" spans="1:7" x14ac:dyDescent="0.35">
      <c r="A6" s="77" t="s">
        <v>992</v>
      </c>
      <c r="B6" s="41" t="s">
        <v>993</v>
      </c>
      <c r="C6" s="41"/>
      <c r="D6" s="41" t="s">
        <v>274</v>
      </c>
      <c r="E6" s="42" t="s">
        <v>274</v>
      </c>
      <c r="F6" s="74"/>
    </row>
    <row r="7" spans="1:7" x14ac:dyDescent="0.35">
      <c r="A7" s="62" t="s">
        <v>995</v>
      </c>
      <c r="B7" s="491">
        <v>164</v>
      </c>
      <c r="C7" s="491" t="s">
        <v>996</v>
      </c>
      <c r="D7" s="1339">
        <v>1</v>
      </c>
      <c r="E7" s="551"/>
      <c r="F7" s="78"/>
      <c r="G7" s="159"/>
    </row>
    <row r="8" spans="1:7" ht="15" thickBot="1" x14ac:dyDescent="0.4">
      <c r="A8" s="160" t="s">
        <v>997</v>
      </c>
      <c r="B8" s="1353">
        <v>9</v>
      </c>
      <c r="C8" s="1348" t="s">
        <v>998</v>
      </c>
      <c r="D8" s="1340">
        <v>0.05</v>
      </c>
      <c r="E8" s="1341"/>
      <c r="F8" s="161"/>
      <c r="G8" s="159"/>
    </row>
    <row r="9" spans="1:7" ht="15" thickTop="1" x14ac:dyDescent="0.35">
      <c r="A9" s="162" t="s">
        <v>1046</v>
      </c>
      <c r="B9" s="1349">
        <v>155</v>
      </c>
      <c r="C9" s="1349"/>
      <c r="D9" s="1339">
        <v>0.92</v>
      </c>
      <c r="E9" s="1320">
        <v>1</v>
      </c>
      <c r="F9" s="78"/>
      <c r="G9" s="159"/>
    </row>
    <row r="10" spans="1:7" x14ac:dyDescent="0.35">
      <c r="A10" s="31" t="s">
        <v>1047</v>
      </c>
      <c r="B10" s="274">
        <v>16</v>
      </c>
      <c r="C10" s="274" t="s">
        <v>1011</v>
      </c>
      <c r="D10" s="1342">
        <v>0.1</v>
      </c>
      <c r="E10" s="1343">
        <v>0.1</v>
      </c>
      <c r="F10" s="78"/>
      <c r="G10" s="159"/>
    </row>
    <row r="11" spans="1:7" x14ac:dyDescent="0.35">
      <c r="A11" s="31" t="s">
        <v>1048</v>
      </c>
      <c r="B11" s="1350">
        <v>13</v>
      </c>
      <c r="C11" s="1350" t="s">
        <v>1016</v>
      </c>
      <c r="D11" s="1342">
        <v>0.08</v>
      </c>
      <c r="E11" s="1343">
        <v>0.08</v>
      </c>
      <c r="F11" s="78"/>
      <c r="G11" s="159"/>
    </row>
    <row r="12" spans="1:7" x14ac:dyDescent="0.35">
      <c r="A12" s="31" t="s">
        <v>1049</v>
      </c>
      <c r="B12" s="1350">
        <v>2</v>
      </c>
      <c r="C12" s="1350" t="s">
        <v>1016</v>
      </c>
      <c r="D12" s="1342">
        <v>0.01</v>
      </c>
      <c r="E12" s="1343">
        <v>0.01</v>
      </c>
      <c r="F12" s="78"/>
      <c r="G12" s="159"/>
    </row>
    <row r="13" spans="1:7" x14ac:dyDescent="0.35">
      <c r="A13" s="31" t="s">
        <v>1050</v>
      </c>
      <c r="B13" s="1350">
        <v>42</v>
      </c>
      <c r="C13" s="1350" t="s">
        <v>998</v>
      </c>
      <c r="D13" s="1342">
        <v>0.26</v>
      </c>
      <c r="E13" s="1343">
        <v>0.27</v>
      </c>
      <c r="F13" s="78"/>
      <c r="G13" s="159"/>
    </row>
    <row r="14" spans="1:7" x14ac:dyDescent="0.35">
      <c r="A14" s="31" t="s">
        <v>1051</v>
      </c>
      <c r="B14" s="274">
        <v>4</v>
      </c>
      <c r="C14" s="493" t="s">
        <v>1004</v>
      </c>
      <c r="D14" s="1342">
        <v>0.02</v>
      </c>
      <c r="E14" s="1343">
        <v>0.03</v>
      </c>
      <c r="F14" s="78"/>
      <c r="G14" s="159"/>
    </row>
    <row r="15" spans="1:7" x14ac:dyDescent="0.35">
      <c r="A15" s="31" t="s">
        <v>1052</v>
      </c>
      <c r="B15" s="274">
        <v>17</v>
      </c>
      <c r="C15" s="274" t="s">
        <v>1013</v>
      </c>
      <c r="D15" s="1342">
        <v>0.1</v>
      </c>
      <c r="E15" s="1343">
        <v>0.11</v>
      </c>
      <c r="F15" s="78"/>
      <c r="G15" s="159"/>
    </row>
    <row r="16" spans="1:7" x14ac:dyDescent="0.35">
      <c r="A16" s="31" t="s">
        <v>1053</v>
      </c>
      <c r="B16" s="554">
        <v>2</v>
      </c>
      <c r="C16" s="554" t="s">
        <v>1006</v>
      </c>
      <c r="D16" s="1344">
        <v>0.01</v>
      </c>
      <c r="E16" s="1345">
        <v>0.01</v>
      </c>
      <c r="F16" s="78"/>
      <c r="G16" s="159"/>
    </row>
    <row r="17" spans="1:7" x14ac:dyDescent="0.35">
      <c r="A17" s="31" t="s">
        <v>1054</v>
      </c>
      <c r="B17" s="554">
        <v>0</v>
      </c>
      <c r="C17" s="554" t="s">
        <v>1006</v>
      </c>
      <c r="D17" s="1344">
        <v>0</v>
      </c>
      <c r="E17" s="1345">
        <v>0</v>
      </c>
      <c r="F17" s="78"/>
      <c r="G17" s="159"/>
    </row>
    <row r="18" spans="1:7" x14ac:dyDescent="0.35">
      <c r="A18" s="31" t="s">
        <v>1055</v>
      </c>
      <c r="B18" s="554">
        <v>50</v>
      </c>
      <c r="C18" s="554" t="s">
        <v>1006</v>
      </c>
      <c r="D18" s="1344">
        <v>0.3</v>
      </c>
      <c r="E18" s="1345">
        <v>0.32</v>
      </c>
      <c r="F18" s="78"/>
      <c r="G18" s="159"/>
    </row>
    <row r="19" spans="1:7" ht="15" thickBot="1" x14ac:dyDescent="0.4">
      <c r="A19" s="31" t="s">
        <v>1056</v>
      </c>
      <c r="B19" s="554">
        <v>9</v>
      </c>
      <c r="C19" s="554" t="s">
        <v>1006</v>
      </c>
      <c r="D19" s="1344">
        <v>0.05</v>
      </c>
      <c r="E19" s="1345">
        <v>0.06</v>
      </c>
      <c r="F19" s="78"/>
      <c r="G19" s="159"/>
    </row>
    <row r="20" spans="1:7" s="165" customFormat="1" ht="26.25" customHeight="1" x14ac:dyDescent="0.35">
      <c r="A20" s="39"/>
      <c r="B20" s="922"/>
      <c r="C20" s="922" t="s">
        <v>1031</v>
      </c>
      <c r="D20" s="922" t="s">
        <v>990</v>
      </c>
      <c r="E20" s="923" t="s">
        <v>991</v>
      </c>
      <c r="F20" s="164"/>
      <c r="G20" s="159"/>
    </row>
    <row r="21" spans="1:7" s="165" customFormat="1" x14ac:dyDescent="0.35">
      <c r="A21" s="154" t="s">
        <v>1018</v>
      </c>
      <c r="B21" s="1330" t="s">
        <v>993</v>
      </c>
      <c r="C21" s="1330"/>
      <c r="D21" s="928" t="s">
        <v>274</v>
      </c>
      <c r="E21" s="929" t="s">
        <v>274</v>
      </c>
      <c r="F21" s="164"/>
      <c r="G21" s="159"/>
    </row>
    <row r="22" spans="1:7" s="165" customFormat="1" x14ac:dyDescent="0.35">
      <c r="A22" s="31" t="s">
        <v>1019</v>
      </c>
      <c r="B22" s="1354">
        <v>164</v>
      </c>
      <c r="C22" s="1351" t="s">
        <v>996</v>
      </c>
      <c r="D22" s="1322">
        <v>1</v>
      </c>
      <c r="E22" s="1346"/>
      <c r="F22" s="164"/>
      <c r="G22" s="159"/>
    </row>
    <row r="23" spans="1:7" x14ac:dyDescent="0.35">
      <c r="A23" s="31" t="s">
        <v>1020</v>
      </c>
      <c r="B23" s="1354">
        <v>148</v>
      </c>
      <c r="C23" s="1351" t="s">
        <v>1021</v>
      </c>
      <c r="D23" s="1322">
        <v>0.9</v>
      </c>
      <c r="E23" s="1334">
        <v>0.95</v>
      </c>
      <c r="F23" s="161"/>
      <c r="G23" s="159"/>
    </row>
    <row r="24" spans="1:7" x14ac:dyDescent="0.35">
      <c r="A24" s="31" t="s">
        <v>1022</v>
      </c>
      <c r="B24" s="1354">
        <v>61</v>
      </c>
      <c r="C24" s="1351" t="s">
        <v>1006</v>
      </c>
      <c r="D24" s="1322">
        <v>0.37</v>
      </c>
      <c r="E24" s="1334">
        <v>0.39</v>
      </c>
      <c r="F24" s="161"/>
      <c r="G24" s="159"/>
    </row>
    <row r="25" spans="1:7" x14ac:dyDescent="0.35">
      <c r="A25" s="31" t="s">
        <v>1023</v>
      </c>
      <c r="B25" s="1354">
        <v>15</v>
      </c>
      <c r="C25" s="1351" t="s">
        <v>1016</v>
      </c>
      <c r="D25" s="1322">
        <v>0.09</v>
      </c>
      <c r="E25" s="1334">
        <v>0.1</v>
      </c>
      <c r="F25" s="161"/>
      <c r="G25" s="159"/>
    </row>
    <row r="26" spans="1:7" x14ac:dyDescent="0.35">
      <c r="A26" s="31" t="s">
        <v>1024</v>
      </c>
      <c r="B26" s="1354">
        <v>51</v>
      </c>
      <c r="C26" s="1351" t="s">
        <v>998</v>
      </c>
      <c r="D26" s="1322">
        <v>0.31</v>
      </c>
      <c r="E26" s="1334">
        <v>0.27</v>
      </c>
      <c r="F26" s="161"/>
      <c r="G26" s="159"/>
    </row>
    <row r="27" spans="1:7" x14ac:dyDescent="0.35">
      <c r="A27" s="31" t="s">
        <v>1025</v>
      </c>
      <c r="B27" s="1354">
        <v>4</v>
      </c>
      <c r="C27" s="1351" t="s">
        <v>1004</v>
      </c>
      <c r="D27" s="1322">
        <v>0.02</v>
      </c>
      <c r="E27" s="1334">
        <v>0.03</v>
      </c>
      <c r="F27" s="161"/>
      <c r="G27" s="159"/>
    </row>
    <row r="28" spans="1:7" x14ac:dyDescent="0.35">
      <c r="A28" s="31" t="s">
        <v>1026</v>
      </c>
      <c r="B28" s="1354">
        <v>17</v>
      </c>
      <c r="C28" s="1351" t="s">
        <v>1013</v>
      </c>
      <c r="D28" s="1322">
        <v>0.1</v>
      </c>
      <c r="E28" s="1334">
        <v>0.11</v>
      </c>
      <c r="F28" s="161"/>
      <c r="G28" s="159"/>
    </row>
    <row r="29" spans="1:7" ht="15" thickBot="1" x14ac:dyDescent="0.4">
      <c r="A29" s="32" t="s">
        <v>1027</v>
      </c>
      <c r="B29" s="1355">
        <v>16</v>
      </c>
      <c r="C29" s="1352" t="s">
        <v>1011</v>
      </c>
      <c r="D29" s="1347">
        <v>0.1</v>
      </c>
      <c r="E29" s="1336">
        <v>0.1</v>
      </c>
      <c r="F29" s="161"/>
      <c r="G29" s="159"/>
    </row>
    <row r="30" spans="1:7" x14ac:dyDescent="0.35">
      <c r="E30" s="82" t="s">
        <v>293</v>
      </c>
    </row>
  </sheetData>
  <hyperlinks>
    <hyperlink ref="A1" location="Contents!A1" display="Contents" xr:uid="{469C2FB5-21AB-49DF-84A0-4F9BF73B7BB1}"/>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0ABB0-136F-42B1-AF1F-2B70D7EFCDC0}">
  <dimension ref="A1:C59"/>
  <sheetViews>
    <sheetView workbookViewId="0"/>
  </sheetViews>
  <sheetFormatPr defaultColWidth="9" defaultRowHeight="14.5" x14ac:dyDescent="0.35"/>
  <cols>
    <col min="1" max="1" width="42" style="228" customWidth="1"/>
    <col min="2" max="2" width="14.54296875" style="228" customWidth="1"/>
    <col min="3" max="3" width="16" style="228" customWidth="1"/>
    <col min="4" max="16384" width="9" style="228"/>
  </cols>
  <sheetData>
    <row r="1" spans="1:3" s="44" customFormat="1" x14ac:dyDescent="0.35">
      <c r="A1" s="1117" t="s">
        <v>9</v>
      </c>
    </row>
    <row r="2" spans="1:3" x14ac:dyDescent="0.35">
      <c r="A2" s="229" t="s">
        <v>2330</v>
      </c>
    </row>
    <row r="3" spans="1:3" x14ac:dyDescent="0.35">
      <c r="A3" s="230" t="s">
        <v>271</v>
      </c>
    </row>
    <row r="4" spans="1:3" ht="15" thickBot="1" x14ac:dyDescent="0.4">
      <c r="A4" s="230" t="s">
        <v>1221</v>
      </c>
    </row>
    <row r="5" spans="1:3" x14ac:dyDescent="0.35">
      <c r="A5" s="1156"/>
      <c r="B5" s="1510" t="s">
        <v>1930</v>
      </c>
      <c r="C5" s="1511"/>
    </row>
    <row r="6" spans="1:3" ht="52" x14ac:dyDescent="0.35">
      <c r="A6" s="239"/>
      <c r="B6" s="1157" t="s">
        <v>1931</v>
      </c>
      <c r="C6" s="1158" t="s">
        <v>1932</v>
      </c>
    </row>
    <row r="7" spans="1:3" x14ac:dyDescent="0.35">
      <c r="A7" s="239" t="s">
        <v>373</v>
      </c>
      <c r="B7" s="1157" t="s">
        <v>374</v>
      </c>
      <c r="C7" s="1158" t="s">
        <v>374</v>
      </c>
    </row>
    <row r="8" spans="1:3" ht="20" x14ac:dyDescent="0.35">
      <c r="A8" s="1159" t="s">
        <v>1933</v>
      </c>
      <c r="B8" s="1171">
        <v>668</v>
      </c>
      <c r="C8" s="1161">
        <v>622</v>
      </c>
    </row>
    <row r="9" spans="1:3" x14ac:dyDescent="0.35">
      <c r="A9" s="1172"/>
      <c r="B9" s="1173"/>
      <c r="C9" s="1174"/>
    </row>
    <row r="10" spans="1:3" x14ac:dyDescent="0.35">
      <c r="A10" s="240" t="s">
        <v>1815</v>
      </c>
      <c r="B10" s="1162"/>
      <c r="C10" s="1163"/>
    </row>
    <row r="11" spans="1:3" x14ac:dyDescent="0.35">
      <c r="A11" s="241" t="s">
        <v>375</v>
      </c>
      <c r="B11" s="1164" t="s">
        <v>1823</v>
      </c>
      <c r="C11" s="1165" t="s">
        <v>376</v>
      </c>
    </row>
    <row r="12" spans="1:3" x14ac:dyDescent="0.35">
      <c r="A12" s="241" t="s">
        <v>377</v>
      </c>
      <c r="B12" s="1164" t="s">
        <v>376</v>
      </c>
      <c r="C12" s="1175">
        <v>0.67</v>
      </c>
    </row>
    <row r="13" spans="1:3" x14ac:dyDescent="0.35">
      <c r="A13" s="241" t="s">
        <v>378</v>
      </c>
      <c r="B13" s="1164" t="s">
        <v>376</v>
      </c>
      <c r="C13" s="1175">
        <v>0.99</v>
      </c>
    </row>
    <row r="14" spans="1:3" x14ac:dyDescent="0.35">
      <c r="A14" s="241"/>
      <c r="B14" s="1164" t="s">
        <v>1819</v>
      </c>
      <c r="C14" s="1165" t="s">
        <v>1819</v>
      </c>
    </row>
    <row r="15" spans="1:3" x14ac:dyDescent="0.35">
      <c r="A15" s="62" t="s">
        <v>1820</v>
      </c>
      <c r="B15" s="1164" t="s">
        <v>1819</v>
      </c>
      <c r="C15" s="1165" t="s">
        <v>1819</v>
      </c>
    </row>
    <row r="16" spans="1:3" x14ac:dyDescent="0.35">
      <c r="A16" s="241" t="s">
        <v>339</v>
      </c>
      <c r="B16" s="1164" t="s">
        <v>1934</v>
      </c>
      <c r="C16" s="1165" t="s">
        <v>1934</v>
      </c>
    </row>
    <row r="17" spans="1:3" x14ac:dyDescent="0.35">
      <c r="A17" s="241" t="s">
        <v>340</v>
      </c>
      <c r="B17" s="1164" t="s">
        <v>1934</v>
      </c>
      <c r="C17" s="1165" t="s">
        <v>1934</v>
      </c>
    </row>
    <row r="18" spans="1:3" x14ac:dyDescent="0.35">
      <c r="A18" s="241" t="s">
        <v>341</v>
      </c>
      <c r="B18" s="1164" t="s">
        <v>1934</v>
      </c>
      <c r="C18" s="1165" t="s">
        <v>1934</v>
      </c>
    </row>
    <row r="19" spans="1:3" x14ac:dyDescent="0.35">
      <c r="A19" s="241" t="s">
        <v>342</v>
      </c>
      <c r="B19" s="1164" t="s">
        <v>1934</v>
      </c>
      <c r="C19" s="1165" t="s">
        <v>1934</v>
      </c>
    </row>
    <row r="20" spans="1:3" x14ac:dyDescent="0.35">
      <c r="A20" s="241" t="s">
        <v>343</v>
      </c>
      <c r="B20" s="1164" t="s">
        <v>1934</v>
      </c>
      <c r="C20" s="1165" t="s">
        <v>1934</v>
      </c>
    </row>
    <row r="21" spans="1:3" x14ac:dyDescent="0.35">
      <c r="A21" s="241" t="s">
        <v>344</v>
      </c>
      <c r="B21" s="1164" t="s">
        <v>1934</v>
      </c>
      <c r="C21" s="1165" t="s">
        <v>1934</v>
      </c>
    </row>
    <row r="22" spans="1:3" x14ac:dyDescent="0.35">
      <c r="A22" s="241" t="s">
        <v>345</v>
      </c>
      <c r="B22" s="1164" t="s">
        <v>1934</v>
      </c>
      <c r="C22" s="1165" t="s">
        <v>1934</v>
      </c>
    </row>
    <row r="23" spans="1:3" x14ac:dyDescent="0.35">
      <c r="A23" s="241" t="s">
        <v>346</v>
      </c>
      <c r="B23" s="1164" t="s">
        <v>1934</v>
      </c>
      <c r="C23" s="1165" t="s">
        <v>1934</v>
      </c>
    </row>
    <row r="24" spans="1:3" x14ac:dyDescent="0.35">
      <c r="A24" s="241" t="s">
        <v>347</v>
      </c>
      <c r="B24" s="1164" t="s">
        <v>1934</v>
      </c>
      <c r="C24" s="1165" t="s">
        <v>1934</v>
      </c>
    </row>
    <row r="25" spans="1:3" x14ac:dyDescent="0.35">
      <c r="A25" s="241" t="s">
        <v>348</v>
      </c>
      <c r="B25" s="1164" t="s">
        <v>1934</v>
      </c>
      <c r="C25" s="1165" t="s">
        <v>1934</v>
      </c>
    </row>
    <row r="26" spans="1:3" x14ac:dyDescent="0.35">
      <c r="A26" s="241" t="s">
        <v>349</v>
      </c>
      <c r="B26" s="1164" t="s">
        <v>1934</v>
      </c>
      <c r="C26" s="1165" t="s">
        <v>1934</v>
      </c>
    </row>
    <row r="27" spans="1:3" s="84" customFormat="1" x14ac:dyDescent="0.35">
      <c r="A27" s="31"/>
      <c r="B27" s="1176" t="s">
        <v>1819</v>
      </c>
      <c r="C27" s="1168" t="s">
        <v>1819</v>
      </c>
    </row>
    <row r="28" spans="1:3" x14ac:dyDescent="0.35">
      <c r="A28" s="62" t="s">
        <v>1828</v>
      </c>
      <c r="B28" s="1164" t="s">
        <v>1819</v>
      </c>
      <c r="C28" s="1165" t="s">
        <v>1819</v>
      </c>
    </row>
    <row r="29" spans="1:3" x14ac:dyDescent="0.35">
      <c r="A29" s="241" t="s">
        <v>351</v>
      </c>
      <c r="B29" s="1177">
        <v>1.31</v>
      </c>
      <c r="C29" s="1175">
        <v>1.08</v>
      </c>
    </row>
    <row r="30" spans="1:3" x14ac:dyDescent="0.35">
      <c r="A30" s="241"/>
      <c r="B30" s="1164" t="s">
        <v>1819</v>
      </c>
      <c r="C30" s="1165" t="s">
        <v>1819</v>
      </c>
    </row>
    <row r="31" spans="1:3" ht="15.75" customHeight="1" x14ac:dyDescent="0.35">
      <c r="A31" s="240" t="s">
        <v>379</v>
      </c>
      <c r="B31" s="1178" t="s">
        <v>1819</v>
      </c>
      <c r="C31" s="1166" t="s">
        <v>1819</v>
      </c>
    </row>
    <row r="32" spans="1:3" x14ac:dyDescent="0.35">
      <c r="A32" s="241" t="s">
        <v>308</v>
      </c>
      <c r="B32" s="1164" t="s">
        <v>1935</v>
      </c>
      <c r="C32" s="1175">
        <v>0.71</v>
      </c>
    </row>
    <row r="33" spans="1:3" x14ac:dyDescent="0.35">
      <c r="A33" s="241" t="s">
        <v>309</v>
      </c>
      <c r="B33" s="1177">
        <v>0.37</v>
      </c>
      <c r="C33" s="1175">
        <v>2.36</v>
      </c>
    </row>
    <row r="34" spans="1:3" x14ac:dyDescent="0.35">
      <c r="A34" s="241" t="s">
        <v>310</v>
      </c>
      <c r="B34" s="1164" t="s">
        <v>1936</v>
      </c>
      <c r="C34" s="1165" t="s">
        <v>1937</v>
      </c>
    </row>
    <row r="35" spans="1:3" x14ac:dyDescent="0.35">
      <c r="A35" s="241" t="s">
        <v>311</v>
      </c>
      <c r="B35" s="1177">
        <v>0.44</v>
      </c>
      <c r="C35" s="1175">
        <v>0.98</v>
      </c>
    </row>
    <row r="36" spans="1:3" x14ac:dyDescent="0.35">
      <c r="A36" s="241"/>
      <c r="B36" s="1164" t="s">
        <v>1819</v>
      </c>
      <c r="C36" s="1165" t="s">
        <v>1819</v>
      </c>
    </row>
    <row r="37" spans="1:3" x14ac:dyDescent="0.35">
      <c r="A37" s="240" t="s">
        <v>382</v>
      </c>
      <c r="B37" s="1178" t="s">
        <v>1819</v>
      </c>
      <c r="C37" s="1165" t="s">
        <v>1819</v>
      </c>
    </row>
    <row r="38" spans="1:3" x14ac:dyDescent="0.35">
      <c r="A38" s="241" t="s">
        <v>313</v>
      </c>
      <c r="B38" s="1177">
        <v>0.66</v>
      </c>
      <c r="C38" s="1175">
        <v>0.47</v>
      </c>
    </row>
    <row r="39" spans="1:3" x14ac:dyDescent="0.35">
      <c r="A39" s="241" t="s">
        <v>383</v>
      </c>
      <c r="B39" s="1177">
        <v>0.77</v>
      </c>
      <c r="C39" s="1175">
        <v>0.89</v>
      </c>
    </row>
    <row r="40" spans="1:3" x14ac:dyDescent="0.35">
      <c r="A40" s="241" t="s">
        <v>384</v>
      </c>
      <c r="B40" s="1177">
        <v>1.07</v>
      </c>
      <c r="C40" s="1175">
        <v>0.71</v>
      </c>
    </row>
    <row r="41" spans="1:3" x14ac:dyDescent="0.35">
      <c r="A41" s="241" t="s">
        <v>385</v>
      </c>
      <c r="B41" s="1177">
        <v>1.27</v>
      </c>
      <c r="C41" s="1175">
        <v>1.34</v>
      </c>
    </row>
    <row r="42" spans="1:3" x14ac:dyDescent="0.35">
      <c r="A42" s="241" t="s">
        <v>386</v>
      </c>
      <c r="B42" s="1177">
        <v>1.06</v>
      </c>
      <c r="C42" s="1175">
        <v>1.43</v>
      </c>
    </row>
    <row r="43" spans="1:3" x14ac:dyDescent="0.35">
      <c r="A43" s="241"/>
      <c r="B43" s="1164" t="s">
        <v>1819</v>
      </c>
      <c r="C43" s="1165" t="s">
        <v>1819</v>
      </c>
    </row>
    <row r="44" spans="1:3" x14ac:dyDescent="0.35">
      <c r="A44" s="240" t="s">
        <v>1938</v>
      </c>
      <c r="B44" s="1164" t="s">
        <v>1819</v>
      </c>
      <c r="C44" s="1165" t="s">
        <v>1819</v>
      </c>
    </row>
    <row r="45" spans="1:3" x14ac:dyDescent="0.35">
      <c r="A45" s="1167">
        <v>1</v>
      </c>
      <c r="B45" s="1177">
        <v>1.64</v>
      </c>
      <c r="C45" s="1175">
        <v>0.92</v>
      </c>
    </row>
    <row r="46" spans="1:3" x14ac:dyDescent="0.35">
      <c r="A46" s="1167">
        <v>2</v>
      </c>
      <c r="B46" s="1164" t="s">
        <v>1939</v>
      </c>
      <c r="C46" s="1175">
        <v>1.67</v>
      </c>
    </row>
    <row r="47" spans="1:3" x14ac:dyDescent="0.35">
      <c r="A47" s="1167"/>
      <c r="B47" s="1164" t="s">
        <v>1819</v>
      </c>
      <c r="C47" s="1165" t="s">
        <v>1819</v>
      </c>
    </row>
    <row r="48" spans="1:3" x14ac:dyDescent="0.35">
      <c r="A48" s="240" t="s">
        <v>388</v>
      </c>
      <c r="B48" s="1164" t="s">
        <v>1819</v>
      </c>
      <c r="C48" s="1165" t="s">
        <v>1819</v>
      </c>
    </row>
    <row r="49" spans="1:3" x14ac:dyDescent="0.35">
      <c r="A49" s="241" t="s">
        <v>331</v>
      </c>
      <c r="B49" s="1177">
        <v>0.81</v>
      </c>
      <c r="C49" s="1175">
        <v>0.88</v>
      </c>
    </row>
    <row r="50" spans="1:3" x14ac:dyDescent="0.35">
      <c r="A50" s="241" t="s">
        <v>330</v>
      </c>
      <c r="B50" s="1460" t="s">
        <v>2214</v>
      </c>
      <c r="C50" s="1175">
        <v>0.97</v>
      </c>
    </row>
    <row r="51" spans="1:3" x14ac:dyDescent="0.35">
      <c r="A51" s="241" t="s">
        <v>329</v>
      </c>
      <c r="B51" s="1177">
        <v>0.88</v>
      </c>
      <c r="C51" s="1175">
        <v>1.47</v>
      </c>
    </row>
    <row r="52" spans="1:3" x14ac:dyDescent="0.35">
      <c r="A52" s="241" t="s">
        <v>328</v>
      </c>
      <c r="B52" s="1177">
        <v>0.98</v>
      </c>
      <c r="C52" s="1165" t="s">
        <v>1940</v>
      </c>
    </row>
    <row r="53" spans="1:3" x14ac:dyDescent="0.35">
      <c r="A53" s="241"/>
      <c r="B53" s="1164" t="s">
        <v>1819</v>
      </c>
      <c r="C53" s="1165" t="s">
        <v>1819</v>
      </c>
    </row>
    <row r="54" spans="1:3" s="84" customFormat="1" x14ac:dyDescent="0.35">
      <c r="A54" s="62" t="s">
        <v>389</v>
      </c>
      <c r="B54" s="1176" t="s">
        <v>1819</v>
      </c>
      <c r="C54" s="1169" t="s">
        <v>1819</v>
      </c>
    </row>
    <row r="55" spans="1:3" s="84" customFormat="1" ht="15" thickBot="1" x14ac:dyDescent="0.4">
      <c r="A55" s="32" t="s">
        <v>334</v>
      </c>
      <c r="B55" s="1179">
        <v>0.87</v>
      </c>
      <c r="C55" s="1180">
        <v>0.78</v>
      </c>
    </row>
    <row r="56" spans="1:3" x14ac:dyDescent="0.35">
      <c r="C56" s="1137" t="s">
        <v>293</v>
      </c>
    </row>
    <row r="58" spans="1:3" x14ac:dyDescent="0.35">
      <c r="A58" s="1138" t="s">
        <v>294</v>
      </c>
      <c r="C58" s="1137"/>
    </row>
    <row r="59" spans="1:3" ht="100" x14ac:dyDescent="0.35">
      <c r="A59" s="1140" t="s">
        <v>1941</v>
      </c>
      <c r="B59" s="1140"/>
      <c r="C59" s="1140"/>
    </row>
  </sheetData>
  <mergeCells count="1">
    <mergeCell ref="B5:C5"/>
  </mergeCells>
  <hyperlinks>
    <hyperlink ref="A1" location="Contents!A1" display="Contents" xr:uid="{AF105A0E-6059-437F-96CF-74A70501AF21}"/>
  </hyperlinks>
  <pageMargins left="0.70000000000000007" right="0.70000000000000007" top="0.75" bottom="0.75" header="0.30000000000000004" footer="0.30000000000000004"/>
  <pageSetup paperSize="9" fitToWidth="0" fitToHeight="0" orientation="portrait"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sheetPr codeName="Sheet149"/>
  <dimension ref="A1:L17"/>
  <sheetViews>
    <sheetView workbookViewId="0"/>
  </sheetViews>
  <sheetFormatPr defaultColWidth="9" defaultRowHeight="14.5" x14ac:dyDescent="0.35"/>
  <cols>
    <col min="1" max="2" width="22" style="84" customWidth="1"/>
    <col min="3" max="3" width="9" style="84" customWidth="1"/>
    <col min="4" max="16384" width="9" style="84"/>
  </cols>
  <sheetData>
    <row r="1" spans="1:7" customFormat="1" x14ac:dyDescent="0.35">
      <c r="A1" s="4" t="s">
        <v>9</v>
      </c>
      <c r="B1" s="4"/>
      <c r="C1" s="1"/>
      <c r="D1" s="1"/>
      <c r="E1" s="1"/>
      <c r="F1" s="1"/>
    </row>
    <row r="2" spans="1:7" x14ac:dyDescent="0.35">
      <c r="A2" s="75" t="s">
        <v>1057</v>
      </c>
      <c r="B2" s="75"/>
      <c r="C2" s="74"/>
      <c r="D2" s="74"/>
      <c r="E2" s="74"/>
      <c r="F2" s="74"/>
    </row>
    <row r="3" spans="1:7" x14ac:dyDescent="0.35">
      <c r="A3" s="76" t="s">
        <v>271</v>
      </c>
      <c r="B3" s="76"/>
      <c r="C3" s="74"/>
      <c r="D3" s="74"/>
      <c r="E3" s="74"/>
      <c r="F3" s="74"/>
    </row>
    <row r="4" spans="1:7" ht="15" thickBot="1" x14ac:dyDescent="0.4">
      <c r="A4" s="76" t="s">
        <v>1245</v>
      </c>
      <c r="B4" s="76"/>
      <c r="C4" s="74"/>
      <c r="D4" s="74"/>
      <c r="E4" s="74"/>
      <c r="F4" s="74"/>
    </row>
    <row r="5" spans="1:7" x14ac:dyDescent="0.35">
      <c r="A5" s="39"/>
      <c r="B5" s="152"/>
      <c r="C5" s="1500" t="s">
        <v>272</v>
      </c>
      <c r="D5" s="1500"/>
      <c r="E5" s="1482"/>
      <c r="F5" s="1482"/>
      <c r="G5" s="1501"/>
    </row>
    <row r="6" spans="1:7" x14ac:dyDescent="0.35">
      <c r="A6" s="77"/>
      <c r="B6" s="153"/>
      <c r="C6" s="41">
        <v>2017</v>
      </c>
      <c r="D6" s="41">
        <v>2018</v>
      </c>
      <c r="E6" s="41">
        <v>2019</v>
      </c>
      <c r="F6" s="200">
        <v>2021</v>
      </c>
      <c r="G6" s="42">
        <v>2022</v>
      </c>
    </row>
    <row r="7" spans="1:7" x14ac:dyDescent="0.35">
      <c r="A7" s="154" t="s">
        <v>1030</v>
      </c>
      <c r="B7" s="155" t="s">
        <v>1031</v>
      </c>
      <c r="C7" s="41" t="s">
        <v>274</v>
      </c>
      <c r="D7" s="41" t="s">
        <v>274</v>
      </c>
      <c r="E7" s="41" t="s">
        <v>274</v>
      </c>
      <c r="F7" s="200" t="s">
        <v>274</v>
      </c>
      <c r="G7" s="42" t="s">
        <v>274</v>
      </c>
    </row>
    <row r="8" spans="1:7" x14ac:dyDescent="0.35">
      <c r="A8" s="31" t="s">
        <v>1032</v>
      </c>
      <c r="B8" s="61" t="s">
        <v>1033</v>
      </c>
      <c r="C8" s="53">
        <v>39</v>
      </c>
      <c r="D8" s="53">
        <v>52</v>
      </c>
      <c r="E8" s="53">
        <v>52</v>
      </c>
      <c r="F8" s="442">
        <v>35</v>
      </c>
      <c r="G8" s="156">
        <v>42</v>
      </c>
    </row>
    <row r="9" spans="1:7" x14ac:dyDescent="0.35">
      <c r="A9" s="31" t="s">
        <v>1034</v>
      </c>
      <c r="B9" s="61" t="s">
        <v>1035</v>
      </c>
      <c r="C9" s="54">
        <v>100</v>
      </c>
      <c r="D9" s="54">
        <v>100</v>
      </c>
      <c r="E9" s="54">
        <v>95</v>
      </c>
      <c r="F9" s="312">
        <v>89</v>
      </c>
      <c r="G9" s="157">
        <v>89</v>
      </c>
    </row>
    <row r="10" spans="1:7" x14ac:dyDescent="0.35">
      <c r="A10" s="31" t="s">
        <v>1036</v>
      </c>
      <c r="B10" s="61" t="s">
        <v>1037</v>
      </c>
      <c r="C10" s="54">
        <v>39</v>
      </c>
      <c r="D10" s="54">
        <v>52</v>
      </c>
      <c r="E10" s="54">
        <v>50</v>
      </c>
      <c r="F10" s="312">
        <v>31</v>
      </c>
      <c r="G10" s="157">
        <v>37</v>
      </c>
    </row>
    <row r="11" spans="1:7" x14ac:dyDescent="0.35">
      <c r="A11" s="31" t="s">
        <v>1038</v>
      </c>
      <c r="B11" s="61" t="s">
        <v>1039</v>
      </c>
      <c r="C11" s="54">
        <v>55</v>
      </c>
      <c r="D11" s="54">
        <v>66</v>
      </c>
      <c r="E11" s="54">
        <v>75</v>
      </c>
      <c r="F11" s="312">
        <v>52</v>
      </c>
      <c r="G11" s="157">
        <v>53</v>
      </c>
    </row>
    <row r="12" spans="1:7" x14ac:dyDescent="0.35">
      <c r="A12" s="31" t="s">
        <v>1040</v>
      </c>
      <c r="B12" s="61" t="s">
        <v>1041</v>
      </c>
      <c r="C12" s="54">
        <v>69</v>
      </c>
      <c r="D12" s="54">
        <v>78</v>
      </c>
      <c r="E12" s="54">
        <v>69</v>
      </c>
      <c r="F12" s="312">
        <v>67</v>
      </c>
      <c r="G12" s="157">
        <v>79</v>
      </c>
    </row>
    <row r="13" spans="1:7" ht="15" thickBot="1" x14ac:dyDescent="0.4">
      <c r="A13" s="32" t="s">
        <v>1042</v>
      </c>
      <c r="B13" s="64" t="s">
        <v>1043</v>
      </c>
      <c r="C13" s="55">
        <v>31</v>
      </c>
      <c r="D13" s="55">
        <v>23</v>
      </c>
      <c r="E13" s="55">
        <v>14</v>
      </c>
      <c r="F13" s="261">
        <v>26</v>
      </c>
      <c r="G13" s="158">
        <v>35</v>
      </c>
    </row>
    <row r="14" spans="1:7" x14ac:dyDescent="0.35">
      <c r="A14" s="78"/>
      <c r="B14" s="78"/>
      <c r="C14" s="82"/>
      <c r="D14" s="82"/>
      <c r="E14" s="82"/>
      <c r="F14" s="82"/>
      <c r="G14" s="82" t="s">
        <v>293</v>
      </c>
    </row>
    <row r="16" spans="1:7" x14ac:dyDescent="0.35">
      <c r="A16" s="113" t="s">
        <v>294</v>
      </c>
      <c r="B16" s="83"/>
    </row>
    <row r="17" spans="1:12" ht="121.5" x14ac:dyDescent="0.35">
      <c r="A17" s="299" t="s">
        <v>1044</v>
      </c>
      <c r="B17" s="299"/>
      <c r="C17" s="299"/>
      <c r="D17" s="299"/>
      <c r="E17" s="299"/>
      <c r="F17" s="299"/>
      <c r="G17" s="299"/>
      <c r="H17" s="27"/>
      <c r="I17" s="27"/>
      <c r="J17" s="27"/>
      <c r="K17" s="27"/>
      <c r="L17" s="27"/>
    </row>
  </sheetData>
  <mergeCells count="1">
    <mergeCell ref="C5:G5"/>
  </mergeCells>
  <hyperlinks>
    <hyperlink ref="A1" location="Contents!A1" display="Contents" xr:uid="{00000000-0004-0000-9300-000000000000}"/>
  </hyperlinks>
  <pageMargins left="0.7" right="0.7" top="0.75" bottom="0.75" header="0.3" footer="0.3"/>
  <pageSetup paperSize="9" scale="83"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9A149-E474-4CFB-9261-FECF46B84264}">
  <dimension ref="A1:B10"/>
  <sheetViews>
    <sheetView workbookViewId="0"/>
  </sheetViews>
  <sheetFormatPr defaultRowHeight="14.5" x14ac:dyDescent="0.35"/>
  <cols>
    <col min="1" max="1" width="70.1796875" customWidth="1"/>
  </cols>
  <sheetData>
    <row r="1" spans="1:2" x14ac:dyDescent="0.35">
      <c r="A1" s="4" t="s">
        <v>9</v>
      </c>
    </row>
    <row r="2" spans="1:2" x14ac:dyDescent="0.35">
      <c r="A2" s="75" t="s">
        <v>2150</v>
      </c>
    </row>
    <row r="3" spans="1:2" x14ac:dyDescent="0.35">
      <c r="A3" s="76" t="s">
        <v>271</v>
      </c>
    </row>
    <row r="4" spans="1:2" ht="15" thickBot="1" x14ac:dyDescent="0.4">
      <c r="A4" s="76" t="s">
        <v>1221</v>
      </c>
    </row>
    <row r="5" spans="1:2" x14ac:dyDescent="0.35">
      <c r="A5" s="1356" t="s">
        <v>2151</v>
      </c>
      <c r="B5" s="1053" t="s">
        <v>274</v>
      </c>
    </row>
    <row r="6" spans="1:2" x14ac:dyDescent="0.35">
      <c r="A6" s="1357" t="s">
        <v>275</v>
      </c>
      <c r="B6" s="1358">
        <v>6017</v>
      </c>
    </row>
    <row r="7" spans="1:2" x14ac:dyDescent="0.35">
      <c r="A7" s="1058" t="s">
        <v>2152</v>
      </c>
      <c r="B7" s="753">
        <v>70</v>
      </c>
    </row>
    <row r="8" spans="1:2" x14ac:dyDescent="0.35">
      <c r="A8" s="1058" t="s">
        <v>2153</v>
      </c>
      <c r="B8" s="753">
        <v>28</v>
      </c>
    </row>
    <row r="9" spans="1:2" ht="15" thickBot="1" x14ac:dyDescent="0.4">
      <c r="A9" s="281" t="s">
        <v>2154</v>
      </c>
      <c r="B9" s="760">
        <v>1</v>
      </c>
    </row>
    <row r="10" spans="1:2" x14ac:dyDescent="0.35">
      <c r="B10" s="82" t="s">
        <v>293</v>
      </c>
    </row>
  </sheetData>
  <hyperlinks>
    <hyperlink ref="A1" location="Contents!A1" display="Contents" xr:uid="{6CBFBF30-CDA2-4328-AA5E-22C4EBE721D4}"/>
  </hyperlinks>
  <pageMargins left="0.7" right="0.7" top="0.75" bottom="0.75" header="0.3" footer="0.3"/>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59651-A6F8-4F15-8F05-059E08CCC5A4}">
  <dimension ref="A1:J34"/>
  <sheetViews>
    <sheetView workbookViewId="0"/>
  </sheetViews>
  <sheetFormatPr defaultRowHeight="14.5" x14ac:dyDescent="0.35"/>
  <cols>
    <col min="1" max="1" width="29.81640625" customWidth="1"/>
  </cols>
  <sheetData>
    <row r="1" spans="1:10" x14ac:dyDescent="0.35">
      <c r="A1" s="4" t="s">
        <v>9</v>
      </c>
    </row>
    <row r="2" spans="1:10" x14ac:dyDescent="0.35">
      <c r="A2" s="75" t="s">
        <v>2155</v>
      </c>
    </row>
    <row r="3" spans="1:10" x14ac:dyDescent="0.35">
      <c r="A3" s="76" t="s">
        <v>271</v>
      </c>
    </row>
    <row r="4" spans="1:10" ht="15" thickBot="1" x14ac:dyDescent="0.4">
      <c r="A4" s="76" t="s">
        <v>1391</v>
      </c>
    </row>
    <row r="5" spans="1:10" ht="15" thickBot="1" x14ac:dyDescent="0.4">
      <c r="A5" s="1359"/>
      <c r="B5" s="1649">
        <v>2018</v>
      </c>
      <c r="C5" s="1650"/>
      <c r="D5" s="1651"/>
      <c r="E5" s="1652">
        <v>2021</v>
      </c>
      <c r="F5" s="1650"/>
      <c r="G5" s="1653"/>
      <c r="H5" s="1649">
        <v>2022</v>
      </c>
      <c r="I5" s="1650"/>
      <c r="J5" s="1653"/>
    </row>
    <row r="6" spans="1:10" ht="26.5" thickBot="1" x14ac:dyDescent="0.4">
      <c r="A6" s="1360"/>
      <c r="B6" s="1308" t="s">
        <v>2156</v>
      </c>
      <c r="C6" s="1308" t="s">
        <v>2157</v>
      </c>
      <c r="D6" s="1361" t="s">
        <v>2158</v>
      </c>
      <c r="E6" s="1308" t="s">
        <v>2156</v>
      </c>
      <c r="F6" s="1308" t="s">
        <v>2157</v>
      </c>
      <c r="G6" s="1361" t="s">
        <v>2159</v>
      </c>
      <c r="H6" s="1308" t="s">
        <v>2156</v>
      </c>
      <c r="I6" s="1308" t="s">
        <v>2157</v>
      </c>
      <c r="J6" s="1308" t="s">
        <v>2159</v>
      </c>
    </row>
    <row r="7" spans="1:10" ht="15" thickBot="1" x14ac:dyDescent="0.4">
      <c r="A7" s="1362"/>
      <c r="B7" s="1308" t="s">
        <v>274</v>
      </c>
      <c r="C7" s="1308" t="s">
        <v>274</v>
      </c>
      <c r="D7" s="1361" t="s">
        <v>2160</v>
      </c>
      <c r="E7" s="1308" t="s">
        <v>274</v>
      </c>
      <c r="F7" s="1308" t="s">
        <v>274</v>
      </c>
      <c r="G7" s="1361" t="s">
        <v>2160</v>
      </c>
      <c r="H7" s="1308" t="s">
        <v>274</v>
      </c>
      <c r="I7" s="1308" t="s">
        <v>274</v>
      </c>
      <c r="J7" s="1308" t="s">
        <v>2160</v>
      </c>
    </row>
    <row r="8" spans="1:10" ht="20.5" thickBot="1" x14ac:dyDescent="0.4">
      <c r="A8" s="1363" t="s">
        <v>275</v>
      </c>
      <c r="B8" s="1364">
        <v>11539</v>
      </c>
      <c r="C8" s="1364">
        <v>5877</v>
      </c>
      <c r="D8" s="1365" t="s">
        <v>376</v>
      </c>
      <c r="E8" s="1364">
        <v>18340</v>
      </c>
      <c r="F8" s="1364">
        <v>5892</v>
      </c>
      <c r="G8" s="1365" t="s">
        <v>376</v>
      </c>
      <c r="H8" s="1364">
        <v>14550</v>
      </c>
      <c r="I8" s="1364">
        <v>5956</v>
      </c>
      <c r="J8" s="1366" t="s">
        <v>376</v>
      </c>
    </row>
    <row r="9" spans="1:10" ht="15" thickBot="1" x14ac:dyDescent="0.4">
      <c r="A9" s="1367"/>
      <c r="B9" s="1368"/>
      <c r="C9" s="1369"/>
      <c r="D9" s="1370"/>
      <c r="E9" s="1369"/>
      <c r="F9" s="1369"/>
      <c r="G9" s="1370"/>
      <c r="H9" s="1369"/>
      <c r="I9" s="1369"/>
      <c r="J9" s="1369"/>
    </row>
    <row r="10" spans="1:10" ht="15" thickBot="1" x14ac:dyDescent="0.4">
      <c r="A10" s="1371" t="s">
        <v>317</v>
      </c>
      <c r="B10" s="1368"/>
      <c r="C10" s="1369"/>
      <c r="D10" s="1370"/>
      <c r="E10" s="1369"/>
      <c r="F10" s="1369"/>
      <c r="G10" s="1370"/>
      <c r="H10" s="1369"/>
      <c r="I10" s="1369"/>
      <c r="J10" s="1369"/>
    </row>
    <row r="11" spans="1:10" ht="15" thickBot="1" x14ac:dyDescent="0.4">
      <c r="A11" s="1372" t="s">
        <v>318</v>
      </c>
      <c r="B11" s="1440">
        <v>4.5999999999999996</v>
      </c>
      <c r="C11" s="1440">
        <v>4.8</v>
      </c>
      <c r="D11" s="1441">
        <v>0.2</v>
      </c>
      <c r="E11" s="1440">
        <v>4.5999999999999996</v>
      </c>
      <c r="F11" s="1440">
        <v>4</v>
      </c>
      <c r="G11" s="1441">
        <v>-0.6</v>
      </c>
      <c r="H11" s="1440">
        <v>4.5</v>
      </c>
      <c r="I11" s="1442">
        <v>5.4</v>
      </c>
      <c r="J11" s="1440">
        <v>0.9</v>
      </c>
    </row>
    <row r="12" spans="1:10" ht="15" thickBot="1" x14ac:dyDescent="0.4">
      <c r="A12" s="1372" t="s">
        <v>319</v>
      </c>
      <c r="B12" s="1440">
        <v>13.5</v>
      </c>
      <c r="C12" s="1440">
        <v>14.6</v>
      </c>
      <c r="D12" s="1441">
        <v>1</v>
      </c>
      <c r="E12" s="1440">
        <v>13.7</v>
      </c>
      <c r="F12" s="1440">
        <v>14.6</v>
      </c>
      <c r="G12" s="1441">
        <v>0.9</v>
      </c>
      <c r="H12" s="1440">
        <v>14</v>
      </c>
      <c r="I12" s="1442">
        <v>15.7</v>
      </c>
      <c r="J12" s="1440">
        <v>1.7</v>
      </c>
    </row>
    <row r="13" spans="1:10" ht="15" thickBot="1" x14ac:dyDescent="0.4">
      <c r="A13" s="1372" t="s">
        <v>320</v>
      </c>
      <c r="B13" s="1440">
        <v>10</v>
      </c>
      <c r="C13" s="1440">
        <v>11.9</v>
      </c>
      <c r="D13" s="1441">
        <v>1.9</v>
      </c>
      <c r="E13" s="1440">
        <v>10.1</v>
      </c>
      <c r="F13" s="1440">
        <v>9.6</v>
      </c>
      <c r="G13" s="1441">
        <v>-0.5</v>
      </c>
      <c r="H13" s="1440">
        <v>9.9</v>
      </c>
      <c r="I13" s="1442">
        <v>10.3</v>
      </c>
      <c r="J13" s="1440">
        <v>0.4</v>
      </c>
    </row>
    <row r="14" spans="1:10" ht="15" thickBot="1" x14ac:dyDescent="0.4">
      <c r="A14" s="1372" t="s">
        <v>321</v>
      </c>
      <c r="B14" s="1440">
        <v>8.5</v>
      </c>
      <c r="C14" s="1440">
        <v>7.8</v>
      </c>
      <c r="D14" s="1441">
        <v>-0.7</v>
      </c>
      <c r="E14" s="1440">
        <v>8.6</v>
      </c>
      <c r="F14" s="1440">
        <v>7.7</v>
      </c>
      <c r="G14" s="1441">
        <v>-0.9</v>
      </c>
      <c r="H14" s="1440">
        <v>8.9</v>
      </c>
      <c r="I14" s="1442">
        <v>8.8000000000000007</v>
      </c>
      <c r="J14" s="1440">
        <v>-0.1</v>
      </c>
    </row>
    <row r="15" spans="1:10" ht="15" thickBot="1" x14ac:dyDescent="0.4">
      <c r="A15" s="1372" t="s">
        <v>322</v>
      </c>
      <c r="B15" s="1440">
        <v>11</v>
      </c>
      <c r="C15" s="1440">
        <v>11.4</v>
      </c>
      <c r="D15" s="1441">
        <v>0.4</v>
      </c>
      <c r="E15" s="1440">
        <v>11.3</v>
      </c>
      <c r="F15" s="1440">
        <v>9.3000000000000007</v>
      </c>
      <c r="G15" s="1441">
        <v>-1.9</v>
      </c>
      <c r="H15" s="1440">
        <v>11.3</v>
      </c>
      <c r="I15" s="1442">
        <v>10.8</v>
      </c>
      <c r="J15" s="1440">
        <v>-0.5</v>
      </c>
    </row>
    <row r="16" spans="1:10" ht="15" thickBot="1" x14ac:dyDescent="0.4">
      <c r="A16" s="1372" t="s">
        <v>323</v>
      </c>
      <c r="B16" s="1440">
        <v>11.2</v>
      </c>
      <c r="C16" s="1440">
        <v>12.5</v>
      </c>
      <c r="D16" s="1441">
        <v>1.4</v>
      </c>
      <c r="E16" s="1440">
        <v>11.2</v>
      </c>
      <c r="F16" s="1440">
        <v>13</v>
      </c>
      <c r="G16" s="1441">
        <v>1.8</v>
      </c>
      <c r="H16" s="1440">
        <v>11.1</v>
      </c>
      <c r="I16" s="1442">
        <v>11.3</v>
      </c>
      <c r="J16" s="1440">
        <v>0.2</v>
      </c>
    </row>
    <row r="17" spans="1:10" ht="15" thickBot="1" x14ac:dyDescent="0.4">
      <c r="A17" s="1372" t="s">
        <v>324</v>
      </c>
      <c r="B17" s="1440">
        <v>16.100000000000001</v>
      </c>
      <c r="C17" s="1440">
        <v>13.3</v>
      </c>
      <c r="D17" s="1441">
        <v>-2.8</v>
      </c>
      <c r="E17" s="1440">
        <v>15.7</v>
      </c>
      <c r="F17" s="1440">
        <v>17.3</v>
      </c>
      <c r="G17" s="1441">
        <v>1.6</v>
      </c>
      <c r="H17" s="1440">
        <v>15.3</v>
      </c>
      <c r="I17" s="1442">
        <v>14.1</v>
      </c>
      <c r="J17" s="1440">
        <v>-1.2</v>
      </c>
    </row>
    <row r="18" spans="1:10" ht="15" thickBot="1" x14ac:dyDescent="0.4">
      <c r="A18" s="1372" t="s">
        <v>325</v>
      </c>
      <c r="B18" s="1440">
        <v>15.8</v>
      </c>
      <c r="C18" s="1440">
        <v>14.6</v>
      </c>
      <c r="D18" s="1441">
        <v>-1.2</v>
      </c>
      <c r="E18" s="1440">
        <v>15.5</v>
      </c>
      <c r="F18" s="1440">
        <v>14.8</v>
      </c>
      <c r="G18" s="1441">
        <v>-0.6</v>
      </c>
      <c r="H18" s="1440">
        <v>15.5</v>
      </c>
      <c r="I18" s="1442">
        <v>14.4</v>
      </c>
      <c r="J18" s="1440">
        <v>-1.1000000000000001</v>
      </c>
    </row>
    <row r="19" spans="1:10" ht="15" thickBot="1" x14ac:dyDescent="0.4">
      <c r="A19" s="1372" t="s">
        <v>326</v>
      </c>
      <c r="B19" s="1440">
        <v>9.1999999999999993</v>
      </c>
      <c r="C19" s="1440">
        <v>9.1</v>
      </c>
      <c r="D19" s="1441">
        <v>-0.1</v>
      </c>
      <c r="E19" s="1440">
        <v>9.3000000000000007</v>
      </c>
      <c r="F19" s="1440">
        <v>9.6</v>
      </c>
      <c r="G19" s="1441">
        <v>0.3</v>
      </c>
      <c r="H19" s="1440">
        <v>9.5</v>
      </c>
      <c r="I19" s="1442">
        <v>9.3000000000000007</v>
      </c>
      <c r="J19" s="1440">
        <v>-0.2</v>
      </c>
    </row>
    <row r="20" spans="1:10" ht="15" thickBot="1" x14ac:dyDescent="0.4">
      <c r="A20" s="1367" t="s">
        <v>2161</v>
      </c>
      <c r="B20" s="1440"/>
      <c r="C20" s="1440"/>
      <c r="D20" s="1441">
        <v>9.8000000000000007</v>
      </c>
      <c r="E20" s="1440"/>
      <c r="F20" s="1440"/>
      <c r="G20" s="1441">
        <v>9.1999999999999993</v>
      </c>
      <c r="H20" s="1440"/>
      <c r="I20" s="1440"/>
      <c r="J20" s="1440">
        <v>6.3</v>
      </c>
    </row>
    <row r="21" spans="1:10" ht="15" thickBot="1" x14ac:dyDescent="0.4">
      <c r="A21" s="1367"/>
      <c r="B21" s="1440"/>
      <c r="C21" s="1440"/>
      <c r="D21" s="1441"/>
      <c r="E21" s="1440"/>
      <c r="F21" s="1440"/>
      <c r="G21" s="1441"/>
      <c r="H21" s="1440"/>
      <c r="I21" s="1440"/>
      <c r="J21" s="1440"/>
    </row>
    <row r="22" spans="1:10" ht="15" thickBot="1" x14ac:dyDescent="0.4">
      <c r="A22" s="1373" t="s">
        <v>327</v>
      </c>
      <c r="B22" s="1440"/>
      <c r="C22" s="1440"/>
      <c r="D22" s="1441"/>
      <c r="E22" s="1440"/>
      <c r="F22" s="1440"/>
      <c r="G22" s="1441"/>
      <c r="H22" s="1440"/>
      <c r="I22" s="1440"/>
      <c r="J22" s="1440"/>
    </row>
    <row r="23" spans="1:10" ht="15" thickBot="1" x14ac:dyDescent="0.4">
      <c r="A23" s="1372" t="s">
        <v>2162</v>
      </c>
      <c r="B23" s="1440">
        <v>28</v>
      </c>
      <c r="C23" s="1440">
        <v>29</v>
      </c>
      <c r="D23" s="1441">
        <v>1</v>
      </c>
      <c r="E23" s="1440">
        <v>27.7</v>
      </c>
      <c r="F23" s="1440">
        <v>26.1</v>
      </c>
      <c r="G23" s="1441">
        <v>0.9</v>
      </c>
      <c r="H23" s="1440">
        <v>27.1</v>
      </c>
      <c r="I23" s="1442">
        <v>28.1</v>
      </c>
      <c r="J23" s="1440">
        <v>1</v>
      </c>
    </row>
    <row r="24" spans="1:10" ht="15" thickBot="1" x14ac:dyDescent="0.4">
      <c r="A24" s="1372" t="s">
        <v>2163</v>
      </c>
      <c r="B24" s="1440">
        <v>20</v>
      </c>
      <c r="C24" s="1440">
        <v>20.3</v>
      </c>
      <c r="D24" s="1441">
        <v>0.3</v>
      </c>
      <c r="E24" s="1440">
        <v>20.8</v>
      </c>
      <c r="F24" s="1440">
        <v>20.6</v>
      </c>
      <c r="G24" s="1441">
        <v>0.4</v>
      </c>
      <c r="H24" s="1440">
        <v>22.4</v>
      </c>
      <c r="I24" s="1442">
        <v>21.9</v>
      </c>
      <c r="J24" s="1440">
        <v>-0.5</v>
      </c>
    </row>
    <row r="25" spans="1:10" ht="15" thickBot="1" x14ac:dyDescent="0.4">
      <c r="A25" s="1372" t="s">
        <v>2164</v>
      </c>
      <c r="B25" s="1440">
        <v>18</v>
      </c>
      <c r="C25" s="1440">
        <v>16.899999999999999</v>
      </c>
      <c r="D25" s="1441">
        <v>-1.1000000000000001</v>
      </c>
      <c r="E25" s="1440">
        <v>18.2</v>
      </c>
      <c r="F25" s="1440">
        <v>18.7</v>
      </c>
      <c r="G25" s="1441">
        <v>0.5</v>
      </c>
      <c r="H25" s="1440">
        <v>19.600000000000001</v>
      </c>
      <c r="I25" s="1442">
        <v>19.2</v>
      </c>
      <c r="J25" s="1440">
        <v>-0.4</v>
      </c>
    </row>
    <row r="26" spans="1:10" ht="15" thickBot="1" x14ac:dyDescent="0.4">
      <c r="A26" s="1372" t="s">
        <v>2165</v>
      </c>
      <c r="B26" s="1440">
        <v>17.899999999999999</v>
      </c>
      <c r="C26" s="1440">
        <v>17.399999999999999</v>
      </c>
      <c r="D26" s="1441">
        <v>-0.5</v>
      </c>
      <c r="E26" s="1440">
        <v>17.600000000000001</v>
      </c>
      <c r="F26" s="1440">
        <v>18</v>
      </c>
      <c r="G26" s="1441">
        <v>-0.2</v>
      </c>
      <c r="H26" s="1440">
        <v>15.3</v>
      </c>
      <c r="I26" s="1442">
        <v>15.3</v>
      </c>
      <c r="J26" s="1440">
        <v>0</v>
      </c>
    </row>
    <row r="27" spans="1:10" ht="15" thickBot="1" x14ac:dyDescent="0.4">
      <c r="A27" s="1372" t="s">
        <v>2166</v>
      </c>
      <c r="B27" s="1440">
        <v>16.100000000000001</v>
      </c>
      <c r="C27" s="1440">
        <v>16.5</v>
      </c>
      <c r="D27" s="1441">
        <v>0.4</v>
      </c>
      <c r="E27" s="1440">
        <v>15.7</v>
      </c>
      <c r="F27" s="1440">
        <v>16.600000000000001</v>
      </c>
      <c r="G27" s="1441">
        <v>-1.6</v>
      </c>
      <c r="H27" s="1440">
        <v>15.6</v>
      </c>
      <c r="I27" s="1442">
        <v>15.6</v>
      </c>
      <c r="J27" s="1440">
        <v>0</v>
      </c>
    </row>
    <row r="28" spans="1:10" ht="15" thickBot="1" x14ac:dyDescent="0.4">
      <c r="A28" s="1367" t="s">
        <v>2161</v>
      </c>
      <c r="B28" s="1440"/>
      <c r="C28" s="1440"/>
      <c r="D28" s="1441">
        <v>3.3</v>
      </c>
      <c r="E28" s="1440"/>
      <c r="F28" s="1440"/>
      <c r="G28" s="1441">
        <v>3.5</v>
      </c>
      <c r="H28" s="1440"/>
      <c r="I28" s="1440"/>
      <c r="J28" s="1440">
        <v>1.9</v>
      </c>
    </row>
    <row r="29" spans="1:10" ht="15" thickBot="1" x14ac:dyDescent="0.4">
      <c r="A29" s="1367"/>
      <c r="B29" s="1440"/>
      <c r="C29" s="1440"/>
      <c r="D29" s="1441"/>
      <c r="E29" s="1440"/>
      <c r="F29" s="1440"/>
      <c r="G29" s="1441"/>
      <c r="H29" s="1440"/>
      <c r="I29" s="1440"/>
      <c r="J29" s="1440"/>
    </row>
    <row r="30" spans="1:10" ht="15" thickBot="1" x14ac:dyDescent="0.4">
      <c r="A30" s="1373" t="s">
        <v>333</v>
      </c>
      <c r="B30" s="1440"/>
      <c r="C30" s="1440"/>
      <c r="D30" s="1441"/>
      <c r="E30" s="1440"/>
      <c r="F30" s="1440"/>
      <c r="G30" s="1441"/>
      <c r="H30" s="1440"/>
      <c r="I30" s="1440"/>
      <c r="J30" s="1440"/>
    </row>
    <row r="31" spans="1:10" ht="15" thickBot="1" x14ac:dyDescent="0.4">
      <c r="A31" s="1372" t="s">
        <v>334</v>
      </c>
      <c r="B31" s="1440">
        <v>13.7</v>
      </c>
      <c r="C31" s="1440">
        <v>14.1</v>
      </c>
      <c r="D31" s="1441">
        <v>0.4</v>
      </c>
      <c r="E31" s="1440">
        <v>13.9</v>
      </c>
      <c r="F31" s="1440">
        <v>14</v>
      </c>
      <c r="G31" s="1441">
        <v>0.1</v>
      </c>
      <c r="H31" s="1440">
        <v>12.9</v>
      </c>
      <c r="I31" s="1442">
        <v>12.3</v>
      </c>
      <c r="J31" s="1440">
        <v>-0.6</v>
      </c>
    </row>
    <row r="32" spans="1:10" ht="15" thickBot="1" x14ac:dyDescent="0.4">
      <c r="A32" s="1372" t="s">
        <v>335</v>
      </c>
      <c r="B32" s="1440">
        <v>86.3</v>
      </c>
      <c r="C32" s="1440">
        <v>85.9</v>
      </c>
      <c r="D32" s="1441">
        <v>-0.4</v>
      </c>
      <c r="E32" s="1440">
        <v>86.1</v>
      </c>
      <c r="F32" s="1440">
        <v>86</v>
      </c>
      <c r="G32" s="1441">
        <v>-0.1</v>
      </c>
      <c r="H32" s="1440">
        <v>87.1</v>
      </c>
      <c r="I32" s="1442">
        <v>87.7</v>
      </c>
      <c r="J32" s="1440">
        <v>0.6</v>
      </c>
    </row>
    <row r="33" spans="1:10" ht="15" thickBot="1" x14ac:dyDescent="0.4">
      <c r="A33" s="1367" t="s">
        <v>2161</v>
      </c>
      <c r="B33" s="1440"/>
      <c r="C33" s="1440"/>
      <c r="D33" s="1441">
        <v>0.8</v>
      </c>
      <c r="E33" s="1440"/>
      <c r="F33" s="1440"/>
      <c r="G33" s="1441">
        <v>0.2</v>
      </c>
      <c r="H33" s="1440"/>
      <c r="I33" s="1440"/>
      <c r="J33" s="1440">
        <v>1.2</v>
      </c>
    </row>
    <row r="34" spans="1:10" x14ac:dyDescent="0.35">
      <c r="J34" s="82" t="s">
        <v>293</v>
      </c>
    </row>
  </sheetData>
  <mergeCells count="3">
    <mergeCell ref="B5:D5"/>
    <mergeCell ref="E5:G5"/>
    <mergeCell ref="H5:J5"/>
  </mergeCells>
  <hyperlinks>
    <hyperlink ref="A1" location="Contents!A1" display="Contents" xr:uid="{45286E21-EFEF-492F-9511-F10A8BF6EB28}"/>
  </hyperlinks>
  <pageMargins left="0.7" right="0.7" top="0.75" bottom="0.75" header="0.3" footer="0.3"/>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sheetPr codeName="Sheet150"/>
  <dimension ref="A1:C17"/>
  <sheetViews>
    <sheetView workbookViewId="0"/>
  </sheetViews>
  <sheetFormatPr defaultColWidth="9" defaultRowHeight="14.5" x14ac:dyDescent="0.35"/>
  <cols>
    <col min="1" max="1" width="44" style="84" customWidth="1"/>
    <col min="2" max="2" width="14.1796875" style="84" customWidth="1"/>
    <col min="3" max="3" width="15.1796875" style="84" customWidth="1"/>
    <col min="4" max="16384" width="9" style="84"/>
  </cols>
  <sheetData>
    <row r="1" spans="1:3" customFormat="1" x14ac:dyDescent="0.35">
      <c r="A1" s="4" t="s">
        <v>9</v>
      </c>
      <c r="B1" s="1"/>
      <c r="C1" s="1"/>
    </row>
    <row r="2" spans="1:3" x14ac:dyDescent="0.35">
      <c r="A2" s="150" t="s">
        <v>2133</v>
      </c>
      <c r="B2" s="74"/>
      <c r="C2" s="74"/>
    </row>
    <row r="3" spans="1:3" x14ac:dyDescent="0.35">
      <c r="A3" s="76" t="s">
        <v>271</v>
      </c>
      <c r="B3" s="74"/>
      <c r="C3" s="74"/>
    </row>
    <row r="4" spans="1:3" ht="15" thickBot="1" x14ac:dyDescent="0.4">
      <c r="A4" s="76" t="s">
        <v>1221</v>
      </c>
      <c r="B4" s="74"/>
      <c r="C4" s="74"/>
    </row>
    <row r="5" spans="1:3" ht="39" x14ac:dyDescent="0.35">
      <c r="A5" s="105"/>
      <c r="B5" s="122" t="s">
        <v>1058</v>
      </c>
      <c r="C5" s="40" t="s">
        <v>1059</v>
      </c>
    </row>
    <row r="6" spans="1:3" x14ac:dyDescent="0.35">
      <c r="A6" s="88"/>
      <c r="B6" s="41" t="s">
        <v>274</v>
      </c>
      <c r="C6" s="42" t="s">
        <v>274</v>
      </c>
    </row>
    <row r="7" spans="1:3" ht="23" customHeight="1" x14ac:dyDescent="0.35">
      <c r="A7" s="151" t="s">
        <v>2182</v>
      </c>
      <c r="B7" s="458">
        <v>970</v>
      </c>
      <c r="C7" s="454">
        <v>970</v>
      </c>
    </row>
    <row r="8" spans="1:3" x14ac:dyDescent="0.35">
      <c r="A8" s="31" t="s">
        <v>296</v>
      </c>
      <c r="B8" s="274">
        <v>47</v>
      </c>
      <c r="C8" s="455">
        <v>34</v>
      </c>
    </row>
    <row r="9" spans="1:3" x14ac:dyDescent="0.35">
      <c r="A9" s="31" t="s">
        <v>278</v>
      </c>
      <c r="B9" s="274">
        <v>32</v>
      </c>
      <c r="C9" s="455">
        <v>30</v>
      </c>
    </row>
    <row r="10" spans="1:3" x14ac:dyDescent="0.35">
      <c r="A10" s="31" t="s">
        <v>360</v>
      </c>
      <c r="B10" s="274" t="s">
        <v>376</v>
      </c>
      <c r="C10" s="455">
        <v>1</v>
      </c>
    </row>
    <row r="11" spans="1:3" x14ac:dyDescent="0.35">
      <c r="A11" s="31" t="s">
        <v>1060</v>
      </c>
      <c r="B11" s="274">
        <v>2</v>
      </c>
      <c r="C11" s="455">
        <v>2</v>
      </c>
    </row>
    <row r="12" spans="1:3" x14ac:dyDescent="0.35">
      <c r="A12" s="31" t="s">
        <v>280</v>
      </c>
      <c r="B12" s="274" t="s">
        <v>376</v>
      </c>
      <c r="C12" s="455">
        <v>18</v>
      </c>
    </row>
    <row r="13" spans="1:3" ht="15" thickBot="1" x14ac:dyDescent="0.4">
      <c r="A13" s="32" t="s">
        <v>281</v>
      </c>
      <c r="B13" s="276">
        <v>19</v>
      </c>
      <c r="C13" s="456">
        <v>15</v>
      </c>
    </row>
    <row r="14" spans="1:3" x14ac:dyDescent="0.35">
      <c r="A14" s="86"/>
      <c r="B14" s="87"/>
      <c r="C14" s="82" t="s">
        <v>293</v>
      </c>
    </row>
    <row r="15" spans="1:3" x14ac:dyDescent="0.35">
      <c r="A15" s="78"/>
      <c r="B15" s="78"/>
      <c r="C15" s="78"/>
    </row>
    <row r="16" spans="1:3" x14ac:dyDescent="0.35">
      <c r="A16" s="83"/>
    </row>
    <row r="17" spans="1:1" x14ac:dyDescent="0.35">
      <c r="A17" s="27"/>
    </row>
  </sheetData>
  <hyperlinks>
    <hyperlink ref="A1" location="Contents!A1" display="Contents" xr:uid="{00000000-0004-0000-9400-000000000000}"/>
  </hyperlinks>
  <pageMargins left="0.7" right="0.7" top="0.75" bottom="0.75" header="0.3" footer="0.3"/>
  <pageSetup paperSize="9" orientation="portrait"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sheetPr codeName="Sheet151"/>
  <dimension ref="A1:N39"/>
  <sheetViews>
    <sheetView topLeftCell="A8" workbookViewId="0"/>
  </sheetViews>
  <sheetFormatPr defaultColWidth="9" defaultRowHeight="14.5" x14ac:dyDescent="0.35"/>
  <cols>
    <col min="1" max="1" width="34.1796875" style="84" customWidth="1"/>
    <col min="2" max="2" width="7.81640625" style="84" customWidth="1"/>
    <col min="3" max="3" width="10" style="84" customWidth="1"/>
    <col min="4" max="4" width="9" style="84" customWidth="1"/>
    <col min="5" max="16384" width="9" style="84"/>
  </cols>
  <sheetData>
    <row r="1" spans="1:5" customFormat="1" x14ac:dyDescent="0.35">
      <c r="A1" s="4" t="s">
        <v>9</v>
      </c>
      <c r="B1" s="1"/>
      <c r="C1" s="1"/>
      <c r="D1" s="1"/>
      <c r="E1" s="1"/>
    </row>
    <row r="2" spans="1:5" ht="39.75" customHeight="1" x14ac:dyDescent="0.35">
      <c r="A2" s="75" t="s">
        <v>2134</v>
      </c>
      <c r="B2" s="75"/>
      <c r="C2" s="75"/>
      <c r="D2" s="75"/>
      <c r="E2" s="75"/>
    </row>
    <row r="3" spans="1:5" x14ac:dyDescent="0.35">
      <c r="A3" s="76" t="s">
        <v>271</v>
      </c>
      <c r="B3" s="74"/>
      <c r="C3" s="74"/>
      <c r="D3" s="74"/>
      <c r="E3" s="74"/>
    </row>
    <row r="4" spans="1:5" ht="15" thickBot="1" x14ac:dyDescent="0.4">
      <c r="A4" s="76" t="s">
        <v>1221</v>
      </c>
      <c r="B4" s="104"/>
      <c r="C4" s="104"/>
      <c r="D4" s="104"/>
      <c r="E4" s="74"/>
    </row>
    <row r="5" spans="1:5" ht="26.25" customHeight="1" x14ac:dyDescent="0.35">
      <c r="A5" s="1654"/>
      <c r="B5" s="1656" t="s">
        <v>993</v>
      </c>
      <c r="C5" s="122" t="s">
        <v>1061</v>
      </c>
      <c r="D5" s="142" t="s">
        <v>1062</v>
      </c>
      <c r="E5" s="74"/>
    </row>
    <row r="6" spans="1:5" x14ac:dyDescent="0.35">
      <c r="A6" s="1655"/>
      <c r="B6" s="1657"/>
      <c r="C6" s="143" t="s">
        <v>274</v>
      </c>
      <c r="D6" s="144" t="s">
        <v>274</v>
      </c>
      <c r="E6" s="74"/>
    </row>
    <row r="7" spans="1:5" x14ac:dyDescent="0.35">
      <c r="A7" s="145" t="s">
        <v>296</v>
      </c>
      <c r="B7" s="1374">
        <v>456</v>
      </c>
      <c r="C7" s="1374">
        <v>100</v>
      </c>
      <c r="D7" s="1375">
        <v>47</v>
      </c>
      <c r="E7" s="78"/>
    </row>
    <row r="8" spans="1:5" x14ac:dyDescent="0.35">
      <c r="A8" s="146" t="s">
        <v>296</v>
      </c>
      <c r="B8" s="525">
        <v>259</v>
      </c>
      <c r="C8" s="525">
        <v>57</v>
      </c>
      <c r="D8" s="1376">
        <v>27</v>
      </c>
      <c r="E8" s="78"/>
    </row>
    <row r="9" spans="1:5" x14ac:dyDescent="0.35">
      <c r="A9" s="146" t="s">
        <v>393</v>
      </c>
      <c r="B9" s="525">
        <v>26</v>
      </c>
      <c r="C9" s="525">
        <v>6</v>
      </c>
      <c r="D9" s="1376">
        <v>3</v>
      </c>
      <c r="E9" s="78"/>
    </row>
    <row r="10" spans="1:5" x14ac:dyDescent="0.35">
      <c r="A10" s="146" t="s">
        <v>360</v>
      </c>
      <c r="B10" s="525">
        <v>1</v>
      </c>
      <c r="C10" s="525" t="s">
        <v>279</v>
      </c>
      <c r="D10" s="1376" t="s">
        <v>279</v>
      </c>
      <c r="E10" s="78"/>
    </row>
    <row r="11" spans="1:5" x14ac:dyDescent="0.35">
      <c r="A11" s="146" t="s">
        <v>1063</v>
      </c>
      <c r="B11" s="525">
        <v>1</v>
      </c>
      <c r="C11" s="525" t="s">
        <v>279</v>
      </c>
      <c r="D11" s="1376" t="s">
        <v>279</v>
      </c>
      <c r="E11" s="78"/>
    </row>
    <row r="12" spans="1:5" x14ac:dyDescent="0.35">
      <c r="A12" s="146" t="s">
        <v>280</v>
      </c>
      <c r="B12" s="525">
        <v>157</v>
      </c>
      <c r="C12" s="525">
        <v>34</v>
      </c>
      <c r="D12" s="1376">
        <v>16</v>
      </c>
      <c r="E12" s="78"/>
    </row>
    <row r="13" spans="1:5" ht="15" thickBot="1" x14ac:dyDescent="0.4">
      <c r="A13" s="147" t="s">
        <v>281</v>
      </c>
      <c r="B13" s="1377">
        <v>12</v>
      </c>
      <c r="C13" s="1377">
        <v>3</v>
      </c>
      <c r="D13" s="1378">
        <v>1</v>
      </c>
      <c r="E13" s="78"/>
    </row>
    <row r="14" spans="1:5" ht="15" thickTop="1" x14ac:dyDescent="0.35">
      <c r="A14" s="148" t="s">
        <v>393</v>
      </c>
      <c r="B14" s="1379">
        <v>314</v>
      </c>
      <c r="C14" s="1379">
        <v>100</v>
      </c>
      <c r="D14" s="1380">
        <v>32</v>
      </c>
      <c r="E14" s="78"/>
    </row>
    <row r="15" spans="1:5" x14ac:dyDescent="0.35">
      <c r="A15" s="146" t="s">
        <v>296</v>
      </c>
      <c r="B15" s="525">
        <v>31</v>
      </c>
      <c r="C15" s="525">
        <v>10</v>
      </c>
      <c r="D15" s="1376">
        <v>3</v>
      </c>
      <c r="E15" s="78"/>
    </row>
    <row r="16" spans="1:5" x14ac:dyDescent="0.35">
      <c r="A16" s="146" t="s">
        <v>393</v>
      </c>
      <c r="B16" s="525">
        <v>259</v>
      </c>
      <c r="C16" s="525">
        <v>82</v>
      </c>
      <c r="D16" s="1376">
        <v>27</v>
      </c>
      <c r="E16" s="78"/>
    </row>
    <row r="17" spans="1:5" x14ac:dyDescent="0.35">
      <c r="A17" s="146" t="s">
        <v>360</v>
      </c>
      <c r="B17" s="525">
        <v>11</v>
      </c>
      <c r="C17" s="525">
        <v>4</v>
      </c>
      <c r="D17" s="1376">
        <v>1</v>
      </c>
      <c r="E17" s="78"/>
    </row>
    <row r="18" spans="1:5" x14ac:dyDescent="0.35">
      <c r="A18" s="146" t="s">
        <v>1063</v>
      </c>
      <c r="B18" s="525">
        <v>0</v>
      </c>
      <c r="C18" s="525">
        <v>0</v>
      </c>
      <c r="D18" s="1376">
        <v>0</v>
      </c>
      <c r="E18" s="78"/>
    </row>
    <row r="19" spans="1:5" x14ac:dyDescent="0.35">
      <c r="A19" s="146" t="s">
        <v>280</v>
      </c>
      <c r="B19" s="525">
        <v>9</v>
      </c>
      <c r="C19" s="525">
        <v>3</v>
      </c>
      <c r="D19" s="1376">
        <v>1</v>
      </c>
      <c r="E19" s="78"/>
    </row>
    <row r="20" spans="1:5" ht="15" thickBot="1" x14ac:dyDescent="0.4">
      <c r="A20" s="147" t="s">
        <v>281</v>
      </c>
      <c r="B20" s="1377">
        <v>4</v>
      </c>
      <c r="C20" s="1377">
        <v>1</v>
      </c>
      <c r="D20" s="1378" t="s">
        <v>279</v>
      </c>
      <c r="E20" s="78"/>
    </row>
    <row r="21" spans="1:5" ht="15" thickTop="1" x14ac:dyDescent="0.35">
      <c r="A21" s="148" t="s">
        <v>1063</v>
      </c>
      <c r="B21" s="1379">
        <v>18</v>
      </c>
      <c r="C21" s="1379">
        <v>100</v>
      </c>
      <c r="D21" s="1380">
        <v>2</v>
      </c>
      <c r="E21" s="78"/>
    </row>
    <row r="22" spans="1:5" x14ac:dyDescent="0.35">
      <c r="A22" s="146" t="s">
        <v>296</v>
      </c>
      <c r="B22" s="525">
        <v>0</v>
      </c>
      <c r="C22" s="525">
        <v>0</v>
      </c>
      <c r="D22" s="1376">
        <v>0</v>
      </c>
      <c r="E22" s="78"/>
    </row>
    <row r="23" spans="1:5" x14ac:dyDescent="0.35">
      <c r="A23" s="146" t="s">
        <v>393</v>
      </c>
      <c r="B23" s="525">
        <v>0</v>
      </c>
      <c r="C23" s="525">
        <v>0</v>
      </c>
      <c r="D23" s="1376">
        <v>0</v>
      </c>
      <c r="E23" s="78"/>
    </row>
    <row r="24" spans="1:5" x14ac:dyDescent="0.35">
      <c r="A24" s="146" t="s">
        <v>360</v>
      </c>
      <c r="B24" s="525">
        <v>1</v>
      </c>
      <c r="C24" s="525">
        <v>6</v>
      </c>
      <c r="D24" s="1376" t="s">
        <v>279</v>
      </c>
      <c r="E24" s="78"/>
    </row>
    <row r="25" spans="1:5" x14ac:dyDescent="0.35">
      <c r="A25" s="146" t="s">
        <v>1063</v>
      </c>
      <c r="B25" s="525">
        <v>17</v>
      </c>
      <c r="C25" s="525">
        <v>94</v>
      </c>
      <c r="D25" s="1376">
        <v>2</v>
      </c>
      <c r="E25" s="78"/>
    </row>
    <row r="26" spans="1:5" x14ac:dyDescent="0.35">
      <c r="A26" s="146" t="s">
        <v>280</v>
      </c>
      <c r="B26" s="525">
        <v>0</v>
      </c>
      <c r="C26" s="525">
        <v>0</v>
      </c>
      <c r="D26" s="1376">
        <v>0</v>
      </c>
      <c r="E26" s="78"/>
    </row>
    <row r="27" spans="1:5" ht="15" thickBot="1" x14ac:dyDescent="0.4">
      <c r="A27" s="147" t="s">
        <v>281</v>
      </c>
      <c r="B27" s="1377">
        <v>0</v>
      </c>
      <c r="C27" s="1377">
        <v>0</v>
      </c>
      <c r="D27" s="1378">
        <v>0</v>
      </c>
      <c r="E27" s="78"/>
    </row>
    <row r="28" spans="1:5" ht="15" thickTop="1" x14ac:dyDescent="0.35">
      <c r="A28" s="148" t="s">
        <v>281</v>
      </c>
      <c r="B28" s="1379">
        <v>182</v>
      </c>
      <c r="C28" s="1379">
        <v>100</v>
      </c>
      <c r="D28" s="1380">
        <v>19</v>
      </c>
      <c r="E28" s="78"/>
    </row>
    <row r="29" spans="1:5" x14ac:dyDescent="0.35">
      <c r="A29" s="146" t="s">
        <v>296</v>
      </c>
      <c r="B29" s="525">
        <v>35</v>
      </c>
      <c r="C29" s="525">
        <v>19</v>
      </c>
      <c r="D29" s="1376">
        <v>4</v>
      </c>
      <c r="E29" s="78"/>
    </row>
    <row r="30" spans="1:5" x14ac:dyDescent="0.35">
      <c r="A30" s="146" t="s">
        <v>393</v>
      </c>
      <c r="B30" s="525">
        <v>4</v>
      </c>
      <c r="C30" s="525">
        <v>2</v>
      </c>
      <c r="D30" s="1376">
        <v>0</v>
      </c>
      <c r="E30" s="78"/>
    </row>
    <row r="31" spans="1:5" x14ac:dyDescent="0.35">
      <c r="A31" s="146" t="s">
        <v>360</v>
      </c>
      <c r="B31" s="525">
        <v>0</v>
      </c>
      <c r="C31" s="525">
        <v>0</v>
      </c>
      <c r="D31" s="1376">
        <v>0</v>
      </c>
      <c r="E31" s="78"/>
    </row>
    <row r="32" spans="1:5" x14ac:dyDescent="0.35">
      <c r="A32" s="146" t="s">
        <v>1063</v>
      </c>
      <c r="B32" s="525">
        <v>0</v>
      </c>
      <c r="C32" s="525">
        <v>0</v>
      </c>
      <c r="D32" s="1376">
        <v>0</v>
      </c>
      <c r="E32" s="78"/>
    </row>
    <row r="33" spans="1:14" x14ac:dyDescent="0.35">
      <c r="A33" s="146" t="s">
        <v>280</v>
      </c>
      <c r="B33" s="525">
        <v>11</v>
      </c>
      <c r="C33" s="525">
        <v>6</v>
      </c>
      <c r="D33" s="1376">
        <v>1</v>
      </c>
      <c r="E33" s="78"/>
    </row>
    <row r="34" spans="1:14" ht="15" thickBot="1" x14ac:dyDescent="0.4">
      <c r="A34" s="147" t="s">
        <v>281</v>
      </c>
      <c r="B34" s="1377">
        <v>132</v>
      </c>
      <c r="C34" s="1377">
        <v>73</v>
      </c>
      <c r="D34" s="1378">
        <v>14</v>
      </c>
      <c r="E34" s="78"/>
    </row>
    <row r="35" spans="1:14" ht="15.5" thickTop="1" thickBot="1" x14ac:dyDescent="0.4">
      <c r="A35" s="149" t="s">
        <v>1064</v>
      </c>
      <c r="B35" s="1383">
        <v>970</v>
      </c>
      <c r="C35" s="1381"/>
      <c r="D35" s="1382">
        <v>1</v>
      </c>
      <c r="E35" s="78"/>
    </row>
    <row r="36" spans="1:14" x14ac:dyDescent="0.35">
      <c r="A36" s="78"/>
      <c r="B36" s="78"/>
      <c r="C36" s="78"/>
      <c r="D36" s="82" t="s">
        <v>293</v>
      </c>
      <c r="E36" s="78"/>
    </row>
    <row r="37" spans="1:14" x14ac:dyDescent="0.35">
      <c r="A37" s="78"/>
      <c r="B37" s="78"/>
      <c r="C37" s="78"/>
      <c r="D37" s="78"/>
      <c r="E37" s="78"/>
    </row>
    <row r="38" spans="1:14" x14ac:dyDescent="0.35">
      <c r="A38" s="83" t="s">
        <v>294</v>
      </c>
      <c r="B38" s="87"/>
      <c r="C38" s="87"/>
      <c r="D38" s="87"/>
      <c r="E38" s="87"/>
      <c r="F38" s="87"/>
      <c r="G38" s="87"/>
      <c r="H38" s="87"/>
      <c r="I38" s="119"/>
      <c r="J38" s="93"/>
      <c r="K38" s="93"/>
      <c r="L38" s="93"/>
      <c r="M38" s="93"/>
      <c r="N38" s="93"/>
    </row>
    <row r="39" spans="1:14" ht="31.5" x14ac:dyDescent="0.35">
      <c r="A39" s="27" t="s">
        <v>362</v>
      </c>
      <c r="B39" s="93"/>
      <c r="C39" s="93"/>
      <c r="D39" s="93"/>
      <c r="E39" s="93"/>
      <c r="F39" s="93"/>
      <c r="G39" s="93"/>
      <c r="H39" s="93"/>
      <c r="I39" s="93"/>
      <c r="J39" s="93"/>
      <c r="K39" s="93"/>
      <c r="L39" s="93"/>
      <c r="M39" s="93"/>
      <c r="N39" s="93"/>
    </row>
  </sheetData>
  <mergeCells count="2">
    <mergeCell ref="A5:A6"/>
    <mergeCell ref="B5:B6"/>
  </mergeCells>
  <hyperlinks>
    <hyperlink ref="A1" location="Contents!A1" display="Contents" xr:uid="{00000000-0004-0000-9500-000000000000}"/>
  </hyperlinks>
  <pageMargins left="0.7" right="0.7" top="0.75" bottom="0.75" header="0.3" footer="0.3"/>
  <pageSetup paperSize="9" scale="94" orientation="portrait"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sheetPr codeName="Sheet152"/>
  <dimension ref="A1:I34"/>
  <sheetViews>
    <sheetView workbookViewId="0"/>
  </sheetViews>
  <sheetFormatPr defaultColWidth="9" defaultRowHeight="14.5" x14ac:dyDescent="0.35"/>
  <cols>
    <col min="1" max="1" width="35" style="84" customWidth="1"/>
    <col min="2" max="3" width="12" style="84" customWidth="1"/>
    <col min="4" max="4" width="13" style="84" customWidth="1"/>
    <col min="5" max="5" width="12" style="84" customWidth="1"/>
    <col min="6" max="16384" width="9" style="84"/>
  </cols>
  <sheetData>
    <row r="1" spans="1:9" customFormat="1" x14ac:dyDescent="0.35">
      <c r="A1" s="4" t="s">
        <v>9</v>
      </c>
      <c r="B1" s="1"/>
      <c r="C1" s="1"/>
      <c r="D1" s="1"/>
      <c r="E1" s="1"/>
      <c r="F1" s="1"/>
      <c r="G1" s="1"/>
      <c r="H1" s="1"/>
    </row>
    <row r="2" spans="1:9" ht="15" customHeight="1" x14ac:dyDescent="0.35">
      <c r="A2" s="75" t="s">
        <v>2132</v>
      </c>
      <c r="B2" s="117"/>
      <c r="C2" s="117"/>
      <c r="D2" s="117"/>
      <c r="E2" s="117"/>
      <c r="F2" s="74"/>
      <c r="G2" s="74"/>
      <c r="H2" s="74"/>
    </row>
    <row r="3" spans="1:9" x14ac:dyDescent="0.35">
      <c r="A3" s="76" t="s">
        <v>271</v>
      </c>
      <c r="B3" s="74"/>
      <c r="C3" s="74"/>
      <c r="D3" s="74"/>
      <c r="E3" s="74"/>
      <c r="F3" s="74"/>
      <c r="G3" s="74"/>
      <c r="H3" s="74"/>
    </row>
    <row r="4" spans="1:9" ht="15" thickBot="1" x14ac:dyDescent="0.4">
      <c r="A4" s="76" t="s">
        <v>1221</v>
      </c>
      <c r="B4" s="104"/>
      <c r="C4" s="104"/>
      <c r="D4" s="74"/>
      <c r="E4" s="74"/>
      <c r="F4" s="74"/>
      <c r="G4" s="74"/>
      <c r="H4" s="74"/>
    </row>
    <row r="5" spans="1:9" ht="26" x14ac:dyDescent="0.35">
      <c r="A5" s="39"/>
      <c r="B5" s="122" t="s">
        <v>1065</v>
      </c>
      <c r="C5" s="122" t="s">
        <v>1065</v>
      </c>
      <c r="D5" s="122" t="s">
        <v>1066</v>
      </c>
      <c r="E5" s="40" t="s">
        <v>1067</v>
      </c>
      <c r="F5" s="74"/>
      <c r="G5" s="74"/>
      <c r="H5" s="74"/>
    </row>
    <row r="6" spans="1:9" x14ac:dyDescent="0.35">
      <c r="A6" s="88"/>
      <c r="B6" s="41" t="s">
        <v>993</v>
      </c>
      <c r="C6" s="41" t="s">
        <v>274</v>
      </c>
      <c r="D6" s="41" t="s">
        <v>274</v>
      </c>
      <c r="E6" s="42" t="s">
        <v>274</v>
      </c>
      <c r="F6" s="74"/>
      <c r="G6" s="74"/>
      <c r="H6" s="74"/>
    </row>
    <row r="7" spans="1:9" x14ac:dyDescent="0.35">
      <c r="A7" s="62" t="s">
        <v>1068</v>
      </c>
      <c r="B7" s="71"/>
      <c r="C7" s="71"/>
      <c r="D7" s="71"/>
      <c r="E7" s="72"/>
      <c r="F7" s="78"/>
      <c r="G7" s="78"/>
      <c r="H7" s="78"/>
    </row>
    <row r="8" spans="1:9" x14ac:dyDescent="0.35">
      <c r="A8" s="31" t="s">
        <v>318</v>
      </c>
      <c r="B8" s="1350">
        <v>250737</v>
      </c>
      <c r="C8" s="1384">
        <v>4.5999999999999996</v>
      </c>
      <c r="D8" s="1384">
        <v>5.4</v>
      </c>
      <c r="E8" s="1385">
        <v>4.5999999999999996</v>
      </c>
      <c r="F8" s="78"/>
      <c r="G8" s="133"/>
      <c r="H8" s="78"/>
      <c r="I8" s="78"/>
    </row>
    <row r="9" spans="1:9" x14ac:dyDescent="0.35">
      <c r="A9" s="31" t="s">
        <v>319</v>
      </c>
      <c r="B9" s="1350">
        <v>733837</v>
      </c>
      <c r="C9" s="1384">
        <v>13.6</v>
      </c>
      <c r="D9" s="1384">
        <v>15.2</v>
      </c>
      <c r="E9" s="1385">
        <v>13.6</v>
      </c>
      <c r="F9" s="78"/>
      <c r="G9" s="133"/>
      <c r="H9" s="78"/>
      <c r="I9" s="78"/>
    </row>
    <row r="10" spans="1:9" x14ac:dyDescent="0.35">
      <c r="A10" s="31" t="s">
        <v>320</v>
      </c>
      <c r="B10" s="1350">
        <v>542185</v>
      </c>
      <c r="C10" s="1384">
        <v>10</v>
      </c>
      <c r="D10" s="1384">
        <v>10</v>
      </c>
      <c r="E10" s="1385">
        <v>10</v>
      </c>
      <c r="F10" s="78"/>
      <c r="G10" s="133"/>
      <c r="H10" s="78"/>
      <c r="I10" s="78"/>
    </row>
    <row r="11" spans="1:9" x14ac:dyDescent="0.35">
      <c r="A11" s="31" t="s">
        <v>321</v>
      </c>
      <c r="B11" s="1350">
        <v>469606</v>
      </c>
      <c r="C11" s="1384">
        <v>8.6999999999999993</v>
      </c>
      <c r="D11" s="1384">
        <v>8.6</v>
      </c>
      <c r="E11" s="1385">
        <v>8.6999999999999993</v>
      </c>
      <c r="F11" s="78"/>
      <c r="G11" s="133"/>
      <c r="H11" s="78"/>
      <c r="I11" s="78"/>
    </row>
    <row r="12" spans="1:9" x14ac:dyDescent="0.35">
      <c r="A12" s="31" t="s">
        <v>322</v>
      </c>
      <c r="B12" s="1350">
        <v>593858</v>
      </c>
      <c r="C12" s="1384">
        <v>11</v>
      </c>
      <c r="D12" s="1384">
        <v>10.7</v>
      </c>
      <c r="E12" s="1385">
        <v>11</v>
      </c>
      <c r="F12" s="78"/>
      <c r="G12" s="133"/>
      <c r="H12" s="78"/>
      <c r="I12" s="78"/>
    </row>
    <row r="13" spans="1:9" x14ac:dyDescent="0.35">
      <c r="A13" s="31" t="s">
        <v>323</v>
      </c>
      <c r="B13" s="1350">
        <v>609019</v>
      </c>
      <c r="C13" s="1384">
        <v>11.2</v>
      </c>
      <c r="D13" s="1384">
        <v>11.5</v>
      </c>
      <c r="E13" s="1385">
        <v>11.3</v>
      </c>
      <c r="F13" s="78"/>
      <c r="G13" s="133"/>
      <c r="H13" s="78"/>
      <c r="I13" s="78"/>
    </row>
    <row r="14" spans="1:9" x14ac:dyDescent="0.35">
      <c r="A14" s="31" t="s">
        <v>324</v>
      </c>
      <c r="B14" s="1350">
        <v>848479</v>
      </c>
      <c r="C14" s="1384">
        <v>15.7</v>
      </c>
      <c r="D14" s="1384">
        <v>14.6</v>
      </c>
      <c r="E14" s="1385">
        <v>15.7</v>
      </c>
      <c r="F14" s="78"/>
      <c r="G14" s="133"/>
      <c r="H14" s="78"/>
      <c r="I14" s="78"/>
    </row>
    <row r="15" spans="1:9" x14ac:dyDescent="0.35">
      <c r="A15" s="31" t="s">
        <v>325</v>
      </c>
      <c r="B15" s="1350">
        <v>862071</v>
      </c>
      <c r="C15" s="1384">
        <v>15.9</v>
      </c>
      <c r="D15" s="1384">
        <v>14.8</v>
      </c>
      <c r="E15" s="1385">
        <v>15.9</v>
      </c>
      <c r="F15" s="78"/>
      <c r="G15" s="133"/>
      <c r="H15" s="78"/>
      <c r="I15" s="78"/>
    </row>
    <row r="16" spans="1:9" x14ac:dyDescent="0.35">
      <c r="A16" s="31" t="s">
        <v>326</v>
      </c>
      <c r="B16" s="1350">
        <v>505425</v>
      </c>
      <c r="C16" s="1384">
        <v>9.3000000000000007</v>
      </c>
      <c r="D16" s="1384">
        <v>9.3000000000000007</v>
      </c>
      <c r="E16" s="1385">
        <v>9.3000000000000007</v>
      </c>
      <c r="F16" s="78"/>
      <c r="G16" s="133"/>
      <c r="H16" s="78"/>
      <c r="I16" s="78"/>
    </row>
    <row r="17" spans="1:9" x14ac:dyDescent="0.35">
      <c r="A17" s="31" t="s">
        <v>1069</v>
      </c>
      <c r="B17" s="1350">
        <v>5415215</v>
      </c>
      <c r="C17" s="1384"/>
      <c r="D17" s="1384"/>
      <c r="E17" s="1385"/>
      <c r="F17" s="78"/>
      <c r="G17" s="133"/>
      <c r="H17" s="78"/>
    </row>
    <row r="18" spans="1:9" x14ac:dyDescent="0.35">
      <c r="A18" s="31"/>
      <c r="B18" s="274"/>
      <c r="C18" s="1384"/>
      <c r="D18" s="1384"/>
      <c r="E18" s="1385"/>
      <c r="F18" s="78"/>
      <c r="G18" s="133"/>
      <c r="H18" s="78"/>
    </row>
    <row r="19" spans="1:9" x14ac:dyDescent="0.35">
      <c r="A19" s="62" t="s">
        <v>1070</v>
      </c>
      <c r="B19" s="274"/>
      <c r="C19" s="1384"/>
      <c r="D19" s="1384"/>
      <c r="E19" s="1385"/>
      <c r="F19" s="78"/>
      <c r="G19" s="133"/>
      <c r="H19" s="78"/>
    </row>
    <row r="20" spans="1:9" x14ac:dyDescent="0.35">
      <c r="A20" s="31" t="s">
        <v>1071</v>
      </c>
      <c r="B20" s="1350">
        <v>655618</v>
      </c>
      <c r="C20" s="1384">
        <v>7.5</v>
      </c>
      <c r="D20" s="1384">
        <v>9.4</v>
      </c>
      <c r="E20" s="1385">
        <v>7.5</v>
      </c>
      <c r="F20" s="78"/>
      <c r="G20" s="133"/>
      <c r="H20" s="78"/>
      <c r="I20" s="78"/>
    </row>
    <row r="21" spans="1:9" x14ac:dyDescent="0.35">
      <c r="A21" s="139" t="s">
        <v>1072</v>
      </c>
      <c r="B21" s="1350">
        <v>1597146</v>
      </c>
      <c r="C21" s="1384">
        <v>18.3</v>
      </c>
      <c r="D21" s="1384">
        <v>19.100000000000001</v>
      </c>
      <c r="E21" s="1385">
        <v>18.3</v>
      </c>
      <c r="F21" s="78"/>
      <c r="G21" s="133"/>
      <c r="H21" s="78"/>
      <c r="I21" s="78"/>
    </row>
    <row r="22" spans="1:9" x14ac:dyDescent="0.35">
      <c r="A22" s="139" t="s">
        <v>363</v>
      </c>
      <c r="B22" s="1350">
        <v>1807950</v>
      </c>
      <c r="C22" s="1384">
        <v>20.7</v>
      </c>
      <c r="D22" s="1384">
        <v>20.8</v>
      </c>
      <c r="E22" s="1385">
        <v>20.7</v>
      </c>
      <c r="F22" s="78"/>
      <c r="G22" s="133"/>
      <c r="H22" s="78"/>
      <c r="I22" s="78"/>
    </row>
    <row r="23" spans="1:9" x14ac:dyDescent="0.35">
      <c r="A23" s="139" t="s">
        <v>364</v>
      </c>
      <c r="B23" s="1350">
        <v>2650131</v>
      </c>
      <c r="C23" s="1384">
        <v>30.3</v>
      </c>
      <c r="D23" s="1384">
        <v>28.9</v>
      </c>
      <c r="E23" s="1385">
        <v>30.3</v>
      </c>
      <c r="F23" s="78"/>
      <c r="G23" s="133"/>
      <c r="H23" s="78"/>
      <c r="I23" s="78"/>
    </row>
    <row r="24" spans="1:9" x14ac:dyDescent="0.35">
      <c r="A24" s="140" t="s">
        <v>365</v>
      </c>
      <c r="B24" s="1350">
        <v>2026923</v>
      </c>
      <c r="C24" s="1384">
        <v>23.2</v>
      </c>
      <c r="D24" s="1384">
        <v>21.7</v>
      </c>
      <c r="E24" s="1385">
        <v>23.2</v>
      </c>
      <c r="F24" s="78"/>
      <c r="G24" s="133"/>
      <c r="H24" s="78"/>
      <c r="I24" s="78"/>
    </row>
    <row r="25" spans="1:9" x14ac:dyDescent="0.35">
      <c r="A25" s="31" t="s">
        <v>1069</v>
      </c>
      <c r="B25" s="1350">
        <v>8737768</v>
      </c>
      <c r="C25" s="1384"/>
      <c r="D25" s="1384"/>
      <c r="E25" s="1385"/>
      <c r="F25" s="78"/>
      <c r="G25" s="133"/>
      <c r="H25" s="78"/>
    </row>
    <row r="26" spans="1:9" x14ac:dyDescent="0.35">
      <c r="A26" s="31"/>
      <c r="B26" s="274"/>
      <c r="C26" s="1384"/>
      <c r="D26" s="1384"/>
      <c r="E26" s="1385"/>
      <c r="F26" s="78"/>
      <c r="G26" s="133"/>
      <c r="H26" s="78"/>
    </row>
    <row r="27" spans="1:9" ht="23.25" customHeight="1" x14ac:dyDescent="0.35">
      <c r="A27" s="62" t="s">
        <v>1073</v>
      </c>
      <c r="B27" s="274"/>
      <c r="C27" s="1384"/>
      <c r="D27" s="1384"/>
      <c r="E27" s="1385"/>
      <c r="F27" s="78"/>
      <c r="G27" s="133"/>
      <c r="H27" s="78"/>
    </row>
    <row r="28" spans="1:9" x14ac:dyDescent="0.35">
      <c r="A28" s="111">
        <v>1</v>
      </c>
      <c r="B28" s="1350">
        <v>2873402</v>
      </c>
      <c r="C28" s="1384">
        <v>53.1</v>
      </c>
      <c r="D28" s="1384">
        <v>46.4</v>
      </c>
      <c r="E28" s="1385">
        <v>53</v>
      </c>
      <c r="F28" s="78"/>
      <c r="G28" s="133"/>
      <c r="H28" s="78"/>
      <c r="I28" s="78"/>
    </row>
    <row r="29" spans="1:9" x14ac:dyDescent="0.35">
      <c r="A29" s="111">
        <v>2</v>
      </c>
      <c r="B29" s="1350">
        <v>1930956</v>
      </c>
      <c r="C29" s="1384">
        <v>35.700000000000003</v>
      </c>
      <c r="D29" s="1384">
        <v>40.4</v>
      </c>
      <c r="E29" s="1385">
        <v>35.700000000000003</v>
      </c>
      <c r="F29" s="78"/>
      <c r="G29" s="133"/>
      <c r="H29" s="78"/>
      <c r="I29" s="78"/>
    </row>
    <row r="30" spans="1:9" x14ac:dyDescent="0.35">
      <c r="A30" s="111">
        <v>3</v>
      </c>
      <c r="B30" s="1350">
        <v>470160</v>
      </c>
      <c r="C30" s="1384">
        <v>8.6999999999999993</v>
      </c>
      <c r="D30" s="1384">
        <v>10.1</v>
      </c>
      <c r="E30" s="1385">
        <v>8.6999999999999993</v>
      </c>
      <c r="F30" s="78"/>
      <c r="G30" s="133"/>
      <c r="H30" s="78"/>
      <c r="I30" s="78"/>
    </row>
    <row r="31" spans="1:9" x14ac:dyDescent="0.35">
      <c r="A31" s="141" t="s">
        <v>981</v>
      </c>
      <c r="B31" s="1388">
        <v>140697</v>
      </c>
      <c r="C31" s="1386">
        <v>2.6</v>
      </c>
      <c r="D31" s="1386">
        <v>3.1</v>
      </c>
      <c r="E31" s="1387">
        <v>2.6</v>
      </c>
      <c r="F31" s="78"/>
      <c r="G31" s="133"/>
      <c r="H31" s="78"/>
      <c r="I31" s="78"/>
    </row>
    <row r="32" spans="1:9" ht="15" thickBot="1" x14ac:dyDescent="0.4">
      <c r="A32" s="32" t="s">
        <v>1069</v>
      </c>
      <c r="B32" s="1389">
        <v>5415215</v>
      </c>
      <c r="C32" s="276"/>
      <c r="D32" s="276"/>
      <c r="E32" s="456"/>
      <c r="F32" s="78"/>
      <c r="G32" s="78"/>
      <c r="H32" s="78"/>
    </row>
    <row r="33" spans="1:8" x14ac:dyDescent="0.35">
      <c r="A33" s="78"/>
      <c r="B33" s="78"/>
      <c r="C33" s="78"/>
      <c r="D33" s="78"/>
      <c r="E33" s="82" t="s">
        <v>293</v>
      </c>
      <c r="F33" s="78"/>
      <c r="G33" s="78"/>
      <c r="H33" s="78"/>
    </row>
    <row r="34" spans="1:8" x14ac:dyDescent="0.35">
      <c r="A34" s="78"/>
      <c r="B34" s="78"/>
      <c r="C34" s="78"/>
      <c r="D34" s="78"/>
      <c r="E34" s="78"/>
      <c r="F34" s="78"/>
      <c r="G34" s="78"/>
      <c r="H34" s="78"/>
    </row>
  </sheetData>
  <hyperlinks>
    <hyperlink ref="A1" location="Contents!A1" display="Contents" xr:uid="{00000000-0004-0000-9600-000000000000}"/>
  </hyperlinks>
  <pageMargins left="0.7" right="0.7" top="0.75" bottom="0.75" header="0.3" footer="0.3"/>
  <pageSetup paperSize="9" orientation="portrait" r:id="rId1"/>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sheetPr codeName="Sheet153"/>
  <dimension ref="A1:H39"/>
  <sheetViews>
    <sheetView topLeftCell="A6" workbookViewId="0"/>
  </sheetViews>
  <sheetFormatPr defaultColWidth="9" defaultRowHeight="14.5" x14ac:dyDescent="0.35"/>
  <cols>
    <col min="1" max="1" width="35" style="84" customWidth="1"/>
    <col min="2" max="3" width="12" style="84" customWidth="1"/>
    <col min="4" max="4" width="14" style="84" customWidth="1"/>
    <col min="5" max="5" width="12" style="84" customWidth="1"/>
    <col min="6" max="6" width="8" style="84" customWidth="1"/>
    <col min="7" max="16384" width="9" style="84"/>
  </cols>
  <sheetData>
    <row r="1" spans="1:8" customFormat="1" x14ac:dyDescent="0.35">
      <c r="A1" s="4" t="s">
        <v>9</v>
      </c>
      <c r="B1" s="1"/>
      <c r="C1" s="1"/>
      <c r="D1" s="1"/>
      <c r="E1" s="1"/>
      <c r="F1" s="1"/>
      <c r="G1" s="1"/>
      <c r="H1" s="1"/>
    </row>
    <row r="2" spans="1:8" ht="15" customHeight="1" x14ac:dyDescent="0.35">
      <c r="A2" s="75" t="s">
        <v>2135</v>
      </c>
      <c r="B2" s="117"/>
      <c r="C2" s="117"/>
      <c r="D2" s="117"/>
      <c r="E2" s="117"/>
      <c r="F2" s="74"/>
      <c r="G2" s="74"/>
      <c r="H2" s="74"/>
    </row>
    <row r="3" spans="1:8" x14ac:dyDescent="0.35">
      <c r="A3" s="76" t="s">
        <v>271</v>
      </c>
      <c r="B3" s="74"/>
      <c r="C3" s="74"/>
      <c r="D3" s="74"/>
      <c r="E3" s="74"/>
      <c r="F3" s="74"/>
      <c r="G3" s="74"/>
      <c r="H3" s="74"/>
    </row>
    <row r="4" spans="1:8" ht="15" thickBot="1" x14ac:dyDescent="0.4">
      <c r="A4" s="76" t="s">
        <v>1221</v>
      </c>
      <c r="B4" s="104"/>
      <c r="C4" s="104"/>
      <c r="D4" s="74"/>
      <c r="E4" s="74"/>
      <c r="F4" s="74"/>
      <c r="G4" s="74"/>
      <c r="H4" s="74"/>
    </row>
    <row r="5" spans="1:8" ht="26" x14ac:dyDescent="0.35">
      <c r="A5" s="39"/>
      <c r="B5" s="122" t="s">
        <v>1065</v>
      </c>
      <c r="C5" s="122" t="s">
        <v>1065</v>
      </c>
      <c r="D5" s="122" t="s">
        <v>1074</v>
      </c>
      <c r="E5" s="40" t="s">
        <v>1075</v>
      </c>
      <c r="F5" s="74"/>
      <c r="G5" s="74"/>
      <c r="H5" s="74"/>
    </row>
    <row r="6" spans="1:8" x14ac:dyDescent="0.35">
      <c r="A6" s="88"/>
      <c r="B6" s="41" t="s">
        <v>993</v>
      </c>
      <c r="C6" s="41" t="s">
        <v>274</v>
      </c>
      <c r="D6" s="41" t="s">
        <v>274</v>
      </c>
      <c r="E6" s="42" t="s">
        <v>274</v>
      </c>
      <c r="F6" s="74"/>
      <c r="G6" s="74"/>
      <c r="H6" s="74"/>
    </row>
    <row r="7" spans="1:8" x14ac:dyDescent="0.35">
      <c r="A7" s="62" t="s">
        <v>1076</v>
      </c>
      <c r="B7" s="71"/>
      <c r="C7" s="71"/>
      <c r="D7" s="71"/>
      <c r="E7" s="72"/>
      <c r="F7" s="78"/>
      <c r="G7" s="78"/>
      <c r="H7" s="78"/>
    </row>
    <row r="8" spans="1:8" x14ac:dyDescent="0.35">
      <c r="A8" s="31" t="s">
        <v>318</v>
      </c>
      <c r="B8" s="1350">
        <v>401744</v>
      </c>
      <c r="C8" s="1384">
        <v>4.5999999999999996</v>
      </c>
      <c r="D8" s="1384">
        <v>4.5</v>
      </c>
      <c r="E8" s="1385">
        <v>4.5999999999999996</v>
      </c>
      <c r="F8" s="78"/>
      <c r="G8" s="133"/>
      <c r="H8" s="78"/>
    </row>
    <row r="9" spans="1:8" x14ac:dyDescent="0.35">
      <c r="A9" s="31" t="s">
        <v>319</v>
      </c>
      <c r="B9" s="1350">
        <v>1198717</v>
      </c>
      <c r="C9" s="1384">
        <v>13.7</v>
      </c>
      <c r="D9" s="1384">
        <v>13.8</v>
      </c>
      <c r="E9" s="1385">
        <v>13.7</v>
      </c>
      <c r="F9" s="78"/>
      <c r="G9" s="133"/>
      <c r="H9" s="78"/>
    </row>
    <row r="10" spans="1:8" x14ac:dyDescent="0.35">
      <c r="A10" s="31" t="s">
        <v>320</v>
      </c>
      <c r="B10" s="1350">
        <v>887741</v>
      </c>
      <c r="C10" s="1384">
        <v>10.199999999999999</v>
      </c>
      <c r="D10" s="1384">
        <v>10.1</v>
      </c>
      <c r="E10" s="1385">
        <v>10.199999999999999</v>
      </c>
      <c r="F10" s="78"/>
      <c r="G10" s="133"/>
      <c r="H10" s="78"/>
    </row>
    <row r="11" spans="1:8" x14ac:dyDescent="0.35">
      <c r="A11" s="31" t="s">
        <v>321</v>
      </c>
      <c r="B11" s="1350">
        <v>755419</v>
      </c>
      <c r="C11" s="1384">
        <v>8.6</v>
      </c>
      <c r="D11" s="1384">
        <v>8.9</v>
      </c>
      <c r="E11" s="1385">
        <v>8.6</v>
      </c>
      <c r="F11" s="78"/>
      <c r="G11" s="133"/>
      <c r="H11" s="78"/>
    </row>
    <row r="12" spans="1:8" x14ac:dyDescent="0.35">
      <c r="A12" s="31" t="s">
        <v>322</v>
      </c>
      <c r="B12" s="1350">
        <v>986970</v>
      </c>
      <c r="C12" s="1384">
        <v>11.3</v>
      </c>
      <c r="D12" s="1384">
        <v>11.1</v>
      </c>
      <c r="E12" s="1385">
        <v>11.3</v>
      </c>
      <c r="F12" s="78"/>
      <c r="G12" s="133"/>
      <c r="H12" s="78"/>
    </row>
    <row r="13" spans="1:8" x14ac:dyDescent="0.35">
      <c r="A13" s="31" t="s">
        <v>323</v>
      </c>
      <c r="B13" s="1350">
        <v>973419</v>
      </c>
      <c r="C13" s="1384">
        <v>11.1</v>
      </c>
      <c r="D13" s="1384">
        <v>11.3</v>
      </c>
      <c r="E13" s="1385">
        <v>11.1</v>
      </c>
      <c r="F13" s="78"/>
      <c r="G13" s="133"/>
      <c r="H13" s="78"/>
    </row>
    <row r="14" spans="1:8" x14ac:dyDescent="0.35">
      <c r="A14" s="31" t="s">
        <v>324</v>
      </c>
      <c r="B14" s="1350">
        <v>1353945</v>
      </c>
      <c r="C14" s="1384">
        <v>15.5</v>
      </c>
      <c r="D14" s="1384">
        <v>15</v>
      </c>
      <c r="E14" s="1385">
        <v>15.5</v>
      </c>
      <c r="F14" s="78"/>
      <c r="G14" s="133"/>
      <c r="H14" s="78"/>
    </row>
    <row r="15" spans="1:8" x14ac:dyDescent="0.35">
      <c r="A15" s="31" t="s">
        <v>325</v>
      </c>
      <c r="B15" s="1350">
        <v>1366812</v>
      </c>
      <c r="C15" s="1384">
        <v>15.6</v>
      </c>
      <c r="D15" s="1384">
        <v>15.9</v>
      </c>
      <c r="E15" s="1385">
        <v>15.6</v>
      </c>
      <c r="F15" s="78"/>
      <c r="G15" s="133"/>
      <c r="H15" s="78"/>
    </row>
    <row r="16" spans="1:8" x14ac:dyDescent="0.35">
      <c r="A16" s="31" t="s">
        <v>326</v>
      </c>
      <c r="B16" s="1350">
        <v>813001</v>
      </c>
      <c r="C16" s="1384">
        <v>9.3000000000000007</v>
      </c>
      <c r="D16" s="1384">
        <v>9.5</v>
      </c>
      <c r="E16" s="1385">
        <v>9.3000000000000007</v>
      </c>
      <c r="F16" s="78"/>
      <c r="G16" s="133"/>
      <c r="H16" s="78"/>
    </row>
    <row r="17" spans="1:8" x14ac:dyDescent="0.35">
      <c r="A17" s="31" t="s">
        <v>1069</v>
      </c>
      <c r="B17" s="1350">
        <v>8737768</v>
      </c>
      <c r="C17" s="1384"/>
      <c r="D17" s="1384"/>
      <c r="E17" s="1385"/>
      <c r="F17" s="78"/>
      <c r="G17" s="133"/>
      <c r="H17" s="78"/>
    </row>
    <row r="18" spans="1:8" x14ac:dyDescent="0.35">
      <c r="A18" s="31"/>
      <c r="B18" s="274"/>
      <c r="C18" s="1384"/>
      <c r="D18" s="1384"/>
      <c r="E18" s="1385"/>
      <c r="F18" s="78"/>
      <c r="G18" s="133"/>
      <c r="H18" s="78"/>
    </row>
    <row r="19" spans="1:8" x14ac:dyDescent="0.35">
      <c r="A19" s="62" t="s">
        <v>1077</v>
      </c>
      <c r="B19" s="274"/>
      <c r="C19" s="1384"/>
      <c r="D19" s="1384"/>
      <c r="E19" s="1385"/>
      <c r="F19" s="78"/>
      <c r="G19" s="133"/>
      <c r="H19" s="78"/>
    </row>
    <row r="20" spans="1:8" x14ac:dyDescent="0.35">
      <c r="A20" s="31" t="s">
        <v>1078</v>
      </c>
      <c r="B20" s="1350">
        <v>336483</v>
      </c>
      <c r="C20" s="1384">
        <v>3.9</v>
      </c>
      <c r="D20" s="1384">
        <v>3.4</v>
      </c>
      <c r="E20" s="1385">
        <v>3.9</v>
      </c>
      <c r="F20" s="78"/>
      <c r="G20" s="133"/>
      <c r="H20" s="78"/>
    </row>
    <row r="21" spans="1:8" x14ac:dyDescent="0.35">
      <c r="A21" s="31" t="s">
        <v>1079</v>
      </c>
      <c r="B21" s="1350">
        <v>818848</v>
      </c>
      <c r="C21" s="1384">
        <v>9.4</v>
      </c>
      <c r="D21" s="1384">
        <v>8.8000000000000007</v>
      </c>
      <c r="E21" s="1385">
        <v>9.4</v>
      </c>
      <c r="F21" s="78"/>
      <c r="G21" s="133"/>
      <c r="H21" s="78"/>
    </row>
    <row r="22" spans="1:8" x14ac:dyDescent="0.35">
      <c r="A22" s="31" t="s">
        <v>1080</v>
      </c>
      <c r="B22" s="1350">
        <v>926530</v>
      </c>
      <c r="C22" s="1384">
        <v>10.6</v>
      </c>
      <c r="D22" s="1384">
        <v>11.2</v>
      </c>
      <c r="E22" s="1385">
        <v>10.6</v>
      </c>
      <c r="F22" s="78"/>
      <c r="G22" s="133"/>
      <c r="H22" s="78"/>
    </row>
    <row r="23" spans="1:8" x14ac:dyDescent="0.35">
      <c r="A23" s="31" t="s">
        <v>1081</v>
      </c>
      <c r="B23" s="1350">
        <v>1357729</v>
      </c>
      <c r="C23" s="1384">
        <v>15.5</v>
      </c>
      <c r="D23" s="1384">
        <v>16.399999999999999</v>
      </c>
      <c r="E23" s="1385">
        <v>15.5</v>
      </c>
      <c r="F23" s="78"/>
      <c r="G23" s="133"/>
      <c r="H23" s="78"/>
    </row>
    <row r="24" spans="1:8" x14ac:dyDescent="0.35">
      <c r="A24" s="31" t="s">
        <v>1082</v>
      </c>
      <c r="B24" s="1350">
        <v>1037229</v>
      </c>
      <c r="C24" s="1384">
        <v>11.9</v>
      </c>
      <c r="D24" s="1384">
        <v>12.1</v>
      </c>
      <c r="E24" s="1385">
        <v>11.9</v>
      </c>
      <c r="F24" s="78"/>
      <c r="G24" s="133"/>
      <c r="H24" s="78"/>
    </row>
    <row r="25" spans="1:8" x14ac:dyDescent="0.35">
      <c r="A25" s="31" t="s">
        <v>1083</v>
      </c>
      <c r="B25" s="1350">
        <v>319135</v>
      </c>
      <c r="C25" s="1384">
        <v>3.7</v>
      </c>
      <c r="D25" s="1384">
        <v>3.2</v>
      </c>
      <c r="E25" s="1385">
        <v>3.7</v>
      </c>
      <c r="F25" s="78"/>
      <c r="G25" s="133"/>
      <c r="H25" s="78"/>
    </row>
    <row r="26" spans="1:8" x14ac:dyDescent="0.35">
      <c r="A26" s="31" t="s">
        <v>1084</v>
      </c>
      <c r="B26" s="1350">
        <v>778298</v>
      </c>
      <c r="C26" s="1384">
        <v>8.9</v>
      </c>
      <c r="D26" s="1384">
        <v>8.6999999999999993</v>
      </c>
      <c r="E26" s="1385">
        <v>8.9</v>
      </c>
      <c r="F26" s="78"/>
      <c r="G26" s="133"/>
      <c r="H26" s="78"/>
    </row>
    <row r="27" spans="1:8" x14ac:dyDescent="0.35">
      <c r="A27" s="31" t="s">
        <v>1085</v>
      </c>
      <c r="B27" s="1350">
        <v>881420</v>
      </c>
      <c r="C27" s="1384">
        <v>10.1</v>
      </c>
      <c r="D27" s="1384">
        <v>11</v>
      </c>
      <c r="E27" s="1385">
        <v>10.1</v>
      </c>
      <c r="F27" s="78"/>
      <c r="G27" s="133"/>
      <c r="H27" s="78"/>
    </row>
    <row r="28" spans="1:8" x14ac:dyDescent="0.35">
      <c r="A28" s="31" t="s">
        <v>1086</v>
      </c>
      <c r="B28" s="1350">
        <v>1292402</v>
      </c>
      <c r="C28" s="1384">
        <v>14.8</v>
      </c>
      <c r="D28" s="1384">
        <v>14</v>
      </c>
      <c r="E28" s="1385">
        <v>14.8</v>
      </c>
      <c r="F28" s="78"/>
      <c r="G28" s="133"/>
      <c r="H28" s="78"/>
    </row>
    <row r="29" spans="1:8" x14ac:dyDescent="0.35">
      <c r="A29" s="31" t="s">
        <v>1087</v>
      </c>
      <c r="B29" s="1350">
        <v>989694</v>
      </c>
      <c r="C29" s="1384">
        <v>11.3</v>
      </c>
      <c r="D29" s="1384">
        <v>11.3</v>
      </c>
      <c r="E29" s="1385">
        <v>11.3</v>
      </c>
      <c r="F29" s="78"/>
      <c r="G29" s="133"/>
      <c r="H29" s="78"/>
    </row>
    <row r="30" spans="1:8" x14ac:dyDescent="0.35">
      <c r="A30" s="31" t="s">
        <v>1069</v>
      </c>
      <c r="B30" s="1350">
        <v>8737768</v>
      </c>
      <c r="C30" s="1384"/>
      <c r="D30" s="1384"/>
      <c r="E30" s="1385"/>
      <c r="F30" s="78"/>
      <c r="G30" s="133"/>
      <c r="H30" s="78"/>
    </row>
    <row r="31" spans="1:8" x14ac:dyDescent="0.35">
      <c r="A31" s="31"/>
      <c r="B31" s="274"/>
      <c r="C31" s="1384"/>
      <c r="D31" s="1384"/>
      <c r="E31" s="1385"/>
      <c r="F31" s="78"/>
      <c r="G31" s="133"/>
      <c r="H31" s="78"/>
    </row>
    <row r="32" spans="1:8" x14ac:dyDescent="0.35">
      <c r="A32" s="62" t="s">
        <v>1088</v>
      </c>
      <c r="B32" s="274"/>
      <c r="C32" s="1384"/>
      <c r="D32" s="1384"/>
      <c r="E32" s="1385"/>
      <c r="F32" s="78"/>
      <c r="G32" s="133"/>
      <c r="H32" s="78"/>
    </row>
    <row r="33" spans="1:8" x14ac:dyDescent="0.35">
      <c r="A33" s="111">
        <v>1</v>
      </c>
      <c r="B33" s="1350">
        <v>2867992</v>
      </c>
      <c r="C33" s="1384">
        <v>32.799999999999997</v>
      </c>
      <c r="D33" s="1384">
        <v>32.200000000000003</v>
      </c>
      <c r="E33" s="1385">
        <v>32.799999999999997</v>
      </c>
      <c r="F33" s="78"/>
      <c r="G33" s="133"/>
      <c r="H33" s="78"/>
    </row>
    <row r="34" spans="1:8" x14ac:dyDescent="0.35">
      <c r="A34" s="111">
        <v>2</v>
      </c>
      <c r="B34" s="1350">
        <v>3854641</v>
      </c>
      <c r="C34" s="1384">
        <v>44.1</v>
      </c>
      <c r="D34" s="1384">
        <v>44.3</v>
      </c>
      <c r="E34" s="1385">
        <v>44.1</v>
      </c>
      <c r="F34" s="78"/>
      <c r="G34" s="133"/>
      <c r="H34" s="78"/>
    </row>
    <row r="35" spans="1:8" x14ac:dyDescent="0.35">
      <c r="A35" s="134" t="s">
        <v>316</v>
      </c>
      <c r="B35" s="1350">
        <v>1407825</v>
      </c>
      <c r="C35" s="1384">
        <v>16.100000000000001</v>
      </c>
      <c r="D35" s="1384">
        <v>16.5</v>
      </c>
      <c r="E35" s="1385">
        <v>16.100000000000001</v>
      </c>
      <c r="F35" s="78"/>
      <c r="G35" s="133"/>
      <c r="H35" s="78"/>
    </row>
    <row r="36" spans="1:8" x14ac:dyDescent="0.35">
      <c r="A36" s="135" t="s">
        <v>981</v>
      </c>
      <c r="B36" s="1388">
        <v>607310</v>
      </c>
      <c r="C36" s="1386">
        <v>7</v>
      </c>
      <c r="D36" s="1386">
        <v>7</v>
      </c>
      <c r="E36" s="1387">
        <v>7</v>
      </c>
      <c r="F36" s="78"/>
      <c r="G36" s="133"/>
      <c r="H36" s="78"/>
    </row>
    <row r="37" spans="1:8" ht="15" thickBot="1" x14ac:dyDescent="0.4">
      <c r="A37" s="136" t="s">
        <v>1069</v>
      </c>
      <c r="B37" s="1389">
        <v>8737768</v>
      </c>
      <c r="C37" s="276"/>
      <c r="D37" s="276"/>
      <c r="E37" s="456"/>
      <c r="F37" s="78"/>
      <c r="G37" s="78"/>
      <c r="H37" s="78"/>
    </row>
    <row r="38" spans="1:8" x14ac:dyDescent="0.35">
      <c r="A38" s="78"/>
      <c r="B38" s="78"/>
      <c r="C38" s="78"/>
      <c r="D38" s="78"/>
      <c r="E38" s="82" t="s">
        <v>293</v>
      </c>
      <c r="F38" s="78"/>
      <c r="G38" s="78"/>
      <c r="H38" s="78"/>
    </row>
    <row r="39" spans="1:8" x14ac:dyDescent="0.35">
      <c r="A39" s="78"/>
      <c r="B39" s="78"/>
      <c r="C39" s="78"/>
      <c r="D39" s="78"/>
      <c r="E39" s="78"/>
      <c r="F39" s="78"/>
      <c r="G39" s="78"/>
      <c r="H39" s="78"/>
    </row>
  </sheetData>
  <hyperlinks>
    <hyperlink ref="A1" location="Contents!A1" display="Contents" xr:uid="{00000000-0004-0000-9700-000000000000}"/>
  </hyperlinks>
  <pageMargins left="0.7" right="0.7" top="0.75" bottom="0.75" header="0.3" footer="0.3"/>
  <pageSetup paperSize="9" orientation="portrait"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sheetPr codeName="Sheet154"/>
  <dimension ref="A1:E16"/>
  <sheetViews>
    <sheetView workbookViewId="0"/>
  </sheetViews>
  <sheetFormatPr defaultColWidth="9" defaultRowHeight="14.5" x14ac:dyDescent="0.35"/>
  <cols>
    <col min="1" max="1" width="29" style="84" customWidth="1"/>
    <col min="2" max="2" width="11" style="84" customWidth="1"/>
    <col min="3" max="16384" width="9" style="84"/>
  </cols>
  <sheetData>
    <row r="1" spans="1:5" customFormat="1" x14ac:dyDescent="0.35">
      <c r="A1" s="4" t="s">
        <v>9</v>
      </c>
      <c r="B1" s="1"/>
      <c r="C1" s="1"/>
      <c r="D1" s="1"/>
      <c r="E1" s="1"/>
    </row>
    <row r="2" spans="1:5" x14ac:dyDescent="0.35">
      <c r="A2" s="100" t="s">
        <v>2136</v>
      </c>
      <c r="B2" s="75"/>
      <c r="C2" s="74"/>
      <c r="D2" s="74"/>
      <c r="E2" s="74"/>
    </row>
    <row r="3" spans="1:5" x14ac:dyDescent="0.35">
      <c r="A3" s="76" t="s">
        <v>271</v>
      </c>
      <c r="B3" s="74"/>
      <c r="C3" s="74"/>
      <c r="D3" s="74"/>
      <c r="E3" s="74"/>
    </row>
    <row r="4" spans="1:5" ht="15" thickBot="1" x14ac:dyDescent="0.4">
      <c r="A4" s="76" t="s">
        <v>1221</v>
      </c>
      <c r="B4" s="74"/>
      <c r="C4" s="74"/>
      <c r="D4" s="74"/>
      <c r="E4" s="74"/>
    </row>
    <row r="5" spans="1:5" ht="20.25" customHeight="1" x14ac:dyDescent="0.35">
      <c r="A5" s="39" t="s">
        <v>1089</v>
      </c>
      <c r="B5" s="40" t="s">
        <v>302</v>
      </c>
      <c r="C5" s="74"/>
      <c r="D5" s="74"/>
      <c r="E5" s="74"/>
    </row>
    <row r="6" spans="1:5" x14ac:dyDescent="0.35">
      <c r="A6" s="129" t="s">
        <v>1090</v>
      </c>
      <c r="B6" s="454">
        <v>6017</v>
      </c>
      <c r="C6" s="78"/>
      <c r="D6" s="78"/>
      <c r="E6" s="78"/>
    </row>
    <row r="7" spans="1:5" x14ac:dyDescent="0.35">
      <c r="A7" s="130" t="s">
        <v>1091</v>
      </c>
      <c r="B7" s="1390"/>
      <c r="C7" s="78"/>
      <c r="D7" s="78"/>
      <c r="E7" s="78"/>
    </row>
    <row r="8" spans="1:5" x14ac:dyDescent="0.35">
      <c r="A8" s="131" t="s">
        <v>1092</v>
      </c>
      <c r="B8" s="1391">
        <v>4602</v>
      </c>
      <c r="C8" s="78"/>
      <c r="D8" s="78"/>
      <c r="E8" s="78"/>
    </row>
    <row r="9" spans="1:5" x14ac:dyDescent="0.35">
      <c r="A9" s="131" t="s">
        <v>1093</v>
      </c>
      <c r="B9" s="1392">
        <v>0.76500000000000001</v>
      </c>
      <c r="C9" s="78"/>
      <c r="D9" s="78"/>
      <c r="E9" s="78"/>
    </row>
    <row r="10" spans="1:5" x14ac:dyDescent="0.35">
      <c r="A10" s="131"/>
      <c r="B10" s="1390"/>
      <c r="C10" s="78"/>
      <c r="D10" s="78"/>
      <c r="E10" s="78"/>
    </row>
    <row r="11" spans="1:5" x14ac:dyDescent="0.35">
      <c r="A11" s="130" t="s">
        <v>1094</v>
      </c>
      <c r="B11" s="1390"/>
      <c r="C11" s="78"/>
      <c r="D11" s="78"/>
      <c r="E11" s="78"/>
    </row>
    <row r="12" spans="1:5" x14ac:dyDescent="0.35">
      <c r="A12" s="131" t="s">
        <v>1092</v>
      </c>
      <c r="B12" s="1391">
        <v>3885</v>
      </c>
      <c r="C12" s="78"/>
      <c r="D12" s="78"/>
      <c r="E12" s="78"/>
    </row>
    <row r="13" spans="1:5" ht="15" thickBot="1" x14ac:dyDescent="0.4">
      <c r="A13" s="132" t="s">
        <v>1093</v>
      </c>
      <c r="B13" s="1393">
        <v>0.64600000000000002</v>
      </c>
      <c r="C13" s="78"/>
      <c r="D13" s="78"/>
      <c r="E13" s="78"/>
    </row>
    <row r="14" spans="1:5" x14ac:dyDescent="0.35">
      <c r="A14" s="78"/>
      <c r="B14" s="82" t="s">
        <v>293</v>
      </c>
      <c r="C14" s="78"/>
      <c r="D14" s="78"/>
      <c r="E14" s="78"/>
    </row>
    <row r="15" spans="1:5" x14ac:dyDescent="0.35">
      <c r="A15" s="78"/>
      <c r="B15" s="78"/>
      <c r="C15" s="78"/>
      <c r="D15" s="78"/>
      <c r="E15" s="78"/>
    </row>
    <row r="16" spans="1:5" x14ac:dyDescent="0.35">
      <c r="A16" s="78"/>
      <c r="B16" s="78"/>
      <c r="C16" s="78"/>
      <c r="D16" s="78"/>
      <c r="E16" s="78"/>
    </row>
  </sheetData>
  <hyperlinks>
    <hyperlink ref="A1" location="Contents!A1" display="Contents" xr:uid="{00000000-0004-0000-9800-000000000000}"/>
  </hyperlinks>
  <pageMargins left="0.7" right="0.7" top="0.75" bottom="0.75" header="0.3" footer="0.3"/>
  <pageSetup paperSize="9" orientation="portrait"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sheetPr codeName="Sheet155"/>
  <dimension ref="A1:H19"/>
  <sheetViews>
    <sheetView workbookViewId="0"/>
  </sheetViews>
  <sheetFormatPr defaultColWidth="9" defaultRowHeight="14.5" x14ac:dyDescent="0.35"/>
  <cols>
    <col min="1" max="1" width="39" style="84" customWidth="1"/>
    <col min="2" max="5" width="9" style="84"/>
    <col min="6" max="6" width="12" style="84" customWidth="1"/>
    <col min="7" max="16384" width="9" style="84"/>
  </cols>
  <sheetData>
    <row r="1" spans="1:8" customFormat="1" x14ac:dyDescent="0.35">
      <c r="A1" s="4" t="s">
        <v>9</v>
      </c>
      <c r="B1" s="1"/>
      <c r="C1" s="1"/>
      <c r="D1" s="1"/>
      <c r="E1" s="1"/>
      <c r="F1" s="1"/>
      <c r="G1" s="1"/>
      <c r="H1" s="1"/>
    </row>
    <row r="2" spans="1:8" x14ac:dyDescent="0.35">
      <c r="A2" s="1658" t="s">
        <v>2137</v>
      </c>
      <c r="B2" s="1621"/>
      <c r="C2" s="1621"/>
      <c r="D2" s="1621"/>
      <c r="E2" s="1621"/>
      <c r="F2" s="74"/>
      <c r="G2" s="74"/>
      <c r="H2" s="74"/>
    </row>
    <row r="3" spans="1:8" x14ac:dyDescent="0.35">
      <c r="A3" s="76" t="s">
        <v>271</v>
      </c>
      <c r="B3" s="74"/>
      <c r="C3" s="74"/>
      <c r="D3" s="74"/>
      <c r="E3" s="74"/>
      <c r="F3" s="74"/>
      <c r="G3" s="74"/>
      <c r="H3" s="74"/>
    </row>
    <row r="4" spans="1:8" ht="15.75" customHeight="1" thickBot="1" x14ac:dyDescent="0.4">
      <c r="A4" s="76" t="s">
        <v>1221</v>
      </c>
      <c r="B4" s="104"/>
      <c r="C4" s="104"/>
      <c r="D4" s="104"/>
      <c r="E4" s="104"/>
      <c r="F4" s="74"/>
      <c r="G4" s="74"/>
      <c r="H4" s="74"/>
    </row>
    <row r="5" spans="1:8" ht="30" customHeight="1" x14ac:dyDescent="0.35">
      <c r="A5" s="39"/>
      <c r="B5" s="122" t="s">
        <v>1095</v>
      </c>
      <c r="C5" s="122" t="s">
        <v>370</v>
      </c>
      <c r="D5" s="122" t="s">
        <v>1096</v>
      </c>
      <c r="E5" s="122" t="s">
        <v>1097</v>
      </c>
      <c r="F5" s="40" t="s">
        <v>301</v>
      </c>
      <c r="G5" s="74"/>
      <c r="H5" s="74"/>
    </row>
    <row r="6" spans="1:8" x14ac:dyDescent="0.35">
      <c r="A6" s="31" t="s">
        <v>1098</v>
      </c>
      <c r="B6" s="1394">
        <v>0.70320000000000005</v>
      </c>
      <c r="C6" s="1395">
        <v>0.01</v>
      </c>
      <c r="D6" s="1394">
        <v>0.6845</v>
      </c>
      <c r="E6" s="1394">
        <v>0.72189999999999999</v>
      </c>
      <c r="F6" s="454">
        <v>6017</v>
      </c>
      <c r="G6" s="74"/>
      <c r="H6" s="123"/>
    </row>
    <row r="7" spans="1:8" x14ac:dyDescent="0.35">
      <c r="A7" s="31" t="s">
        <v>1099</v>
      </c>
      <c r="B7" s="1394">
        <v>0.57709999999999995</v>
      </c>
      <c r="C7" s="1395">
        <v>0.01</v>
      </c>
      <c r="D7" s="1394">
        <v>0.5575</v>
      </c>
      <c r="E7" s="1394">
        <v>0.59660000000000002</v>
      </c>
      <c r="F7" s="454">
        <v>6017</v>
      </c>
      <c r="G7" s="74"/>
      <c r="H7" s="74"/>
    </row>
    <row r="8" spans="1:8" x14ac:dyDescent="0.35">
      <c r="A8" s="31" t="s">
        <v>1100</v>
      </c>
      <c r="B8" s="1394">
        <v>0.27289999999999998</v>
      </c>
      <c r="C8" s="1395">
        <v>0.01</v>
      </c>
      <c r="D8" s="1394">
        <v>0.2555</v>
      </c>
      <c r="E8" s="1394">
        <v>0.29020000000000001</v>
      </c>
      <c r="F8" s="454">
        <v>6017</v>
      </c>
      <c r="G8" s="74"/>
      <c r="H8" s="74"/>
    </row>
    <row r="9" spans="1:8" x14ac:dyDescent="0.35">
      <c r="A9" s="31" t="s">
        <v>1292</v>
      </c>
      <c r="B9" s="1395">
        <v>26.56</v>
      </c>
      <c r="C9" s="1395">
        <v>0.44</v>
      </c>
      <c r="D9" s="1395">
        <v>25.7</v>
      </c>
      <c r="E9" s="1395">
        <v>27.43</v>
      </c>
      <c r="F9" s="454">
        <v>1753</v>
      </c>
      <c r="G9" s="74"/>
      <c r="H9" s="74"/>
    </row>
    <row r="10" spans="1:8" x14ac:dyDescent="0.35">
      <c r="A10" s="124" t="s">
        <v>1293</v>
      </c>
      <c r="B10" s="1395">
        <v>9.58</v>
      </c>
      <c r="C10" s="1396">
        <v>0.34</v>
      </c>
      <c r="D10" s="1395">
        <v>8.91</v>
      </c>
      <c r="E10" s="1395">
        <v>10.25</v>
      </c>
      <c r="F10" s="537">
        <v>1722</v>
      </c>
      <c r="G10" s="74"/>
      <c r="H10" s="74"/>
    </row>
    <row r="11" spans="1:8" x14ac:dyDescent="0.35">
      <c r="A11" s="124" t="s">
        <v>1101</v>
      </c>
      <c r="B11" s="1395">
        <v>66.31</v>
      </c>
      <c r="C11" s="1396">
        <v>2.5099999999999998</v>
      </c>
      <c r="D11" s="1395">
        <v>61.39</v>
      </c>
      <c r="E11" s="1395">
        <v>71.239999999999995</v>
      </c>
      <c r="F11" s="537">
        <v>2310</v>
      </c>
      <c r="G11" s="74"/>
      <c r="H11" s="74"/>
    </row>
    <row r="12" spans="1:8" ht="15" thickBot="1" x14ac:dyDescent="0.4">
      <c r="A12" s="32" t="s">
        <v>1102</v>
      </c>
      <c r="B12" s="1397">
        <v>0.40810000000000002</v>
      </c>
      <c r="C12" s="1398">
        <v>0.01</v>
      </c>
      <c r="D12" s="1397">
        <v>0.38429999999999997</v>
      </c>
      <c r="E12" s="1397">
        <v>0.432</v>
      </c>
      <c r="F12" s="508">
        <v>4920</v>
      </c>
      <c r="G12" s="74"/>
      <c r="H12" s="123"/>
    </row>
    <row r="13" spans="1:8" x14ac:dyDescent="0.35">
      <c r="A13" s="78"/>
      <c r="B13" s="272"/>
      <c r="F13" s="82" t="s">
        <v>293</v>
      </c>
      <c r="G13" s="74"/>
      <c r="H13" s="74"/>
    </row>
    <row r="14" spans="1:8" x14ac:dyDescent="0.35">
      <c r="A14" s="78"/>
      <c r="B14" s="126"/>
      <c r="C14" s="127"/>
      <c r="D14" s="126"/>
      <c r="E14" s="126"/>
      <c r="F14" s="78"/>
      <c r="G14" s="74"/>
      <c r="H14" s="74"/>
    </row>
    <row r="15" spans="1:8" x14ac:dyDescent="0.35">
      <c r="B15" s="126"/>
      <c r="C15" s="127"/>
      <c r="D15" s="126"/>
      <c r="E15" s="126"/>
    </row>
    <row r="16" spans="1:8" x14ac:dyDescent="0.35">
      <c r="B16" s="126"/>
      <c r="C16" s="127"/>
      <c r="D16" s="126"/>
      <c r="E16" s="126"/>
    </row>
    <row r="17" spans="2:5" x14ac:dyDescent="0.35">
      <c r="B17" s="128"/>
      <c r="C17" s="127"/>
      <c r="D17" s="128"/>
      <c r="E17" s="128"/>
    </row>
    <row r="18" spans="2:5" x14ac:dyDescent="0.35">
      <c r="B18" s="128"/>
      <c r="C18" s="127"/>
      <c r="D18" s="128"/>
      <c r="E18" s="128"/>
    </row>
    <row r="19" spans="2:5" x14ac:dyDescent="0.35">
      <c r="B19" s="126"/>
      <c r="C19" s="127"/>
      <c r="D19" s="126"/>
      <c r="E19" s="126"/>
    </row>
  </sheetData>
  <mergeCells count="1">
    <mergeCell ref="A2:E2"/>
  </mergeCells>
  <hyperlinks>
    <hyperlink ref="A1" location="Contents!A1" display="Contents" xr:uid="{00000000-0004-0000-9900-000000000000}"/>
  </hyperlinks>
  <pageMargins left="0.7" right="0.7" top="0.75" bottom="0.75" header="0.3" footer="0.3"/>
  <pageSetup paperSize="9" orientation="portrait"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sheetPr codeName="Sheet156"/>
  <dimension ref="A1:E19"/>
  <sheetViews>
    <sheetView workbookViewId="0"/>
  </sheetViews>
  <sheetFormatPr defaultColWidth="9" defaultRowHeight="14.5" x14ac:dyDescent="0.35"/>
  <cols>
    <col min="1" max="1" width="23" style="84" customWidth="1"/>
    <col min="2" max="2" width="11" style="84" customWidth="1"/>
    <col min="3" max="3" width="13" style="84" bestFit="1" customWidth="1"/>
    <col min="4" max="4" width="11" style="84" customWidth="1"/>
    <col min="5" max="16384" width="9" style="84"/>
  </cols>
  <sheetData>
    <row r="1" spans="1:5" customFormat="1" x14ac:dyDescent="0.35">
      <c r="A1" s="4" t="s">
        <v>9</v>
      </c>
      <c r="B1" s="1"/>
      <c r="C1" s="1"/>
      <c r="D1" s="1"/>
      <c r="E1" s="1"/>
    </row>
    <row r="2" spans="1:5" x14ac:dyDescent="0.35">
      <c r="A2" s="75" t="s">
        <v>1103</v>
      </c>
      <c r="B2" s="74"/>
      <c r="C2" s="74"/>
      <c r="D2" s="74"/>
      <c r="E2" s="74"/>
    </row>
    <row r="3" spans="1:5" x14ac:dyDescent="0.35">
      <c r="A3" s="76" t="s">
        <v>271</v>
      </c>
      <c r="B3" s="74"/>
      <c r="C3" s="74"/>
      <c r="D3" s="74"/>
      <c r="E3" s="74"/>
    </row>
    <row r="4" spans="1:5" ht="15" thickBot="1" x14ac:dyDescent="0.4">
      <c r="A4" s="76" t="s">
        <v>1221</v>
      </c>
      <c r="B4" s="74"/>
      <c r="C4" s="74"/>
      <c r="D4" s="74"/>
      <c r="E4" s="74"/>
    </row>
    <row r="5" spans="1:5" x14ac:dyDescent="0.35">
      <c r="A5" s="39"/>
      <c r="B5" s="1500" t="s">
        <v>303</v>
      </c>
      <c r="C5" s="1500"/>
      <c r="D5" s="1501"/>
      <c r="E5" s="74"/>
    </row>
    <row r="6" spans="1:5" x14ac:dyDescent="0.35">
      <c r="A6" s="77"/>
      <c r="B6" s="41" t="s">
        <v>690</v>
      </c>
      <c r="C6" s="41" t="s">
        <v>355</v>
      </c>
      <c r="D6" s="42" t="s">
        <v>302</v>
      </c>
      <c r="E6" s="74"/>
    </row>
    <row r="7" spans="1:5" x14ac:dyDescent="0.35">
      <c r="A7" s="77" t="s">
        <v>1104</v>
      </c>
      <c r="B7" s="41" t="s">
        <v>274</v>
      </c>
      <c r="C7" s="41" t="s">
        <v>274</v>
      </c>
      <c r="D7" s="42" t="s">
        <v>274</v>
      </c>
      <c r="E7" s="74"/>
    </row>
    <row r="8" spans="1:5" ht="20" x14ac:dyDescent="0.35">
      <c r="A8" s="95" t="s">
        <v>275</v>
      </c>
      <c r="B8" s="56">
        <v>4483</v>
      </c>
      <c r="C8" s="56">
        <v>1534</v>
      </c>
      <c r="D8" s="79">
        <v>6017</v>
      </c>
      <c r="E8" s="78"/>
    </row>
    <row r="9" spans="1:5" x14ac:dyDescent="0.35">
      <c r="A9" s="31" t="s">
        <v>1105</v>
      </c>
      <c r="B9" s="71" t="s">
        <v>279</v>
      </c>
      <c r="C9" s="71" t="s">
        <v>279</v>
      </c>
      <c r="D9" s="72" t="s">
        <v>279</v>
      </c>
      <c r="E9" s="78"/>
    </row>
    <row r="10" spans="1:5" x14ac:dyDescent="0.35">
      <c r="A10" s="31" t="s">
        <v>1106</v>
      </c>
      <c r="B10" s="71">
        <v>9</v>
      </c>
      <c r="C10" s="71">
        <v>18</v>
      </c>
      <c r="D10" s="72">
        <v>11</v>
      </c>
      <c r="E10" s="78"/>
    </row>
    <row r="11" spans="1:5" x14ac:dyDescent="0.35">
      <c r="A11" s="31" t="s">
        <v>1107</v>
      </c>
      <c r="B11" s="71">
        <v>42</v>
      </c>
      <c r="C11" s="71">
        <v>43</v>
      </c>
      <c r="D11" s="72">
        <v>42</v>
      </c>
      <c r="E11" s="78"/>
    </row>
    <row r="12" spans="1:5" x14ac:dyDescent="0.35">
      <c r="A12" s="31" t="s">
        <v>1108</v>
      </c>
      <c r="B12" s="71">
        <v>41</v>
      </c>
      <c r="C12" s="71">
        <v>30</v>
      </c>
      <c r="D12" s="72">
        <v>38</v>
      </c>
      <c r="E12" s="78"/>
    </row>
    <row r="13" spans="1:5" x14ac:dyDescent="0.35">
      <c r="A13" s="31" t="s">
        <v>687</v>
      </c>
      <c r="B13" s="71">
        <v>8</v>
      </c>
      <c r="C13" s="71">
        <v>9</v>
      </c>
      <c r="D13" s="72">
        <v>8</v>
      </c>
      <c r="E13" s="78"/>
    </row>
    <row r="14" spans="1:5" x14ac:dyDescent="0.35">
      <c r="A14" s="31"/>
      <c r="B14" s="71"/>
      <c r="C14" s="71"/>
      <c r="D14" s="72"/>
      <c r="E14" s="78"/>
    </row>
    <row r="15" spans="1:5" ht="15" thickBot="1" x14ac:dyDescent="0.4">
      <c r="A15" s="32" t="s">
        <v>369</v>
      </c>
      <c r="B15" s="180">
        <v>40.299999999999997</v>
      </c>
      <c r="C15" s="180">
        <v>38.299999999999997</v>
      </c>
      <c r="D15" s="65">
        <v>39.799999999999997</v>
      </c>
      <c r="E15" s="78"/>
    </row>
    <row r="16" spans="1:5" x14ac:dyDescent="0.35">
      <c r="A16" s="78"/>
      <c r="B16" s="78"/>
      <c r="C16" s="78"/>
      <c r="D16" s="82" t="s">
        <v>293</v>
      </c>
      <c r="E16" s="78"/>
    </row>
    <row r="17" spans="1:5" x14ac:dyDescent="0.35">
      <c r="A17" s="78"/>
      <c r="B17" s="78"/>
      <c r="C17" s="78"/>
      <c r="D17" s="78"/>
      <c r="E17" s="78"/>
    </row>
    <row r="18" spans="1:5" s="97" customFormat="1" x14ac:dyDescent="0.35">
      <c r="A18" s="83" t="s">
        <v>294</v>
      </c>
      <c r="B18" s="87"/>
      <c r="C18" s="87"/>
      <c r="D18" s="87"/>
      <c r="E18" s="87"/>
    </row>
    <row r="19" spans="1:5" s="97" customFormat="1" ht="39" customHeight="1" x14ac:dyDescent="0.35">
      <c r="A19" s="86" t="s">
        <v>295</v>
      </c>
      <c r="B19" s="84"/>
      <c r="C19" s="84"/>
      <c r="D19" s="84"/>
      <c r="E19" s="93"/>
    </row>
  </sheetData>
  <mergeCells count="1">
    <mergeCell ref="B5:D5"/>
  </mergeCells>
  <hyperlinks>
    <hyperlink ref="A1" location="Contents!A1" display="Contents" xr:uid="{00000000-0004-0000-9A00-00000000000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39DD7-4B7E-467D-9C56-372D26174172}">
  <dimension ref="A1:AG24"/>
  <sheetViews>
    <sheetView workbookViewId="0"/>
  </sheetViews>
  <sheetFormatPr defaultRowHeight="14.5" x14ac:dyDescent="0.35"/>
  <cols>
    <col min="1" max="1" width="35.1796875" customWidth="1"/>
    <col min="2" max="2" width="11.1796875" customWidth="1"/>
    <col min="3" max="3" width="10.54296875" customWidth="1"/>
    <col min="4" max="4" width="12.81640625" customWidth="1"/>
    <col min="5" max="5" width="11" customWidth="1"/>
    <col min="6" max="33" width="10" bestFit="1" customWidth="1"/>
  </cols>
  <sheetData>
    <row r="1" spans="1:33" x14ac:dyDescent="0.35">
      <c r="A1" s="4" t="s">
        <v>9</v>
      </c>
    </row>
    <row r="2" spans="1:33" x14ac:dyDescent="0.35">
      <c r="A2" s="367" t="s">
        <v>1942</v>
      </c>
    </row>
    <row r="3" spans="1:33" x14ac:dyDescent="0.35">
      <c r="A3" s="3" t="s">
        <v>271</v>
      </c>
      <c r="B3" s="364"/>
      <c r="C3" s="364"/>
      <c r="D3" s="364"/>
      <c r="E3" s="364"/>
    </row>
    <row r="4" spans="1:33" ht="15" thickBot="1" x14ac:dyDescent="0.4">
      <c r="A4" s="3" t="s">
        <v>1334</v>
      </c>
      <c r="B4" s="364"/>
      <c r="C4" s="364"/>
      <c r="D4" s="364"/>
      <c r="E4" s="364"/>
    </row>
    <row r="5" spans="1:33" ht="14.75" customHeight="1" x14ac:dyDescent="0.35">
      <c r="A5" s="1181"/>
      <c r="B5" s="1514" t="s">
        <v>414</v>
      </c>
      <c r="C5" s="1515"/>
      <c r="D5" s="1515"/>
      <c r="E5" s="1516"/>
      <c r="F5" s="1514" t="s">
        <v>415</v>
      </c>
      <c r="G5" s="1515"/>
      <c r="H5" s="1515"/>
      <c r="I5" s="1516"/>
      <c r="J5" s="1514" t="s">
        <v>416</v>
      </c>
      <c r="K5" s="1515"/>
      <c r="L5" s="1515"/>
      <c r="M5" s="1516"/>
      <c r="N5" s="1514" t="s">
        <v>417</v>
      </c>
      <c r="O5" s="1515"/>
      <c r="P5" s="1515"/>
      <c r="Q5" s="1516"/>
      <c r="R5" s="1514">
        <v>2017</v>
      </c>
      <c r="S5" s="1515"/>
      <c r="T5" s="1515"/>
      <c r="U5" s="1516"/>
      <c r="V5" s="1514">
        <v>2018</v>
      </c>
      <c r="W5" s="1515"/>
      <c r="X5" s="1515"/>
      <c r="Y5" s="1516"/>
      <c r="Z5" s="1514">
        <v>2021</v>
      </c>
      <c r="AA5" s="1515"/>
      <c r="AB5" s="1515"/>
      <c r="AC5" s="1516"/>
      <c r="AD5" s="1514">
        <v>2022</v>
      </c>
      <c r="AE5" s="1515"/>
      <c r="AF5" s="1515"/>
      <c r="AG5" s="1516"/>
    </row>
    <row r="6" spans="1:33" ht="91" x14ac:dyDescent="0.35">
      <c r="A6" s="1182"/>
      <c r="B6" s="1183" t="s">
        <v>1943</v>
      </c>
      <c r="C6" s="1183" t="s">
        <v>1944</v>
      </c>
      <c r="D6" s="1183" t="s">
        <v>1945</v>
      </c>
      <c r="E6" s="780" t="s">
        <v>302</v>
      </c>
      <c r="F6" s="1183" t="s">
        <v>1943</v>
      </c>
      <c r="G6" s="1183" t="s">
        <v>1944</v>
      </c>
      <c r="H6" s="1183" t="s">
        <v>1945</v>
      </c>
      <c r="I6" s="780" t="s">
        <v>302</v>
      </c>
      <c r="J6" s="1183" t="s">
        <v>1943</v>
      </c>
      <c r="K6" s="1183" t="s">
        <v>1944</v>
      </c>
      <c r="L6" s="1183" t="s">
        <v>1945</v>
      </c>
      <c r="M6" s="780" t="s">
        <v>302</v>
      </c>
      <c r="N6" s="1183" t="s">
        <v>1943</v>
      </c>
      <c r="O6" s="1183" t="s">
        <v>1944</v>
      </c>
      <c r="P6" s="1183" t="s">
        <v>1945</v>
      </c>
      <c r="Q6" s="780" t="s">
        <v>302</v>
      </c>
      <c r="R6" s="1183" t="s">
        <v>1943</v>
      </c>
      <c r="S6" s="1183" t="s">
        <v>1944</v>
      </c>
      <c r="T6" s="1183" t="s">
        <v>1945</v>
      </c>
      <c r="U6" s="780" t="s">
        <v>302</v>
      </c>
      <c r="V6" s="1183" t="s">
        <v>1943</v>
      </c>
      <c r="W6" s="1183" t="s">
        <v>1944</v>
      </c>
      <c r="X6" s="1183" t="s">
        <v>1945</v>
      </c>
      <c r="Y6" s="780" t="s">
        <v>302</v>
      </c>
      <c r="Z6" s="1183" t="s">
        <v>1943</v>
      </c>
      <c r="AA6" s="1183" t="s">
        <v>1944</v>
      </c>
      <c r="AB6" s="1183" t="s">
        <v>1945</v>
      </c>
      <c r="AC6" s="780" t="s">
        <v>302</v>
      </c>
      <c r="AD6" s="1183" t="s">
        <v>1943</v>
      </c>
      <c r="AE6" s="1183" t="s">
        <v>1944</v>
      </c>
      <c r="AF6" s="1183" t="s">
        <v>1945</v>
      </c>
      <c r="AG6" s="780" t="s">
        <v>302</v>
      </c>
    </row>
    <row r="7" spans="1:33" x14ac:dyDescent="0.35">
      <c r="A7" s="1184" t="s">
        <v>601</v>
      </c>
      <c r="B7" s="1183" t="s">
        <v>274</v>
      </c>
      <c r="C7" s="778" t="s">
        <v>274</v>
      </c>
      <c r="D7" s="778" t="s">
        <v>274</v>
      </c>
      <c r="E7" s="1185" t="s">
        <v>274</v>
      </c>
      <c r="F7" s="1183" t="s">
        <v>274</v>
      </c>
      <c r="G7" s="778" t="s">
        <v>274</v>
      </c>
      <c r="H7" s="778" t="s">
        <v>274</v>
      </c>
      <c r="I7" s="1185" t="s">
        <v>274</v>
      </c>
      <c r="J7" s="1183" t="s">
        <v>274</v>
      </c>
      <c r="K7" s="778" t="s">
        <v>274</v>
      </c>
      <c r="L7" s="778" t="s">
        <v>274</v>
      </c>
      <c r="M7" s="1185" t="s">
        <v>274</v>
      </c>
      <c r="N7" s="1183" t="s">
        <v>274</v>
      </c>
      <c r="O7" s="778" t="s">
        <v>274</v>
      </c>
      <c r="P7" s="778" t="s">
        <v>274</v>
      </c>
      <c r="Q7" s="1185" t="s">
        <v>274</v>
      </c>
      <c r="R7" s="1183" t="s">
        <v>274</v>
      </c>
      <c r="S7" s="778" t="s">
        <v>274</v>
      </c>
      <c r="T7" s="778" t="s">
        <v>274</v>
      </c>
      <c r="U7" s="1185" t="s">
        <v>274</v>
      </c>
      <c r="V7" s="1183" t="s">
        <v>274</v>
      </c>
      <c r="W7" s="778" t="s">
        <v>274</v>
      </c>
      <c r="X7" s="778" t="s">
        <v>274</v>
      </c>
      <c r="Y7" s="1185" t="s">
        <v>274</v>
      </c>
      <c r="Z7" s="1183" t="s">
        <v>274</v>
      </c>
      <c r="AA7" s="778" t="s">
        <v>274</v>
      </c>
      <c r="AB7" s="778" t="s">
        <v>274</v>
      </c>
      <c r="AC7" s="1185" t="s">
        <v>274</v>
      </c>
      <c r="AD7" s="1183" t="s">
        <v>274</v>
      </c>
      <c r="AE7" s="778" t="s">
        <v>274</v>
      </c>
      <c r="AF7" s="778" t="s">
        <v>274</v>
      </c>
      <c r="AG7" s="1185" t="s">
        <v>274</v>
      </c>
    </row>
    <row r="8" spans="1:33" s="84" customFormat="1" x14ac:dyDescent="0.35">
      <c r="A8" s="1186" t="s">
        <v>275</v>
      </c>
      <c r="B8" s="431">
        <v>1445</v>
      </c>
      <c r="C8" s="365">
        <v>2296</v>
      </c>
      <c r="D8" s="365">
        <v>2982</v>
      </c>
      <c r="E8" s="1187">
        <v>6723</v>
      </c>
      <c r="F8" s="431">
        <v>1455</v>
      </c>
      <c r="G8" s="365">
        <v>2226</v>
      </c>
      <c r="H8" s="365">
        <v>2678</v>
      </c>
      <c r="I8" s="1187">
        <v>6359</v>
      </c>
      <c r="J8" s="431">
        <v>1346</v>
      </c>
      <c r="K8" s="365">
        <v>2229</v>
      </c>
      <c r="L8" s="365">
        <v>2818</v>
      </c>
      <c r="M8" s="1187">
        <v>6393</v>
      </c>
      <c r="N8" s="431">
        <v>1221</v>
      </c>
      <c r="O8" s="365">
        <v>2170</v>
      </c>
      <c r="P8" s="365">
        <v>2807</v>
      </c>
      <c r="Q8" s="1187">
        <v>6198</v>
      </c>
      <c r="R8" s="431">
        <v>1199</v>
      </c>
      <c r="S8" s="365">
        <v>2008</v>
      </c>
      <c r="T8" s="365">
        <v>2485</v>
      </c>
      <c r="U8" s="1187">
        <v>5692</v>
      </c>
      <c r="V8" s="431">
        <v>1321</v>
      </c>
      <c r="W8" s="365">
        <v>2284</v>
      </c>
      <c r="X8" s="365">
        <v>2317</v>
      </c>
      <c r="Y8" s="1187">
        <v>5922</v>
      </c>
      <c r="Z8" s="431">
        <v>1302</v>
      </c>
      <c r="AA8" s="365">
        <v>1903</v>
      </c>
      <c r="AB8" s="365">
        <v>2749</v>
      </c>
      <c r="AC8" s="1187">
        <v>5954</v>
      </c>
      <c r="AD8" s="431">
        <v>1428</v>
      </c>
      <c r="AE8" s="365">
        <v>1900</v>
      </c>
      <c r="AF8" s="365">
        <v>2689</v>
      </c>
      <c r="AG8" s="1187">
        <v>6017</v>
      </c>
    </row>
    <row r="9" spans="1:33" s="84" customFormat="1" x14ac:dyDescent="0.35">
      <c r="A9" s="35" t="s">
        <v>555</v>
      </c>
      <c r="B9" s="69">
        <v>43</v>
      </c>
      <c r="C9" s="71">
        <v>37</v>
      </c>
      <c r="D9" s="71">
        <v>26</v>
      </c>
      <c r="E9" s="212">
        <v>32</v>
      </c>
      <c r="F9" s="69">
        <v>43</v>
      </c>
      <c r="G9" s="71">
        <v>41</v>
      </c>
      <c r="H9" s="71">
        <v>27</v>
      </c>
      <c r="I9" s="212">
        <v>34</v>
      </c>
      <c r="J9" s="69">
        <v>49</v>
      </c>
      <c r="K9" s="71">
        <v>43</v>
      </c>
      <c r="L9" s="71">
        <v>31</v>
      </c>
      <c r="M9" s="212">
        <v>38</v>
      </c>
      <c r="N9" s="69">
        <v>46</v>
      </c>
      <c r="O9" s="71">
        <v>42</v>
      </c>
      <c r="P9" s="71">
        <v>27</v>
      </c>
      <c r="Q9" s="212">
        <v>34</v>
      </c>
      <c r="R9" s="69">
        <v>43</v>
      </c>
      <c r="S9" s="71">
        <v>39</v>
      </c>
      <c r="T9" s="71">
        <v>26</v>
      </c>
      <c r="U9" s="212">
        <v>32</v>
      </c>
      <c r="V9" s="69">
        <v>37</v>
      </c>
      <c r="W9" s="71">
        <v>31</v>
      </c>
      <c r="X9" s="71">
        <v>21</v>
      </c>
      <c r="Y9" s="212">
        <v>26</v>
      </c>
      <c r="Z9" s="69">
        <v>40</v>
      </c>
      <c r="AA9" s="71">
        <v>38</v>
      </c>
      <c r="AB9" s="71">
        <v>26</v>
      </c>
      <c r="AC9" s="212">
        <v>31</v>
      </c>
      <c r="AD9" s="69">
        <v>44</v>
      </c>
      <c r="AE9" s="71">
        <v>43</v>
      </c>
      <c r="AF9" s="71">
        <v>27</v>
      </c>
      <c r="AG9" s="212">
        <v>33</v>
      </c>
    </row>
    <row r="10" spans="1:33" s="84" customFormat="1" x14ac:dyDescent="0.35">
      <c r="A10" s="35" t="s">
        <v>602</v>
      </c>
      <c r="B10" s="69">
        <v>14</v>
      </c>
      <c r="C10" s="71">
        <v>21</v>
      </c>
      <c r="D10" s="71">
        <v>18</v>
      </c>
      <c r="E10" s="212">
        <v>18</v>
      </c>
      <c r="F10" s="69">
        <v>12</v>
      </c>
      <c r="G10" s="71">
        <v>20</v>
      </c>
      <c r="H10" s="71">
        <v>19</v>
      </c>
      <c r="I10" s="212">
        <v>17</v>
      </c>
      <c r="J10" s="69">
        <v>15</v>
      </c>
      <c r="K10" s="71">
        <v>24</v>
      </c>
      <c r="L10" s="71">
        <v>21</v>
      </c>
      <c r="M10" s="212">
        <v>20</v>
      </c>
      <c r="N10" s="69">
        <v>15</v>
      </c>
      <c r="O10" s="71">
        <v>22</v>
      </c>
      <c r="P10" s="71">
        <v>20</v>
      </c>
      <c r="Q10" s="212">
        <v>19</v>
      </c>
      <c r="R10" s="69">
        <v>17</v>
      </c>
      <c r="S10" s="71">
        <v>22</v>
      </c>
      <c r="T10" s="71">
        <v>20</v>
      </c>
      <c r="U10" s="212">
        <v>19</v>
      </c>
      <c r="V10" s="69">
        <v>17</v>
      </c>
      <c r="W10" s="71">
        <v>21</v>
      </c>
      <c r="X10" s="71">
        <v>19</v>
      </c>
      <c r="Y10" s="212">
        <v>19</v>
      </c>
      <c r="Z10" s="69">
        <v>15</v>
      </c>
      <c r="AA10" s="71">
        <v>24</v>
      </c>
      <c r="AB10" s="71">
        <v>21</v>
      </c>
      <c r="AC10" s="212">
        <v>20</v>
      </c>
      <c r="AD10" s="69">
        <v>18</v>
      </c>
      <c r="AE10" s="71">
        <v>26</v>
      </c>
      <c r="AF10" s="71">
        <v>20</v>
      </c>
      <c r="AG10" s="212">
        <v>21</v>
      </c>
    </row>
    <row r="11" spans="1:33" s="84" customFormat="1" x14ac:dyDescent="0.35">
      <c r="A11" s="35" t="s">
        <v>603</v>
      </c>
      <c r="B11" s="69">
        <v>17</v>
      </c>
      <c r="C11" s="71">
        <v>14</v>
      </c>
      <c r="D11" s="71">
        <v>11</v>
      </c>
      <c r="E11" s="212">
        <v>13</v>
      </c>
      <c r="F11" s="69">
        <v>14</v>
      </c>
      <c r="G11" s="71">
        <v>15</v>
      </c>
      <c r="H11" s="71">
        <v>12</v>
      </c>
      <c r="I11" s="212">
        <v>13</v>
      </c>
      <c r="J11" s="69">
        <v>19</v>
      </c>
      <c r="K11" s="71">
        <v>16</v>
      </c>
      <c r="L11" s="71">
        <v>16</v>
      </c>
      <c r="M11" s="212">
        <v>16</v>
      </c>
      <c r="N11" s="69">
        <v>17</v>
      </c>
      <c r="O11" s="71">
        <v>17</v>
      </c>
      <c r="P11" s="71">
        <v>15</v>
      </c>
      <c r="Q11" s="212">
        <v>16</v>
      </c>
      <c r="R11" s="69">
        <v>17</v>
      </c>
      <c r="S11" s="71">
        <v>16</v>
      </c>
      <c r="T11" s="71">
        <v>14</v>
      </c>
      <c r="U11" s="212">
        <v>15</v>
      </c>
      <c r="V11" s="69">
        <v>17</v>
      </c>
      <c r="W11" s="71">
        <v>16</v>
      </c>
      <c r="X11" s="71">
        <v>14</v>
      </c>
      <c r="Y11" s="212">
        <v>15</v>
      </c>
      <c r="Z11" s="69">
        <v>15</v>
      </c>
      <c r="AA11" s="71">
        <v>15</v>
      </c>
      <c r="AB11" s="71">
        <v>13</v>
      </c>
      <c r="AC11" s="212">
        <v>14</v>
      </c>
      <c r="AD11" s="69">
        <v>13</v>
      </c>
      <c r="AE11" s="71">
        <v>15</v>
      </c>
      <c r="AF11" s="71">
        <v>11</v>
      </c>
      <c r="AG11" s="212">
        <v>12</v>
      </c>
    </row>
    <row r="12" spans="1:33" s="84" customFormat="1" x14ac:dyDescent="0.35">
      <c r="A12" s="35" t="s">
        <v>604</v>
      </c>
      <c r="B12" s="69">
        <v>15</v>
      </c>
      <c r="C12" s="71">
        <v>14</v>
      </c>
      <c r="D12" s="71">
        <v>10</v>
      </c>
      <c r="E12" s="212">
        <v>12</v>
      </c>
      <c r="F12" s="69">
        <v>11</v>
      </c>
      <c r="G12" s="71">
        <v>13</v>
      </c>
      <c r="H12" s="71">
        <v>10</v>
      </c>
      <c r="I12" s="212">
        <v>11</v>
      </c>
      <c r="J12" s="69">
        <v>15</v>
      </c>
      <c r="K12" s="71">
        <v>13</v>
      </c>
      <c r="L12" s="71">
        <v>10</v>
      </c>
      <c r="M12" s="212">
        <v>12</v>
      </c>
      <c r="N12" s="69">
        <v>14</v>
      </c>
      <c r="O12" s="71">
        <v>14</v>
      </c>
      <c r="P12" s="71">
        <v>11</v>
      </c>
      <c r="Q12" s="212">
        <v>12</v>
      </c>
      <c r="R12" s="69">
        <v>14</v>
      </c>
      <c r="S12" s="71">
        <v>15</v>
      </c>
      <c r="T12" s="71">
        <v>11</v>
      </c>
      <c r="U12" s="212">
        <v>13</v>
      </c>
      <c r="V12" s="69">
        <v>16</v>
      </c>
      <c r="W12" s="71">
        <v>15</v>
      </c>
      <c r="X12" s="71">
        <v>10</v>
      </c>
      <c r="Y12" s="212">
        <v>12</v>
      </c>
      <c r="Z12" s="69">
        <v>17</v>
      </c>
      <c r="AA12" s="71">
        <v>17</v>
      </c>
      <c r="AB12" s="71">
        <v>13</v>
      </c>
      <c r="AC12" s="212">
        <v>14</v>
      </c>
      <c r="AD12" s="69">
        <v>19</v>
      </c>
      <c r="AE12" s="71">
        <v>16</v>
      </c>
      <c r="AF12" s="71">
        <v>10</v>
      </c>
      <c r="AG12" s="212">
        <v>13</v>
      </c>
    </row>
    <row r="13" spans="1:33" s="84" customFormat="1" x14ac:dyDescent="0.35">
      <c r="A13" s="35" t="s">
        <v>605</v>
      </c>
      <c r="B13" s="69">
        <v>20</v>
      </c>
      <c r="C13" s="71">
        <v>17</v>
      </c>
      <c r="D13" s="71">
        <v>15</v>
      </c>
      <c r="E13" s="212">
        <v>17</v>
      </c>
      <c r="F13" s="69">
        <v>16</v>
      </c>
      <c r="G13" s="71">
        <v>17</v>
      </c>
      <c r="H13" s="71">
        <v>16</v>
      </c>
      <c r="I13" s="212">
        <v>16</v>
      </c>
      <c r="J13" s="69">
        <v>20</v>
      </c>
      <c r="K13" s="71">
        <v>18</v>
      </c>
      <c r="L13" s="71">
        <v>18</v>
      </c>
      <c r="M13" s="212">
        <v>19</v>
      </c>
      <c r="N13" s="69">
        <v>20</v>
      </c>
      <c r="O13" s="71">
        <v>15</v>
      </c>
      <c r="P13" s="71">
        <v>15</v>
      </c>
      <c r="Q13" s="212">
        <v>16</v>
      </c>
      <c r="R13" s="69">
        <v>14</v>
      </c>
      <c r="S13" s="71">
        <v>15</v>
      </c>
      <c r="T13" s="71">
        <v>14</v>
      </c>
      <c r="U13" s="212">
        <v>15</v>
      </c>
      <c r="V13" s="69">
        <v>17</v>
      </c>
      <c r="W13" s="71">
        <v>14</v>
      </c>
      <c r="X13" s="71">
        <v>13</v>
      </c>
      <c r="Y13" s="212">
        <v>14</v>
      </c>
      <c r="Z13" s="69">
        <v>15</v>
      </c>
      <c r="AA13" s="71">
        <v>16</v>
      </c>
      <c r="AB13" s="71">
        <v>13</v>
      </c>
      <c r="AC13" s="212">
        <v>14</v>
      </c>
      <c r="AD13" s="69">
        <v>21</v>
      </c>
      <c r="AE13" s="71">
        <v>17</v>
      </c>
      <c r="AF13" s="71">
        <v>16</v>
      </c>
      <c r="AG13" s="212">
        <v>17</v>
      </c>
    </row>
    <row r="14" spans="1:33" s="84" customFormat="1" x14ac:dyDescent="0.35">
      <c r="A14" s="35" t="s">
        <v>606</v>
      </c>
      <c r="B14" s="69">
        <v>20</v>
      </c>
      <c r="C14" s="71">
        <v>16</v>
      </c>
      <c r="D14" s="71">
        <v>8</v>
      </c>
      <c r="E14" s="212">
        <v>12</v>
      </c>
      <c r="F14" s="69">
        <v>15</v>
      </c>
      <c r="G14" s="71">
        <v>15</v>
      </c>
      <c r="H14" s="71">
        <v>8</v>
      </c>
      <c r="I14" s="212">
        <v>12</v>
      </c>
      <c r="J14" s="69">
        <v>15</v>
      </c>
      <c r="K14" s="71">
        <v>17</v>
      </c>
      <c r="L14" s="71">
        <v>10</v>
      </c>
      <c r="M14" s="212">
        <v>12</v>
      </c>
      <c r="N14" s="69">
        <v>17</v>
      </c>
      <c r="O14" s="71">
        <v>15</v>
      </c>
      <c r="P14" s="71">
        <v>8</v>
      </c>
      <c r="Q14" s="212">
        <v>12</v>
      </c>
      <c r="R14" s="69">
        <v>15</v>
      </c>
      <c r="S14" s="71">
        <v>15</v>
      </c>
      <c r="T14" s="71">
        <v>9</v>
      </c>
      <c r="U14" s="212">
        <v>12</v>
      </c>
      <c r="V14" s="69">
        <v>16</v>
      </c>
      <c r="W14" s="71">
        <v>14</v>
      </c>
      <c r="X14" s="71">
        <v>9</v>
      </c>
      <c r="Y14" s="212">
        <v>11</v>
      </c>
      <c r="Z14" s="69">
        <v>17</v>
      </c>
      <c r="AA14" s="71">
        <v>14</v>
      </c>
      <c r="AB14" s="71">
        <v>10</v>
      </c>
      <c r="AC14" s="212">
        <v>12</v>
      </c>
      <c r="AD14" s="69">
        <v>20</v>
      </c>
      <c r="AE14" s="71">
        <v>17</v>
      </c>
      <c r="AF14" s="71">
        <v>11</v>
      </c>
      <c r="AG14" s="212">
        <v>14</v>
      </c>
    </row>
    <row r="15" spans="1:33" s="84" customFormat="1" ht="26.75" customHeight="1" x14ac:dyDescent="0.35">
      <c r="A15" s="35" t="s">
        <v>607</v>
      </c>
      <c r="B15" s="69">
        <v>6</v>
      </c>
      <c r="C15" s="71">
        <v>8</v>
      </c>
      <c r="D15" s="71">
        <v>14</v>
      </c>
      <c r="E15" s="212">
        <v>11</v>
      </c>
      <c r="F15" s="69">
        <v>4</v>
      </c>
      <c r="G15" s="71">
        <v>8</v>
      </c>
      <c r="H15" s="71">
        <v>11</v>
      </c>
      <c r="I15" s="212">
        <v>8</v>
      </c>
      <c r="J15" s="69">
        <v>5</v>
      </c>
      <c r="K15" s="71">
        <v>8</v>
      </c>
      <c r="L15" s="71">
        <v>12</v>
      </c>
      <c r="M15" s="212">
        <v>10</v>
      </c>
      <c r="N15" s="69">
        <v>5</v>
      </c>
      <c r="O15" s="71">
        <v>7</v>
      </c>
      <c r="P15" s="71">
        <v>11</v>
      </c>
      <c r="Q15" s="212">
        <v>9</v>
      </c>
      <c r="R15" s="69">
        <v>5</v>
      </c>
      <c r="S15" s="71">
        <v>8</v>
      </c>
      <c r="T15" s="71">
        <v>14</v>
      </c>
      <c r="U15" s="212">
        <v>11</v>
      </c>
      <c r="V15" s="69">
        <v>7</v>
      </c>
      <c r="W15" s="71">
        <v>7</v>
      </c>
      <c r="X15" s="71">
        <v>12</v>
      </c>
      <c r="Y15" s="212">
        <v>10</v>
      </c>
      <c r="Z15" s="69">
        <v>5</v>
      </c>
      <c r="AA15" s="71">
        <v>9</v>
      </c>
      <c r="AB15" s="71">
        <v>15</v>
      </c>
      <c r="AC15" s="212">
        <v>12</v>
      </c>
      <c r="AD15" s="69">
        <v>6</v>
      </c>
      <c r="AE15" s="71">
        <v>10</v>
      </c>
      <c r="AF15" s="71">
        <v>15</v>
      </c>
      <c r="AG15" s="212">
        <v>13</v>
      </c>
    </row>
    <row r="16" spans="1:33" s="84" customFormat="1" x14ac:dyDescent="0.35">
      <c r="A16" s="35" t="s">
        <v>608</v>
      </c>
      <c r="B16" s="69">
        <v>9</v>
      </c>
      <c r="C16" s="71">
        <v>9</v>
      </c>
      <c r="D16" s="71">
        <v>8</v>
      </c>
      <c r="E16" s="212">
        <v>8</v>
      </c>
      <c r="F16" s="69">
        <v>7</v>
      </c>
      <c r="G16" s="71">
        <v>10</v>
      </c>
      <c r="H16" s="71">
        <v>8</v>
      </c>
      <c r="I16" s="212">
        <v>8</v>
      </c>
      <c r="J16" s="69">
        <v>8</v>
      </c>
      <c r="K16" s="71">
        <v>9</v>
      </c>
      <c r="L16" s="71">
        <v>8</v>
      </c>
      <c r="M16" s="212">
        <v>8</v>
      </c>
      <c r="N16" s="69">
        <v>7</v>
      </c>
      <c r="O16" s="71">
        <v>8</v>
      </c>
      <c r="P16" s="71">
        <v>8</v>
      </c>
      <c r="Q16" s="212">
        <v>7</v>
      </c>
      <c r="R16" s="69">
        <v>8</v>
      </c>
      <c r="S16" s="71">
        <v>8</v>
      </c>
      <c r="T16" s="71">
        <v>7</v>
      </c>
      <c r="U16" s="212">
        <v>8</v>
      </c>
      <c r="V16" s="69">
        <v>7</v>
      </c>
      <c r="W16" s="71">
        <v>8</v>
      </c>
      <c r="X16" s="71">
        <v>7</v>
      </c>
      <c r="Y16" s="212">
        <v>7</v>
      </c>
      <c r="Z16" s="69">
        <v>7</v>
      </c>
      <c r="AA16" s="71">
        <v>9</v>
      </c>
      <c r="AB16" s="71">
        <v>9</v>
      </c>
      <c r="AC16" s="212">
        <v>8</v>
      </c>
      <c r="AD16" s="69">
        <v>8</v>
      </c>
      <c r="AE16" s="71">
        <v>9</v>
      </c>
      <c r="AF16" s="71">
        <v>9</v>
      </c>
      <c r="AG16" s="212">
        <v>9</v>
      </c>
    </row>
    <row r="17" spans="1:33" s="84" customFormat="1" x14ac:dyDescent="0.35">
      <c r="A17" s="35" t="s">
        <v>609</v>
      </c>
      <c r="B17" s="69">
        <v>5</v>
      </c>
      <c r="C17" s="71">
        <v>8</v>
      </c>
      <c r="D17" s="71">
        <v>7</v>
      </c>
      <c r="E17" s="212">
        <v>7</v>
      </c>
      <c r="F17" s="69">
        <v>5</v>
      </c>
      <c r="G17" s="71">
        <v>8</v>
      </c>
      <c r="H17" s="71">
        <v>8</v>
      </c>
      <c r="I17" s="212">
        <v>7</v>
      </c>
      <c r="J17" s="69">
        <v>6</v>
      </c>
      <c r="K17" s="71">
        <v>8</v>
      </c>
      <c r="L17" s="71">
        <v>7</v>
      </c>
      <c r="M17" s="212">
        <v>7</v>
      </c>
      <c r="N17" s="69">
        <v>7</v>
      </c>
      <c r="O17" s="71">
        <v>8</v>
      </c>
      <c r="P17" s="71">
        <v>6</v>
      </c>
      <c r="Q17" s="212">
        <v>7</v>
      </c>
      <c r="R17" s="69">
        <v>6</v>
      </c>
      <c r="S17" s="71">
        <v>8</v>
      </c>
      <c r="T17" s="71">
        <v>7</v>
      </c>
      <c r="U17" s="212">
        <v>7</v>
      </c>
      <c r="V17" s="69">
        <v>5</v>
      </c>
      <c r="W17" s="71">
        <v>7</v>
      </c>
      <c r="X17" s="71">
        <v>7</v>
      </c>
      <c r="Y17" s="212">
        <v>6</v>
      </c>
      <c r="Z17" s="69">
        <v>8</v>
      </c>
      <c r="AA17" s="71">
        <v>9</v>
      </c>
      <c r="AB17" s="71">
        <v>7</v>
      </c>
      <c r="AC17" s="212">
        <v>8</v>
      </c>
      <c r="AD17" s="69">
        <v>9</v>
      </c>
      <c r="AE17" s="71">
        <v>11</v>
      </c>
      <c r="AF17" s="71">
        <v>8</v>
      </c>
      <c r="AG17" s="212">
        <v>8</v>
      </c>
    </row>
    <row r="18" spans="1:33" s="84" customFormat="1" x14ac:dyDescent="0.35">
      <c r="A18" s="35" t="s">
        <v>610</v>
      </c>
      <c r="B18" s="69">
        <v>10</v>
      </c>
      <c r="C18" s="71">
        <v>9</v>
      </c>
      <c r="D18" s="71">
        <v>7</v>
      </c>
      <c r="E18" s="212">
        <v>8</v>
      </c>
      <c r="F18" s="69">
        <v>7</v>
      </c>
      <c r="G18" s="71">
        <v>9</v>
      </c>
      <c r="H18" s="71">
        <v>7</v>
      </c>
      <c r="I18" s="212">
        <v>7</v>
      </c>
      <c r="J18" s="69">
        <v>8</v>
      </c>
      <c r="K18" s="71">
        <v>9</v>
      </c>
      <c r="L18" s="71">
        <v>7</v>
      </c>
      <c r="M18" s="212">
        <v>8</v>
      </c>
      <c r="N18" s="69">
        <v>5</v>
      </c>
      <c r="O18" s="71">
        <v>7</v>
      </c>
      <c r="P18" s="71">
        <v>8</v>
      </c>
      <c r="Q18" s="212">
        <v>7</v>
      </c>
      <c r="R18" s="69">
        <v>6</v>
      </c>
      <c r="S18" s="71">
        <v>8</v>
      </c>
      <c r="T18" s="71">
        <v>7</v>
      </c>
      <c r="U18" s="212">
        <v>7</v>
      </c>
      <c r="V18" s="69">
        <v>8</v>
      </c>
      <c r="W18" s="71">
        <v>6</v>
      </c>
      <c r="X18" s="71">
        <v>7</v>
      </c>
      <c r="Y18" s="212">
        <v>7</v>
      </c>
      <c r="Z18" s="69">
        <v>6</v>
      </c>
      <c r="AA18" s="71">
        <v>8</v>
      </c>
      <c r="AB18" s="71">
        <v>8</v>
      </c>
      <c r="AC18" s="212">
        <v>8</v>
      </c>
      <c r="AD18" s="69">
        <v>9</v>
      </c>
      <c r="AE18" s="71">
        <v>10</v>
      </c>
      <c r="AF18" s="71">
        <v>8</v>
      </c>
      <c r="AG18" s="212">
        <v>8</v>
      </c>
    </row>
    <row r="19" spans="1:33" s="84" customFormat="1" x14ac:dyDescent="0.35">
      <c r="A19" s="35" t="s">
        <v>560</v>
      </c>
      <c r="B19" s="69">
        <v>13</v>
      </c>
      <c r="C19" s="71">
        <v>9</v>
      </c>
      <c r="D19" s="71">
        <v>6</v>
      </c>
      <c r="E19" s="212">
        <v>8</v>
      </c>
      <c r="F19" s="69">
        <v>11</v>
      </c>
      <c r="G19" s="71">
        <v>9</v>
      </c>
      <c r="H19" s="71">
        <v>5</v>
      </c>
      <c r="I19" s="212">
        <v>8</v>
      </c>
      <c r="J19" s="69">
        <v>11</v>
      </c>
      <c r="K19" s="71">
        <v>10</v>
      </c>
      <c r="L19" s="71">
        <v>6</v>
      </c>
      <c r="M19" s="212">
        <v>8</v>
      </c>
      <c r="N19" s="69">
        <v>13</v>
      </c>
      <c r="O19" s="71">
        <v>11</v>
      </c>
      <c r="P19" s="71">
        <v>6</v>
      </c>
      <c r="Q19" s="212">
        <v>9</v>
      </c>
      <c r="R19" s="69">
        <v>11</v>
      </c>
      <c r="S19" s="71">
        <v>7</v>
      </c>
      <c r="T19" s="71">
        <v>5</v>
      </c>
      <c r="U19" s="212">
        <v>7</v>
      </c>
      <c r="V19" s="69">
        <v>9</v>
      </c>
      <c r="W19" s="71">
        <v>9</v>
      </c>
      <c r="X19" s="71">
        <v>4</v>
      </c>
      <c r="Y19" s="212">
        <v>6</v>
      </c>
      <c r="Z19" s="69">
        <v>10</v>
      </c>
      <c r="AA19" s="71">
        <v>8</v>
      </c>
      <c r="AB19" s="71">
        <v>5</v>
      </c>
      <c r="AC19" s="212">
        <v>7</v>
      </c>
      <c r="AD19" s="69">
        <v>12</v>
      </c>
      <c r="AE19" s="71">
        <v>9</v>
      </c>
      <c r="AF19" s="71">
        <v>6</v>
      </c>
      <c r="AG19" s="212">
        <v>8</v>
      </c>
    </row>
    <row r="20" spans="1:33" s="84" customFormat="1" ht="20" x14ac:dyDescent="0.35">
      <c r="A20" s="35" t="s">
        <v>611</v>
      </c>
      <c r="B20" s="69">
        <v>2</v>
      </c>
      <c r="C20" s="71">
        <v>3</v>
      </c>
      <c r="D20" s="71">
        <v>3</v>
      </c>
      <c r="E20" s="212">
        <v>3</v>
      </c>
      <c r="F20" s="69">
        <v>1</v>
      </c>
      <c r="G20" s="71">
        <v>3</v>
      </c>
      <c r="H20" s="71">
        <v>4</v>
      </c>
      <c r="I20" s="212">
        <v>3</v>
      </c>
      <c r="J20" s="69">
        <v>1</v>
      </c>
      <c r="K20" s="71">
        <v>4</v>
      </c>
      <c r="L20" s="71">
        <v>4</v>
      </c>
      <c r="M20" s="212">
        <v>3</v>
      </c>
      <c r="N20" s="69">
        <v>2</v>
      </c>
      <c r="O20" s="71">
        <v>4</v>
      </c>
      <c r="P20" s="71">
        <v>4</v>
      </c>
      <c r="Q20" s="212">
        <v>4</v>
      </c>
      <c r="R20" s="69">
        <v>2</v>
      </c>
      <c r="S20" s="71">
        <v>4</v>
      </c>
      <c r="T20" s="71">
        <v>3</v>
      </c>
      <c r="U20" s="212">
        <v>3</v>
      </c>
      <c r="V20" s="69">
        <v>2</v>
      </c>
      <c r="W20" s="71">
        <v>4</v>
      </c>
      <c r="X20" s="71">
        <v>5</v>
      </c>
      <c r="Y20" s="212">
        <v>4</v>
      </c>
      <c r="Z20" s="69">
        <v>2</v>
      </c>
      <c r="AA20" s="71">
        <v>5</v>
      </c>
      <c r="AB20" s="71">
        <v>6</v>
      </c>
      <c r="AC20" s="212">
        <v>5</v>
      </c>
      <c r="AD20" s="69">
        <v>2</v>
      </c>
      <c r="AE20" s="71">
        <v>5</v>
      </c>
      <c r="AF20" s="71">
        <v>6</v>
      </c>
      <c r="AG20" s="212">
        <v>5</v>
      </c>
    </row>
    <row r="21" spans="1:33" s="84" customFormat="1" x14ac:dyDescent="0.35">
      <c r="A21" s="35" t="s">
        <v>612</v>
      </c>
      <c r="B21" s="69">
        <v>2</v>
      </c>
      <c r="C21" s="71">
        <v>2</v>
      </c>
      <c r="D21" s="71">
        <v>2</v>
      </c>
      <c r="E21" s="212">
        <v>2</v>
      </c>
      <c r="F21" s="69">
        <v>2</v>
      </c>
      <c r="G21" s="71">
        <v>2</v>
      </c>
      <c r="H21" s="71">
        <v>1</v>
      </c>
      <c r="I21" s="212">
        <v>2</v>
      </c>
      <c r="J21" s="69">
        <v>2</v>
      </c>
      <c r="K21" s="71">
        <v>2</v>
      </c>
      <c r="L21" s="71">
        <v>2</v>
      </c>
      <c r="M21" s="212">
        <v>2</v>
      </c>
      <c r="N21" s="69">
        <v>2</v>
      </c>
      <c r="O21" s="71">
        <v>1</v>
      </c>
      <c r="P21" s="71">
        <v>2</v>
      </c>
      <c r="Q21" s="212">
        <v>2</v>
      </c>
      <c r="R21" s="69">
        <v>2</v>
      </c>
      <c r="S21" s="71">
        <v>1</v>
      </c>
      <c r="T21" s="71">
        <v>2</v>
      </c>
      <c r="U21" s="212">
        <v>2</v>
      </c>
      <c r="V21" s="69">
        <v>2</v>
      </c>
      <c r="W21" s="71">
        <v>2</v>
      </c>
      <c r="X21" s="71">
        <v>2</v>
      </c>
      <c r="Y21" s="212">
        <v>2</v>
      </c>
      <c r="Z21" s="69">
        <v>1</v>
      </c>
      <c r="AA21" s="71">
        <v>2</v>
      </c>
      <c r="AB21" s="71">
        <v>2</v>
      </c>
      <c r="AC21" s="212">
        <v>2</v>
      </c>
      <c r="AD21" s="69">
        <v>2</v>
      </c>
      <c r="AE21" s="71">
        <v>2</v>
      </c>
      <c r="AF21" s="71">
        <v>2</v>
      </c>
      <c r="AG21" s="212">
        <v>2</v>
      </c>
    </row>
    <row r="22" spans="1:33" s="84" customFormat="1" x14ac:dyDescent="0.35">
      <c r="A22" s="35" t="s">
        <v>349</v>
      </c>
      <c r="B22" s="69">
        <v>2</v>
      </c>
      <c r="C22" s="71">
        <v>3</v>
      </c>
      <c r="D22" s="71">
        <v>3</v>
      </c>
      <c r="E22" s="212">
        <v>3</v>
      </c>
      <c r="F22" s="69">
        <v>3</v>
      </c>
      <c r="G22" s="71">
        <v>2</v>
      </c>
      <c r="H22" s="71">
        <v>3</v>
      </c>
      <c r="I22" s="212">
        <v>3</v>
      </c>
      <c r="J22" s="69">
        <v>2</v>
      </c>
      <c r="K22" s="71">
        <v>2</v>
      </c>
      <c r="L22" s="71">
        <v>4</v>
      </c>
      <c r="M22" s="212">
        <v>3</v>
      </c>
      <c r="N22" s="69">
        <v>2</v>
      </c>
      <c r="O22" s="71">
        <v>3</v>
      </c>
      <c r="P22" s="71">
        <v>4</v>
      </c>
      <c r="Q22" s="212">
        <v>3</v>
      </c>
      <c r="R22" s="69">
        <v>2</v>
      </c>
      <c r="S22" s="71">
        <v>3</v>
      </c>
      <c r="T22" s="71">
        <v>3</v>
      </c>
      <c r="U22" s="212">
        <v>3</v>
      </c>
      <c r="V22" s="69">
        <v>2</v>
      </c>
      <c r="W22" s="71">
        <v>2</v>
      </c>
      <c r="X22" s="71">
        <v>4</v>
      </c>
      <c r="Y22" s="212">
        <v>3</v>
      </c>
      <c r="Z22" s="69">
        <v>3</v>
      </c>
      <c r="AA22" s="71">
        <v>4</v>
      </c>
      <c r="AB22" s="71">
        <v>4</v>
      </c>
      <c r="AC22" s="212">
        <v>4</v>
      </c>
      <c r="AD22" s="69">
        <v>3</v>
      </c>
      <c r="AE22" s="71">
        <v>4</v>
      </c>
      <c r="AF22" s="71">
        <v>5</v>
      </c>
      <c r="AG22" s="212">
        <v>4</v>
      </c>
    </row>
    <row r="23" spans="1:33" s="84" customFormat="1" ht="15" thickBot="1" x14ac:dyDescent="0.4">
      <c r="A23" s="37" t="s">
        <v>613</v>
      </c>
      <c r="B23" s="213">
        <v>31</v>
      </c>
      <c r="C23" s="59">
        <v>34</v>
      </c>
      <c r="D23" s="59">
        <v>46</v>
      </c>
      <c r="E23" s="215">
        <v>40</v>
      </c>
      <c r="F23" s="213">
        <v>33</v>
      </c>
      <c r="G23" s="59">
        <v>36</v>
      </c>
      <c r="H23" s="59">
        <v>46</v>
      </c>
      <c r="I23" s="215">
        <v>41</v>
      </c>
      <c r="J23" s="213">
        <v>29</v>
      </c>
      <c r="K23" s="59">
        <v>32</v>
      </c>
      <c r="L23" s="59">
        <v>42</v>
      </c>
      <c r="M23" s="215">
        <v>37</v>
      </c>
      <c r="N23" s="213">
        <v>29</v>
      </c>
      <c r="O23" s="59">
        <v>33</v>
      </c>
      <c r="P23" s="59">
        <v>45</v>
      </c>
      <c r="Q23" s="215">
        <v>39</v>
      </c>
      <c r="R23" s="213">
        <v>32</v>
      </c>
      <c r="S23" s="59">
        <v>35</v>
      </c>
      <c r="T23" s="59">
        <v>47</v>
      </c>
      <c r="U23" s="215">
        <v>41</v>
      </c>
      <c r="V23" s="213">
        <v>35</v>
      </c>
      <c r="W23" s="59">
        <v>37</v>
      </c>
      <c r="X23" s="59">
        <v>47</v>
      </c>
      <c r="Y23" s="215">
        <v>43</v>
      </c>
      <c r="Z23" s="213">
        <v>31</v>
      </c>
      <c r="AA23" s="59">
        <v>32</v>
      </c>
      <c r="AB23" s="59">
        <v>42</v>
      </c>
      <c r="AC23" s="215">
        <v>38</v>
      </c>
      <c r="AD23" s="213">
        <v>25</v>
      </c>
      <c r="AE23" s="59">
        <v>27</v>
      </c>
      <c r="AF23" s="59">
        <v>40</v>
      </c>
      <c r="AG23" s="215">
        <v>35</v>
      </c>
    </row>
    <row r="24" spans="1:33" x14ac:dyDescent="0.35">
      <c r="A24" s="1512" t="s">
        <v>293</v>
      </c>
      <c r="B24" s="1513"/>
      <c r="C24" s="1513"/>
      <c r="D24" s="1513"/>
      <c r="E24" s="1513"/>
      <c r="F24" s="1513"/>
      <c r="G24" s="1513"/>
      <c r="H24" s="1513"/>
      <c r="I24" s="1513"/>
      <c r="J24" s="1513"/>
      <c r="K24" s="1513"/>
      <c r="L24" s="1513"/>
      <c r="M24" s="1513"/>
      <c r="N24" s="1513"/>
      <c r="O24" s="1513"/>
      <c r="P24" s="1513"/>
      <c r="Q24" s="1513"/>
      <c r="R24" s="1513"/>
      <c r="S24" s="1513"/>
      <c r="T24" s="1513"/>
      <c r="U24" s="1513"/>
      <c r="V24" s="1513"/>
      <c r="W24" s="1513"/>
      <c r="X24" s="1513"/>
      <c r="Y24" s="1513"/>
      <c r="Z24" s="1513"/>
      <c r="AA24" s="1513"/>
      <c r="AB24" s="1513"/>
      <c r="AC24" s="1513"/>
      <c r="AD24" s="1513"/>
      <c r="AE24" s="1513"/>
      <c r="AF24" s="1513"/>
      <c r="AG24" s="1513"/>
    </row>
  </sheetData>
  <mergeCells count="9">
    <mergeCell ref="A24:AG24"/>
    <mergeCell ref="Z5:AC5"/>
    <mergeCell ref="AD5:AG5"/>
    <mergeCell ref="B5:E5"/>
    <mergeCell ref="F5:I5"/>
    <mergeCell ref="J5:M5"/>
    <mergeCell ref="N5:Q5"/>
    <mergeCell ref="R5:U5"/>
    <mergeCell ref="V5:Y5"/>
  </mergeCells>
  <hyperlinks>
    <hyperlink ref="A1" location="Contents!A1" display="Contents" xr:uid="{647A22A4-1FD0-47A4-AB76-BB73B04A548D}"/>
  </hyperlinks>
  <pageMargins left="0.7" right="0.7" top="0.75" bottom="0.75" header="0.3" footer="0.3"/>
  <pageSetup paperSize="9" orientation="portrait"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sheetPr codeName="Sheet157"/>
  <dimension ref="A1:R16"/>
  <sheetViews>
    <sheetView workbookViewId="0"/>
  </sheetViews>
  <sheetFormatPr defaultColWidth="9" defaultRowHeight="14.5" x14ac:dyDescent="0.35"/>
  <cols>
    <col min="1" max="1" width="37" style="84" customWidth="1"/>
    <col min="2" max="2" width="13" style="84" customWidth="1"/>
    <col min="3" max="16384" width="9" style="84"/>
  </cols>
  <sheetData>
    <row r="1" spans="1:18" s="1" customFormat="1" ht="14" x14ac:dyDescent="0.3">
      <c r="A1" s="4" t="s">
        <v>9</v>
      </c>
    </row>
    <row r="2" spans="1:18" s="74" customFormat="1" ht="14" x14ac:dyDescent="0.3">
      <c r="A2" s="94" t="s">
        <v>1109</v>
      </c>
    </row>
    <row r="3" spans="1:18" s="74" customFormat="1" ht="14" x14ac:dyDescent="0.3">
      <c r="A3" s="76" t="s">
        <v>271</v>
      </c>
    </row>
    <row r="4" spans="1:18" s="120" customFormat="1" thickBot="1" x14ac:dyDescent="0.3">
      <c r="A4" s="76" t="s">
        <v>1221</v>
      </c>
    </row>
    <row r="5" spans="1:18" s="74" customFormat="1" ht="20.25" customHeight="1" x14ac:dyDescent="0.3">
      <c r="A5" s="39"/>
      <c r="B5" s="40" t="s">
        <v>302</v>
      </c>
    </row>
    <row r="6" spans="1:18" s="74" customFormat="1" ht="17.25" customHeight="1" x14ac:dyDescent="0.3">
      <c r="A6" s="77" t="s">
        <v>1110</v>
      </c>
      <c r="B6" s="42" t="s">
        <v>274</v>
      </c>
    </row>
    <row r="7" spans="1:18" s="74" customFormat="1" ht="14" x14ac:dyDescent="0.3">
      <c r="A7" s="95" t="s">
        <v>275</v>
      </c>
      <c r="B7" s="1443">
        <v>6017</v>
      </c>
    </row>
    <row r="8" spans="1:18" s="74" customFormat="1" ht="20" x14ac:dyDescent="0.3">
      <c r="A8" s="31" t="s">
        <v>2183</v>
      </c>
      <c r="B8" s="1304">
        <v>69</v>
      </c>
      <c r="D8" s="121"/>
    </row>
    <row r="9" spans="1:18" s="74" customFormat="1" ht="14" x14ac:dyDescent="0.3">
      <c r="A9" s="31" t="s">
        <v>1111</v>
      </c>
      <c r="B9" s="72">
        <v>21</v>
      </c>
      <c r="D9" s="121"/>
    </row>
    <row r="10" spans="1:18" s="74" customFormat="1" ht="14" x14ac:dyDescent="0.3">
      <c r="A10" s="31" t="s">
        <v>2184</v>
      </c>
      <c r="B10" s="72">
        <v>5</v>
      </c>
      <c r="D10" s="121"/>
    </row>
    <row r="11" spans="1:18" s="74" customFormat="1" ht="20" x14ac:dyDescent="0.3">
      <c r="A11" s="31" t="s">
        <v>2185</v>
      </c>
      <c r="B11" s="72">
        <v>4</v>
      </c>
      <c r="D11" s="121"/>
    </row>
    <row r="12" spans="1:18" s="74" customFormat="1" thickBot="1" x14ac:dyDescent="0.35">
      <c r="A12" s="32" t="s">
        <v>1112</v>
      </c>
      <c r="B12" s="65">
        <v>1</v>
      </c>
      <c r="D12" s="121"/>
    </row>
    <row r="13" spans="1:18" s="74" customFormat="1" ht="14" x14ac:dyDescent="0.3">
      <c r="A13" s="78"/>
      <c r="B13" s="82" t="s">
        <v>293</v>
      </c>
    </row>
    <row r="14" spans="1:18" s="74" customFormat="1" ht="14" x14ac:dyDescent="0.3">
      <c r="A14" s="78"/>
      <c r="B14" s="78"/>
    </row>
    <row r="15" spans="1:18" x14ac:dyDescent="0.35">
      <c r="A15" s="83" t="s">
        <v>294</v>
      </c>
      <c r="B15" s="87"/>
      <c r="C15" s="87"/>
      <c r="D15" s="87"/>
      <c r="E15" s="87"/>
      <c r="F15" s="87"/>
      <c r="G15" s="87"/>
      <c r="H15" s="87"/>
      <c r="I15" s="87"/>
      <c r="J15" s="87"/>
      <c r="K15" s="87"/>
      <c r="L15" s="87"/>
      <c r="M15" s="119"/>
      <c r="N15" s="93"/>
      <c r="O15" s="93"/>
      <c r="P15" s="93"/>
      <c r="Q15" s="93"/>
      <c r="R15" s="93"/>
    </row>
    <row r="16" spans="1:18" ht="21.5" x14ac:dyDescent="0.35">
      <c r="A16" s="27" t="s">
        <v>362</v>
      </c>
      <c r="B16" s="93"/>
      <c r="C16" s="93"/>
      <c r="D16" s="93"/>
      <c r="E16" s="93"/>
      <c r="F16" s="93"/>
      <c r="G16" s="93"/>
      <c r="H16" s="93"/>
      <c r="I16" s="93"/>
      <c r="J16" s="93"/>
      <c r="K16" s="93"/>
      <c r="L16" s="93"/>
      <c r="M16" s="93"/>
      <c r="N16" s="93"/>
      <c r="O16" s="93"/>
      <c r="P16" s="93"/>
      <c r="Q16" s="93"/>
      <c r="R16" s="93"/>
    </row>
  </sheetData>
  <hyperlinks>
    <hyperlink ref="A1" location="Contents!A1" display="Contents" xr:uid="{00000000-0004-0000-9B00-000000000000}"/>
  </hyperlinks>
  <pageMargins left="0.7" right="0.7" top="0.75" bottom="0.75" header="0.3" footer="0.3"/>
  <pageSetup paperSize="9" orientation="portrait"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sheetPr codeName="Sheet158"/>
  <dimension ref="A1:R22"/>
  <sheetViews>
    <sheetView workbookViewId="0"/>
  </sheetViews>
  <sheetFormatPr defaultColWidth="9" defaultRowHeight="14.5" x14ac:dyDescent="0.35"/>
  <cols>
    <col min="1" max="1" width="36.1796875" style="84" customWidth="1"/>
    <col min="2" max="4" width="10" style="84" customWidth="1"/>
    <col min="5" max="16384" width="9" style="84"/>
  </cols>
  <sheetData>
    <row r="1" spans="1:4" customFormat="1" x14ac:dyDescent="0.35">
      <c r="A1" s="4" t="s">
        <v>9</v>
      </c>
      <c r="B1" s="1"/>
      <c r="C1" s="1"/>
      <c r="D1" s="1"/>
    </row>
    <row r="2" spans="1:4" x14ac:dyDescent="0.35">
      <c r="A2" s="75" t="s">
        <v>1113</v>
      </c>
      <c r="B2" s="74"/>
      <c r="C2" s="74"/>
      <c r="D2" s="74"/>
    </row>
    <row r="3" spans="1:4" x14ac:dyDescent="0.35">
      <c r="A3" s="76" t="s">
        <v>271</v>
      </c>
      <c r="B3" s="74"/>
      <c r="C3" s="74"/>
      <c r="D3" s="74"/>
    </row>
    <row r="4" spans="1:4" ht="15" thickBot="1" x14ac:dyDescent="0.4">
      <c r="A4" s="76" t="s">
        <v>1221</v>
      </c>
      <c r="B4" s="74"/>
      <c r="C4" s="74"/>
      <c r="D4" s="74"/>
    </row>
    <row r="5" spans="1:4" x14ac:dyDescent="0.35">
      <c r="A5" s="39"/>
      <c r="B5" s="1500" t="s">
        <v>303</v>
      </c>
      <c r="C5" s="1500"/>
      <c r="D5" s="1501"/>
    </row>
    <row r="6" spans="1:4" ht="29.25" customHeight="1" x14ac:dyDescent="0.35">
      <c r="A6" s="77"/>
      <c r="B6" s="41" t="s">
        <v>690</v>
      </c>
      <c r="C6" s="41" t="s">
        <v>355</v>
      </c>
      <c r="D6" s="42" t="s">
        <v>302</v>
      </c>
    </row>
    <row r="7" spans="1:4" x14ac:dyDescent="0.35">
      <c r="A7" s="77" t="s">
        <v>1114</v>
      </c>
      <c r="B7" s="41" t="s">
        <v>274</v>
      </c>
      <c r="C7" s="41" t="s">
        <v>274</v>
      </c>
      <c r="D7" s="42" t="s">
        <v>274</v>
      </c>
    </row>
    <row r="8" spans="1:4" x14ac:dyDescent="0.35">
      <c r="A8" s="95" t="s">
        <v>275</v>
      </c>
      <c r="B8" s="56">
        <v>4427</v>
      </c>
      <c r="C8" s="56">
        <v>1510</v>
      </c>
      <c r="D8" s="79">
        <v>5937</v>
      </c>
    </row>
    <row r="9" spans="1:4" ht="20" x14ac:dyDescent="0.35">
      <c r="A9" s="31" t="s">
        <v>1115</v>
      </c>
      <c r="B9" s="71">
        <v>6</v>
      </c>
      <c r="C9" s="71">
        <v>12</v>
      </c>
      <c r="D9" s="72">
        <v>8</v>
      </c>
    </row>
    <row r="10" spans="1:4" ht="20" x14ac:dyDescent="0.35">
      <c r="A10" s="31" t="s">
        <v>1116</v>
      </c>
      <c r="B10" s="71">
        <v>10</v>
      </c>
      <c r="C10" s="71">
        <v>15</v>
      </c>
      <c r="D10" s="72">
        <v>11</v>
      </c>
    </row>
    <row r="11" spans="1:4" x14ac:dyDescent="0.35">
      <c r="A11" s="31" t="s">
        <v>1117</v>
      </c>
      <c r="B11" s="71">
        <v>12</v>
      </c>
      <c r="C11" s="71">
        <v>14</v>
      </c>
      <c r="D11" s="72">
        <v>13</v>
      </c>
    </row>
    <row r="12" spans="1:4" x14ac:dyDescent="0.35">
      <c r="A12" s="31" t="s">
        <v>1118</v>
      </c>
      <c r="B12" s="71">
        <v>7</v>
      </c>
      <c r="C12" s="71">
        <v>9</v>
      </c>
      <c r="D12" s="72">
        <v>7</v>
      </c>
    </row>
    <row r="13" spans="1:4" x14ac:dyDescent="0.35">
      <c r="A13" s="31" t="s">
        <v>1119</v>
      </c>
      <c r="B13" s="71">
        <v>4</v>
      </c>
      <c r="C13" s="71">
        <v>5</v>
      </c>
      <c r="D13" s="72">
        <v>5</v>
      </c>
    </row>
    <row r="14" spans="1:4" x14ac:dyDescent="0.35">
      <c r="A14" s="31" t="s">
        <v>1120</v>
      </c>
      <c r="B14" s="71">
        <v>28</v>
      </c>
      <c r="C14" s="71">
        <v>17</v>
      </c>
      <c r="D14" s="72">
        <v>25</v>
      </c>
    </row>
    <row r="15" spans="1:4" x14ac:dyDescent="0.35">
      <c r="A15" s="31" t="s">
        <v>1121</v>
      </c>
      <c r="B15" s="71">
        <v>16</v>
      </c>
      <c r="C15" s="71">
        <v>6</v>
      </c>
      <c r="D15" s="72">
        <v>13</v>
      </c>
    </row>
    <row r="16" spans="1:4" x14ac:dyDescent="0.35">
      <c r="A16" s="31" t="s">
        <v>1122</v>
      </c>
      <c r="B16" s="71">
        <v>2</v>
      </c>
      <c r="C16" s="71">
        <v>1</v>
      </c>
      <c r="D16" s="72">
        <v>2</v>
      </c>
    </row>
    <row r="17" spans="1:18" x14ac:dyDescent="0.35">
      <c r="A17" s="31" t="s">
        <v>1123</v>
      </c>
      <c r="B17" s="71">
        <v>1</v>
      </c>
      <c r="C17" s="71">
        <v>1</v>
      </c>
      <c r="D17" s="72">
        <v>1</v>
      </c>
    </row>
    <row r="18" spans="1:18" ht="15" thickBot="1" x14ac:dyDescent="0.4">
      <c r="A18" s="32" t="s">
        <v>449</v>
      </c>
      <c r="B18" s="59">
        <v>14</v>
      </c>
      <c r="C18" s="59">
        <v>22</v>
      </c>
      <c r="D18" s="65">
        <v>16</v>
      </c>
    </row>
    <row r="19" spans="1:18" x14ac:dyDescent="0.35">
      <c r="A19" s="78"/>
      <c r="B19" s="78"/>
      <c r="C19" s="78"/>
      <c r="D19" s="82" t="s">
        <v>293</v>
      </c>
    </row>
    <row r="20" spans="1:18" x14ac:dyDescent="0.35">
      <c r="A20" s="78"/>
      <c r="B20" s="78"/>
      <c r="C20" s="78"/>
      <c r="D20" s="78"/>
    </row>
    <row r="21" spans="1:18" x14ac:dyDescent="0.35">
      <c r="A21" s="83" t="s">
        <v>294</v>
      </c>
      <c r="B21" s="87"/>
      <c r="C21" s="87"/>
      <c r="D21" s="87"/>
      <c r="E21" s="87"/>
      <c r="F21" s="87"/>
      <c r="G21" s="87"/>
      <c r="H21" s="87"/>
      <c r="I21" s="87"/>
      <c r="J21" s="87"/>
      <c r="K21" s="87"/>
      <c r="L21" s="87"/>
      <c r="M21" s="119"/>
      <c r="N21" s="93"/>
      <c r="O21" s="93"/>
      <c r="P21" s="93"/>
      <c r="Q21" s="93"/>
      <c r="R21" s="93"/>
    </row>
    <row r="22" spans="1:18" ht="21.5" x14ac:dyDescent="0.35">
      <c r="A22" s="27" t="s">
        <v>362</v>
      </c>
      <c r="B22" s="93"/>
      <c r="C22" s="93"/>
      <c r="D22" s="93"/>
      <c r="E22" s="93"/>
      <c r="F22" s="93"/>
      <c r="G22" s="93"/>
      <c r="H22" s="93"/>
      <c r="I22" s="93"/>
      <c r="J22" s="93"/>
      <c r="K22" s="93"/>
      <c r="L22" s="93"/>
      <c r="M22" s="93"/>
      <c r="N22" s="93"/>
      <c r="O22" s="93"/>
      <c r="P22" s="93"/>
      <c r="Q22" s="93"/>
      <c r="R22" s="93"/>
    </row>
  </sheetData>
  <mergeCells count="1">
    <mergeCell ref="B5:D5"/>
  </mergeCells>
  <hyperlinks>
    <hyperlink ref="A1" location="Contents!A1" display="Contents" xr:uid="{00000000-0004-0000-9C00-000000000000}"/>
  </hyperlinks>
  <pageMargins left="0.7" right="0.7" top="0.75" bottom="0.75" header="0.3" footer="0.3"/>
  <pageSetup paperSize="9" orientation="portrait"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sheetPr codeName="Sheet159"/>
  <dimension ref="A1:D13"/>
  <sheetViews>
    <sheetView workbookViewId="0"/>
  </sheetViews>
  <sheetFormatPr defaultColWidth="9" defaultRowHeight="14.5" x14ac:dyDescent="0.35"/>
  <cols>
    <col min="1" max="1" width="27.1796875" style="84" customWidth="1"/>
    <col min="2" max="4" width="10" style="84" customWidth="1"/>
    <col min="5" max="16384" width="9" style="84"/>
  </cols>
  <sheetData>
    <row r="1" spans="1:4" customFormat="1" x14ac:dyDescent="0.35">
      <c r="A1" s="4" t="s">
        <v>9</v>
      </c>
      <c r="B1" s="1"/>
      <c r="C1" s="1"/>
      <c r="D1" s="1"/>
    </row>
    <row r="2" spans="1:4" x14ac:dyDescent="0.35">
      <c r="A2" s="75" t="s">
        <v>1124</v>
      </c>
      <c r="B2" s="74"/>
      <c r="C2" s="74"/>
      <c r="D2" s="74"/>
    </row>
    <row r="3" spans="1:4" x14ac:dyDescent="0.35">
      <c r="A3" s="76" t="s">
        <v>271</v>
      </c>
      <c r="B3" s="74"/>
      <c r="C3" s="74"/>
      <c r="D3" s="74"/>
    </row>
    <row r="4" spans="1:4" ht="15" thickBot="1" x14ac:dyDescent="0.4">
      <c r="A4" s="76" t="s">
        <v>1221</v>
      </c>
      <c r="B4" s="74"/>
      <c r="C4" s="74"/>
      <c r="D4" s="74"/>
    </row>
    <row r="5" spans="1:4" x14ac:dyDescent="0.35">
      <c r="A5" s="39"/>
      <c r="B5" s="1500" t="s">
        <v>303</v>
      </c>
      <c r="C5" s="1500"/>
      <c r="D5" s="1501"/>
    </row>
    <row r="6" spans="1:4" ht="26" x14ac:dyDescent="0.35">
      <c r="A6" s="77"/>
      <c r="B6" s="41" t="s">
        <v>690</v>
      </c>
      <c r="C6" s="41" t="s">
        <v>355</v>
      </c>
      <c r="D6" s="42" t="s">
        <v>302</v>
      </c>
    </row>
    <row r="7" spans="1:4" x14ac:dyDescent="0.35">
      <c r="A7" s="77" t="s">
        <v>315</v>
      </c>
      <c r="B7" s="41" t="s">
        <v>274</v>
      </c>
      <c r="C7" s="41" t="s">
        <v>274</v>
      </c>
      <c r="D7" s="42" t="s">
        <v>274</v>
      </c>
    </row>
    <row r="8" spans="1:4" ht="26.25" customHeight="1" x14ac:dyDescent="0.35">
      <c r="A8" s="95" t="s">
        <v>275</v>
      </c>
      <c r="B8" s="56">
        <v>4483</v>
      </c>
      <c r="C8" s="56">
        <v>1534</v>
      </c>
      <c r="D8" s="79">
        <v>6017</v>
      </c>
    </row>
    <row r="9" spans="1:4" x14ac:dyDescent="0.35">
      <c r="A9" s="111">
        <v>1</v>
      </c>
      <c r="B9" s="71">
        <v>49</v>
      </c>
      <c r="C9" s="71">
        <v>61</v>
      </c>
      <c r="D9" s="72">
        <v>52</v>
      </c>
    </row>
    <row r="10" spans="1:4" x14ac:dyDescent="0.35">
      <c r="A10" s="111">
        <v>2</v>
      </c>
      <c r="B10" s="71">
        <v>39</v>
      </c>
      <c r="C10" s="71">
        <v>28</v>
      </c>
      <c r="D10" s="72">
        <v>36</v>
      </c>
    </row>
    <row r="11" spans="1:4" ht="15" thickBot="1" x14ac:dyDescent="0.4">
      <c r="A11" s="112" t="s">
        <v>316</v>
      </c>
      <c r="B11" s="59">
        <v>12</v>
      </c>
      <c r="C11" s="59">
        <v>11</v>
      </c>
      <c r="D11" s="65">
        <v>12</v>
      </c>
    </row>
    <row r="12" spans="1:4" x14ac:dyDescent="0.35">
      <c r="A12" s="78"/>
      <c r="B12" s="78"/>
      <c r="C12" s="78"/>
      <c r="D12" s="82" t="s">
        <v>293</v>
      </c>
    </row>
    <row r="13" spans="1:4" x14ac:dyDescent="0.35">
      <c r="A13" s="78"/>
      <c r="B13" s="78"/>
      <c r="C13" s="78"/>
      <c r="D13" s="78"/>
    </row>
  </sheetData>
  <mergeCells count="1">
    <mergeCell ref="B5:D5"/>
  </mergeCells>
  <hyperlinks>
    <hyperlink ref="A1" location="Contents!A1" display="Contents" xr:uid="{00000000-0004-0000-9D00-000000000000}"/>
  </hyperlinks>
  <pageMargins left="0.7" right="0.7" top="0.75" bottom="0.75" header="0.3" footer="0.3"/>
  <pageSetup paperSize="9" orientation="portrait" r:id="rId1"/>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sheetPr codeName="Sheet160"/>
  <dimension ref="A1:F13"/>
  <sheetViews>
    <sheetView workbookViewId="0"/>
  </sheetViews>
  <sheetFormatPr defaultColWidth="9" defaultRowHeight="14.5" x14ac:dyDescent="0.35"/>
  <cols>
    <col min="1" max="1" width="34" style="84" customWidth="1"/>
    <col min="2" max="3" width="11" style="84" customWidth="1"/>
    <col min="4" max="4" width="10" style="84" customWidth="1"/>
    <col min="5" max="16384" width="9" style="84"/>
  </cols>
  <sheetData>
    <row r="1" spans="1:6" customFormat="1" x14ac:dyDescent="0.35">
      <c r="A1" s="4" t="s">
        <v>9</v>
      </c>
      <c r="B1" s="1"/>
      <c r="C1" s="1"/>
      <c r="D1" s="1"/>
      <c r="E1" s="1"/>
      <c r="F1" s="1"/>
    </row>
    <row r="2" spans="1:6" x14ac:dyDescent="0.35">
      <c r="A2" s="115" t="s">
        <v>1295</v>
      </c>
      <c r="B2" s="116"/>
      <c r="C2" s="116"/>
      <c r="D2" s="116"/>
      <c r="E2" s="117"/>
      <c r="F2" s="117"/>
    </row>
    <row r="3" spans="1:6" x14ac:dyDescent="0.35">
      <c r="A3" s="76" t="s">
        <v>271</v>
      </c>
      <c r="B3" s="74"/>
      <c r="C3" s="74"/>
      <c r="D3" s="74"/>
      <c r="E3" s="74"/>
      <c r="F3" s="74"/>
    </row>
    <row r="4" spans="1:6" ht="15" thickBot="1" x14ac:dyDescent="0.4">
      <c r="A4" s="76" t="s">
        <v>1221</v>
      </c>
      <c r="B4" s="118"/>
      <c r="C4" s="118"/>
      <c r="D4" s="118"/>
      <c r="E4" s="74"/>
      <c r="F4" s="74"/>
    </row>
    <row r="5" spans="1:6" x14ac:dyDescent="0.35">
      <c r="A5" s="39"/>
      <c r="B5" s="1500" t="s">
        <v>303</v>
      </c>
      <c r="C5" s="1500"/>
      <c r="D5" s="1501"/>
      <c r="E5" s="74"/>
      <c r="F5" s="74"/>
    </row>
    <row r="6" spans="1:6" ht="26" x14ac:dyDescent="0.35">
      <c r="A6" s="77"/>
      <c r="B6" s="41" t="s">
        <v>690</v>
      </c>
      <c r="C6" s="41" t="s">
        <v>355</v>
      </c>
      <c r="D6" s="42" t="s">
        <v>302</v>
      </c>
      <c r="E6" s="74"/>
      <c r="F6" s="74"/>
    </row>
    <row r="7" spans="1:6" x14ac:dyDescent="0.35">
      <c r="A7" s="77" t="s">
        <v>400</v>
      </c>
      <c r="B7" s="41" t="s">
        <v>274</v>
      </c>
      <c r="C7" s="41" t="s">
        <v>274</v>
      </c>
      <c r="D7" s="42" t="s">
        <v>274</v>
      </c>
      <c r="E7" s="74"/>
      <c r="F7" s="74"/>
    </row>
    <row r="8" spans="1:6" x14ac:dyDescent="0.35">
      <c r="A8" s="95" t="s">
        <v>275</v>
      </c>
      <c r="B8" s="56">
        <v>4483</v>
      </c>
      <c r="C8" s="56">
        <v>1534</v>
      </c>
      <c r="D8" s="79">
        <v>6017</v>
      </c>
      <c r="E8" s="74"/>
      <c r="F8" s="74"/>
    </row>
    <row r="9" spans="1:6" x14ac:dyDescent="0.35">
      <c r="A9" s="31" t="s">
        <v>1280</v>
      </c>
      <c r="B9" s="71">
        <v>20</v>
      </c>
      <c r="C9" s="71">
        <v>15</v>
      </c>
      <c r="D9" s="72">
        <v>18</v>
      </c>
      <c r="E9" s="74"/>
      <c r="F9" s="74"/>
    </row>
    <row r="10" spans="1:6" x14ac:dyDescent="0.35">
      <c r="A10" s="31" t="s">
        <v>1283</v>
      </c>
      <c r="B10" s="71">
        <v>17</v>
      </c>
      <c r="C10" s="71">
        <v>14</v>
      </c>
      <c r="D10" s="72">
        <v>17</v>
      </c>
      <c r="E10" s="74"/>
      <c r="F10" s="74"/>
    </row>
    <row r="11" spans="1:6" ht="15" thickBot="1" x14ac:dyDescent="0.4">
      <c r="A11" s="32" t="s">
        <v>1294</v>
      </c>
      <c r="B11" s="59">
        <v>63</v>
      </c>
      <c r="C11" s="59">
        <v>71</v>
      </c>
      <c r="D11" s="65">
        <v>65</v>
      </c>
      <c r="E11" s="74"/>
      <c r="F11" s="74"/>
    </row>
    <row r="12" spans="1:6" x14ac:dyDescent="0.35">
      <c r="A12" s="78"/>
      <c r="B12" s="78"/>
      <c r="C12" s="78"/>
      <c r="D12" s="82" t="s">
        <v>293</v>
      </c>
      <c r="E12" s="74"/>
      <c r="F12" s="74"/>
    </row>
    <row r="13" spans="1:6" x14ac:dyDescent="0.35">
      <c r="A13" s="78"/>
      <c r="B13" s="78"/>
      <c r="C13" s="78"/>
      <c r="D13" s="78"/>
      <c r="E13" s="74"/>
      <c r="F13" s="74"/>
    </row>
  </sheetData>
  <mergeCells count="1">
    <mergeCell ref="B5:D5"/>
  </mergeCells>
  <hyperlinks>
    <hyperlink ref="A1" location="Contents!A1" display="Contents" xr:uid="{00000000-0004-0000-9E00-000000000000}"/>
  </hyperlinks>
  <pageMargins left="0.7" right="0.7" top="0.75" bottom="0.75" header="0.3" footer="0.3"/>
  <pageSetup paperSize="9" orientation="portrait" r:id="rId1"/>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sheetPr codeName="Sheet161"/>
  <dimension ref="A1:E15"/>
  <sheetViews>
    <sheetView workbookViewId="0"/>
  </sheetViews>
  <sheetFormatPr defaultColWidth="9" defaultRowHeight="14.5" x14ac:dyDescent="0.35"/>
  <cols>
    <col min="1" max="1" width="33.1796875" style="84" customWidth="1"/>
    <col min="2" max="2" width="11" style="84" customWidth="1"/>
    <col min="3" max="3" width="10.54296875" style="84" customWidth="1"/>
    <col min="4" max="4" width="9" style="84" customWidth="1"/>
    <col min="5" max="16384" width="9" style="84"/>
  </cols>
  <sheetData>
    <row r="1" spans="1:5" customFormat="1" x14ac:dyDescent="0.35">
      <c r="A1" s="4" t="s">
        <v>9</v>
      </c>
      <c r="B1" s="1"/>
      <c r="C1" s="1"/>
      <c r="D1" s="1"/>
      <c r="E1" s="1"/>
    </row>
    <row r="2" spans="1:5" x14ac:dyDescent="0.35">
      <c r="A2" s="75" t="s">
        <v>1125</v>
      </c>
      <c r="B2" s="74"/>
      <c r="C2" s="74"/>
      <c r="D2" s="74"/>
      <c r="E2" s="74"/>
    </row>
    <row r="3" spans="1:5" x14ac:dyDescent="0.35">
      <c r="A3" s="76" t="s">
        <v>271</v>
      </c>
      <c r="B3" s="74"/>
      <c r="C3" s="74"/>
      <c r="D3" s="74"/>
      <c r="E3" s="74"/>
    </row>
    <row r="4" spans="1:5" ht="15" thickBot="1" x14ac:dyDescent="0.4">
      <c r="A4" s="76" t="s">
        <v>1221</v>
      </c>
      <c r="B4" s="74"/>
      <c r="C4" s="74"/>
      <c r="D4" s="74"/>
      <c r="E4" s="74"/>
    </row>
    <row r="5" spans="1:5" x14ac:dyDescent="0.35">
      <c r="A5" s="39"/>
      <c r="B5" s="1500" t="s">
        <v>303</v>
      </c>
      <c r="C5" s="1500"/>
      <c r="D5" s="1501"/>
      <c r="E5" s="74"/>
    </row>
    <row r="6" spans="1:5" ht="26" x14ac:dyDescent="0.35">
      <c r="A6" s="77"/>
      <c r="B6" s="41" t="s">
        <v>690</v>
      </c>
      <c r="C6" s="41" t="s">
        <v>355</v>
      </c>
      <c r="D6" s="42" t="s">
        <v>302</v>
      </c>
      <c r="E6" s="74"/>
    </row>
    <row r="7" spans="1:5" x14ac:dyDescent="0.35">
      <c r="A7" s="77" t="s">
        <v>312</v>
      </c>
      <c r="B7" s="41" t="s">
        <v>274</v>
      </c>
      <c r="C7" s="41" t="s">
        <v>274</v>
      </c>
      <c r="D7" s="42" t="s">
        <v>274</v>
      </c>
      <c r="E7" s="74"/>
    </row>
    <row r="8" spans="1:5" x14ac:dyDescent="0.35">
      <c r="A8" s="95" t="s">
        <v>275</v>
      </c>
      <c r="B8" s="56">
        <v>3796</v>
      </c>
      <c r="C8" s="56">
        <v>1317</v>
      </c>
      <c r="D8" s="79">
        <v>5113</v>
      </c>
      <c r="E8" s="78"/>
    </row>
    <row r="9" spans="1:5" x14ac:dyDescent="0.35">
      <c r="A9" s="31" t="s">
        <v>589</v>
      </c>
      <c r="B9" s="71">
        <v>2</v>
      </c>
      <c r="C9" s="71">
        <v>9</v>
      </c>
      <c r="D9" s="72">
        <v>4</v>
      </c>
      <c r="E9" s="78"/>
    </row>
    <row r="10" spans="1:5" x14ac:dyDescent="0.35">
      <c r="A10" s="31" t="s">
        <v>397</v>
      </c>
      <c r="B10" s="71">
        <v>6</v>
      </c>
      <c r="C10" s="71">
        <v>38</v>
      </c>
      <c r="D10" s="72">
        <v>15</v>
      </c>
      <c r="E10" s="78"/>
    </row>
    <row r="11" spans="1:5" x14ac:dyDescent="0.35">
      <c r="A11" s="31" t="s">
        <v>398</v>
      </c>
      <c r="B11" s="71">
        <v>12</v>
      </c>
      <c r="C11" s="71">
        <v>30</v>
      </c>
      <c r="D11" s="72">
        <v>17</v>
      </c>
      <c r="E11" s="78"/>
    </row>
    <row r="12" spans="1:5" x14ac:dyDescent="0.35">
      <c r="A12" s="31" t="s">
        <v>399</v>
      </c>
      <c r="B12" s="71">
        <v>19</v>
      </c>
      <c r="C12" s="71">
        <v>13</v>
      </c>
      <c r="D12" s="72">
        <v>17</v>
      </c>
      <c r="E12" s="78"/>
    </row>
    <row r="13" spans="1:5" x14ac:dyDescent="0.35">
      <c r="A13" s="363" t="s">
        <v>1126</v>
      </c>
      <c r="B13" s="109">
        <v>26</v>
      </c>
      <c r="C13" s="109">
        <v>6</v>
      </c>
      <c r="D13" s="602">
        <v>20</v>
      </c>
      <c r="E13" s="78"/>
    </row>
    <row r="14" spans="1:5" ht="15" thickBot="1" x14ac:dyDescent="0.4">
      <c r="A14" s="281" t="s">
        <v>1127</v>
      </c>
      <c r="B14" s="59">
        <v>36</v>
      </c>
      <c r="C14" s="59">
        <v>4</v>
      </c>
      <c r="D14" s="65">
        <v>27</v>
      </c>
      <c r="E14" s="78"/>
    </row>
    <row r="15" spans="1:5" x14ac:dyDescent="0.35">
      <c r="A15" s="27"/>
      <c r="B15" s="78"/>
      <c r="C15" s="78"/>
      <c r="D15" s="82" t="s">
        <v>293</v>
      </c>
      <c r="E15" s="78"/>
    </row>
  </sheetData>
  <mergeCells count="1">
    <mergeCell ref="B5:D5"/>
  </mergeCells>
  <hyperlinks>
    <hyperlink ref="A1" location="Contents!A1" display="Contents" xr:uid="{00000000-0004-0000-9F00-000000000000}"/>
  </hyperlinks>
  <pageMargins left="0.7" right="0.7" top="0.75" bottom="0.75" header="0.3" footer="0.3"/>
  <pageSetup paperSize="9" orientation="portrait" r:id="rId1"/>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sheetPr codeName="Sheet162"/>
  <dimension ref="A1:B13"/>
  <sheetViews>
    <sheetView workbookViewId="0"/>
  </sheetViews>
  <sheetFormatPr defaultColWidth="9" defaultRowHeight="14.5" x14ac:dyDescent="0.35"/>
  <cols>
    <col min="1" max="1" width="34" style="84" customWidth="1"/>
    <col min="2" max="2" width="10" style="84" customWidth="1"/>
    <col min="3" max="16384" width="9" style="84"/>
  </cols>
  <sheetData>
    <row r="1" spans="1:2" customFormat="1" x14ac:dyDescent="0.35">
      <c r="A1" s="4" t="s">
        <v>9</v>
      </c>
      <c r="B1" s="1"/>
    </row>
    <row r="2" spans="1:2" x14ac:dyDescent="0.35">
      <c r="A2" s="100" t="s">
        <v>1128</v>
      </c>
      <c r="B2" s="100"/>
    </row>
    <row r="3" spans="1:2" x14ac:dyDescent="0.35">
      <c r="A3" s="76" t="s">
        <v>271</v>
      </c>
      <c r="B3" s="74"/>
    </row>
    <row r="4" spans="1:2" ht="15" thickBot="1" x14ac:dyDescent="0.4">
      <c r="A4" s="76" t="s">
        <v>1221</v>
      </c>
      <c r="B4" s="74"/>
    </row>
    <row r="5" spans="1:2" x14ac:dyDescent="0.35">
      <c r="A5" s="39"/>
      <c r="B5" s="40" t="s">
        <v>302</v>
      </c>
    </row>
    <row r="6" spans="1:2" x14ac:dyDescent="0.35">
      <c r="A6" s="77" t="s">
        <v>306</v>
      </c>
      <c r="B6" s="42" t="s">
        <v>274</v>
      </c>
    </row>
    <row r="7" spans="1:2" x14ac:dyDescent="0.35">
      <c r="A7" s="95" t="s">
        <v>275</v>
      </c>
      <c r="B7" s="79">
        <v>6017</v>
      </c>
    </row>
    <row r="8" spans="1:2" x14ac:dyDescent="0.35">
      <c r="A8" s="31" t="s">
        <v>307</v>
      </c>
      <c r="B8" s="72">
        <v>53</v>
      </c>
    </row>
    <row r="9" spans="1:2" x14ac:dyDescent="0.35">
      <c r="A9" s="31" t="s">
        <v>308</v>
      </c>
      <c r="B9" s="72">
        <v>17</v>
      </c>
    </row>
    <row r="10" spans="1:2" x14ac:dyDescent="0.35">
      <c r="A10" s="31" t="s">
        <v>309</v>
      </c>
      <c r="B10" s="72">
        <v>3</v>
      </c>
    </row>
    <row r="11" spans="1:2" x14ac:dyDescent="0.35">
      <c r="A11" s="31" t="s">
        <v>450</v>
      </c>
      <c r="B11" s="72">
        <v>18</v>
      </c>
    </row>
    <row r="12" spans="1:2" ht="15" thickBot="1" x14ac:dyDescent="0.4">
      <c r="A12" s="32" t="s">
        <v>1129</v>
      </c>
      <c r="B12" s="65">
        <v>9</v>
      </c>
    </row>
    <row r="13" spans="1:2" x14ac:dyDescent="0.35">
      <c r="A13" s="78"/>
      <c r="B13" s="82" t="s">
        <v>293</v>
      </c>
    </row>
  </sheetData>
  <hyperlinks>
    <hyperlink ref="A1" location="Contents!A1" display="Contents" xr:uid="{00000000-0004-0000-A000-000000000000}"/>
  </hyperlinks>
  <pageMargins left="0.7" right="0.7" top="0.75" bottom="0.75" header="0.3" footer="0.3"/>
  <pageSetup paperSize="9" orientation="portrait" r:id="rId1"/>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BBB9B-2F05-42CE-8919-4E3977008EDB}">
  <sheetPr codeName="Sheet217"/>
  <dimension ref="A1:H16"/>
  <sheetViews>
    <sheetView workbookViewId="0"/>
  </sheetViews>
  <sheetFormatPr defaultColWidth="9" defaultRowHeight="14.5" x14ac:dyDescent="0.35"/>
  <cols>
    <col min="1" max="1" width="37.54296875" style="84" customWidth="1"/>
    <col min="2" max="2" width="10.54296875" style="84" customWidth="1"/>
    <col min="3" max="3" width="9.54296875" style="84" customWidth="1"/>
    <col min="4" max="4" width="11" style="84" customWidth="1"/>
    <col min="5" max="16384" width="9" style="84"/>
  </cols>
  <sheetData>
    <row r="1" spans="1:8" customFormat="1" x14ac:dyDescent="0.35">
      <c r="A1" s="4" t="s">
        <v>9</v>
      </c>
      <c r="B1" s="1"/>
      <c r="C1" s="1"/>
      <c r="D1" s="1"/>
      <c r="E1" s="1"/>
    </row>
    <row r="2" spans="1:8" x14ac:dyDescent="0.35">
      <c r="A2" s="75" t="s">
        <v>1130</v>
      </c>
      <c r="B2" s="74"/>
      <c r="C2" s="74"/>
      <c r="D2" s="74"/>
      <c r="E2" s="74"/>
    </row>
    <row r="3" spans="1:8" x14ac:dyDescent="0.35">
      <c r="A3" s="76" t="s">
        <v>271</v>
      </c>
      <c r="B3" s="74"/>
      <c r="C3" s="74"/>
      <c r="D3" s="74"/>
      <c r="E3" s="74"/>
    </row>
    <row r="4" spans="1:8" ht="15" thickBot="1" x14ac:dyDescent="0.4">
      <c r="A4" s="76" t="s">
        <v>1221</v>
      </c>
      <c r="B4" s="74"/>
      <c r="C4" s="74"/>
      <c r="D4" s="74"/>
      <c r="E4" s="74"/>
    </row>
    <row r="5" spans="1:8" x14ac:dyDescent="0.35">
      <c r="A5" s="39"/>
      <c r="B5" s="1500" t="s">
        <v>303</v>
      </c>
      <c r="C5" s="1500"/>
      <c r="D5" s="1501"/>
      <c r="E5" s="74"/>
    </row>
    <row r="6" spans="1:8" ht="28.5" customHeight="1" x14ac:dyDescent="0.35">
      <c r="A6" s="77"/>
      <c r="B6" s="41" t="s">
        <v>690</v>
      </c>
      <c r="C6" s="41" t="s">
        <v>355</v>
      </c>
      <c r="D6" s="42" t="s">
        <v>302</v>
      </c>
      <c r="E6" s="74"/>
    </row>
    <row r="7" spans="1:8" x14ac:dyDescent="0.35">
      <c r="A7" s="77" t="s">
        <v>1131</v>
      </c>
      <c r="B7" s="41" t="s">
        <v>274</v>
      </c>
      <c r="C7" s="41" t="s">
        <v>274</v>
      </c>
      <c r="D7" s="42" t="s">
        <v>274</v>
      </c>
      <c r="E7" s="74"/>
    </row>
    <row r="8" spans="1:8" x14ac:dyDescent="0.35">
      <c r="A8" s="95" t="s">
        <v>275</v>
      </c>
      <c r="B8" s="56">
        <v>4443</v>
      </c>
      <c r="C8" s="56">
        <v>1517</v>
      </c>
      <c r="D8" s="79">
        <v>5960</v>
      </c>
      <c r="E8" s="78"/>
    </row>
    <row r="9" spans="1:8" x14ac:dyDescent="0.35">
      <c r="A9" s="31" t="s">
        <v>1132</v>
      </c>
      <c r="B9" s="71">
        <v>59</v>
      </c>
      <c r="C9" s="71">
        <v>20</v>
      </c>
      <c r="D9" s="72">
        <v>49</v>
      </c>
      <c r="E9" s="78"/>
    </row>
    <row r="10" spans="1:8" x14ac:dyDescent="0.35">
      <c r="A10" s="31" t="s">
        <v>1133</v>
      </c>
      <c r="B10" s="71">
        <v>30</v>
      </c>
      <c r="C10" s="71">
        <v>70</v>
      </c>
      <c r="D10" s="72">
        <v>41</v>
      </c>
      <c r="E10" s="78"/>
    </row>
    <row r="11" spans="1:8" x14ac:dyDescent="0.35">
      <c r="A11" s="31" t="s">
        <v>1134</v>
      </c>
      <c r="B11" s="71">
        <v>9</v>
      </c>
      <c r="C11" s="71">
        <v>5</v>
      </c>
      <c r="D11" s="72">
        <v>8</v>
      </c>
      <c r="E11" s="78"/>
    </row>
    <row r="12" spans="1:8" x14ac:dyDescent="0.35">
      <c r="A12" s="31" t="s">
        <v>1135</v>
      </c>
      <c r="B12" s="71">
        <v>1</v>
      </c>
      <c r="C12" s="71">
        <v>3</v>
      </c>
      <c r="D12" s="72">
        <v>1</v>
      </c>
      <c r="E12" s="78"/>
    </row>
    <row r="13" spans="1:8" ht="17.25" customHeight="1" thickBot="1" x14ac:dyDescent="0.4">
      <c r="A13" s="32" t="s">
        <v>1136</v>
      </c>
      <c r="B13" s="59">
        <v>1</v>
      </c>
      <c r="C13" s="59">
        <v>2</v>
      </c>
      <c r="D13" s="65">
        <v>1</v>
      </c>
      <c r="E13" s="78"/>
    </row>
    <row r="14" spans="1:8" x14ac:dyDescent="0.35">
      <c r="A14" s="78"/>
      <c r="B14" s="78"/>
      <c r="C14" s="78"/>
      <c r="D14" s="82" t="s">
        <v>293</v>
      </c>
      <c r="E14" s="78"/>
    </row>
    <row r="16" spans="1:8" s="97" customFormat="1" ht="15" customHeight="1" x14ac:dyDescent="0.35">
      <c r="A16" s="98"/>
      <c r="B16" s="84"/>
      <c r="C16" s="84"/>
      <c r="D16" s="84"/>
      <c r="E16" s="93"/>
      <c r="F16" s="84"/>
      <c r="G16" s="84"/>
      <c r="H16" s="84"/>
    </row>
  </sheetData>
  <mergeCells count="1">
    <mergeCell ref="B5:D5"/>
  </mergeCells>
  <hyperlinks>
    <hyperlink ref="A1" location="Contents!A1" display="Contents" xr:uid="{794BBD4C-1D60-45BA-AAE6-EA36BD7B9C32}"/>
  </hyperlinks>
  <pageMargins left="0.7" right="0.7" top="0.75" bottom="0.75" header="0.3" footer="0.3"/>
  <pageSetup paperSize="9" orientation="portrait" r:id="rId1"/>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2EE5D-1D3E-4180-B397-F37F9FFCA425}">
  <sheetPr codeName="Sheet204"/>
  <dimension ref="A1:F27"/>
  <sheetViews>
    <sheetView workbookViewId="0"/>
  </sheetViews>
  <sheetFormatPr defaultColWidth="9" defaultRowHeight="14.5" x14ac:dyDescent="0.35"/>
  <cols>
    <col min="1" max="1" width="25" style="84" customWidth="1"/>
    <col min="2" max="2" width="11.54296875" style="84" customWidth="1"/>
    <col min="3" max="3" width="10.54296875" style="84" customWidth="1"/>
    <col min="4" max="4" width="12" style="84" customWidth="1"/>
    <col min="5" max="16384" width="9" style="84"/>
  </cols>
  <sheetData>
    <row r="1" spans="1:4" customFormat="1" x14ac:dyDescent="0.35">
      <c r="A1" s="4" t="s">
        <v>9</v>
      </c>
      <c r="B1" s="1"/>
      <c r="C1" s="1"/>
      <c r="D1" s="1"/>
    </row>
    <row r="2" spans="1:4" x14ac:dyDescent="0.35">
      <c r="A2" s="75" t="s">
        <v>1137</v>
      </c>
      <c r="B2" s="74"/>
      <c r="C2" s="74"/>
      <c r="D2" s="74"/>
    </row>
    <row r="3" spans="1:4" x14ac:dyDescent="0.35">
      <c r="A3" s="76" t="s">
        <v>271</v>
      </c>
      <c r="B3" s="74"/>
      <c r="C3" s="74"/>
      <c r="D3" s="74"/>
    </row>
    <row r="4" spans="1:4" ht="15" thickBot="1" x14ac:dyDescent="0.4">
      <c r="A4" s="76" t="s">
        <v>1221</v>
      </c>
      <c r="B4" s="74"/>
      <c r="C4" s="74"/>
      <c r="D4" s="74"/>
    </row>
    <row r="5" spans="1:4" x14ac:dyDescent="0.35">
      <c r="A5" s="39"/>
      <c r="B5" s="1500" t="s">
        <v>303</v>
      </c>
      <c r="C5" s="1500"/>
      <c r="D5" s="1501"/>
    </row>
    <row r="6" spans="1:4" ht="27" customHeight="1" x14ac:dyDescent="0.35">
      <c r="A6" s="77"/>
      <c r="B6" s="41" t="s">
        <v>690</v>
      </c>
      <c r="C6" s="41" t="s">
        <v>355</v>
      </c>
      <c r="D6" s="42" t="s">
        <v>302</v>
      </c>
    </row>
    <row r="7" spans="1:4" x14ac:dyDescent="0.35">
      <c r="A7" s="77" t="s">
        <v>1138</v>
      </c>
      <c r="B7" s="41" t="s">
        <v>274</v>
      </c>
      <c r="C7" s="41" t="s">
        <v>274</v>
      </c>
      <c r="D7" s="42" t="s">
        <v>274</v>
      </c>
    </row>
    <row r="8" spans="1:4" x14ac:dyDescent="0.35">
      <c r="A8" s="95" t="s">
        <v>1139</v>
      </c>
      <c r="B8" s="56">
        <v>4483</v>
      </c>
      <c r="C8" s="56">
        <v>1534</v>
      </c>
      <c r="D8" s="79">
        <v>6017</v>
      </c>
    </row>
    <row r="9" spans="1:4" x14ac:dyDescent="0.35">
      <c r="A9" s="111" t="s">
        <v>1140</v>
      </c>
      <c r="B9" s="71">
        <v>14</v>
      </c>
      <c r="C9" s="71">
        <v>11</v>
      </c>
      <c r="D9" s="72">
        <v>13</v>
      </c>
    </row>
    <row r="10" spans="1:4" x14ac:dyDescent="0.35">
      <c r="A10" s="111" t="s">
        <v>375</v>
      </c>
      <c r="B10" s="71">
        <v>13</v>
      </c>
      <c r="C10" s="71">
        <v>12</v>
      </c>
      <c r="D10" s="72">
        <v>13</v>
      </c>
    </row>
    <row r="11" spans="1:4" x14ac:dyDescent="0.35">
      <c r="A11" s="111" t="s">
        <v>1141</v>
      </c>
      <c r="B11" s="71">
        <v>22</v>
      </c>
      <c r="C11" s="71">
        <v>20</v>
      </c>
      <c r="D11" s="72">
        <v>21</v>
      </c>
    </row>
    <row r="12" spans="1:4" x14ac:dyDescent="0.35">
      <c r="A12" s="111" t="s">
        <v>377</v>
      </c>
      <c r="B12" s="71">
        <v>29</v>
      </c>
      <c r="C12" s="71">
        <v>33</v>
      </c>
      <c r="D12" s="72">
        <v>30</v>
      </c>
    </row>
    <row r="13" spans="1:4" ht="15" thickBot="1" x14ac:dyDescent="0.4">
      <c r="A13" s="112" t="s">
        <v>378</v>
      </c>
      <c r="B13" s="59">
        <v>22</v>
      </c>
      <c r="C13" s="59">
        <v>25</v>
      </c>
      <c r="D13" s="65">
        <v>23</v>
      </c>
    </row>
    <row r="14" spans="1:4" x14ac:dyDescent="0.35">
      <c r="A14" s="113"/>
      <c r="B14" s="78"/>
      <c r="C14" s="78"/>
      <c r="D14" s="82" t="s">
        <v>293</v>
      </c>
    </row>
    <row r="15" spans="1:4" x14ac:dyDescent="0.35">
      <c r="A15" s="78"/>
      <c r="B15" s="78"/>
      <c r="C15" s="78"/>
      <c r="D15" s="78"/>
    </row>
    <row r="22" spans="4:6" x14ac:dyDescent="0.35">
      <c r="D22" s="114"/>
      <c r="E22" s="114"/>
      <c r="F22" s="114"/>
    </row>
    <row r="23" spans="4:6" x14ac:dyDescent="0.35">
      <c r="D23" s="114"/>
      <c r="E23" s="114"/>
      <c r="F23" s="114"/>
    </row>
    <row r="24" spans="4:6" x14ac:dyDescent="0.35">
      <c r="D24" s="114"/>
      <c r="E24" s="114"/>
      <c r="F24" s="114"/>
    </row>
    <row r="25" spans="4:6" x14ac:dyDescent="0.35">
      <c r="D25" s="114"/>
      <c r="E25" s="114"/>
      <c r="F25" s="114"/>
    </row>
    <row r="26" spans="4:6" x14ac:dyDescent="0.35">
      <c r="D26" s="114"/>
      <c r="E26" s="114"/>
      <c r="F26" s="114"/>
    </row>
    <row r="27" spans="4:6" x14ac:dyDescent="0.35">
      <c r="D27" s="114"/>
      <c r="E27" s="114"/>
      <c r="F27" s="114"/>
    </row>
  </sheetData>
  <mergeCells count="1">
    <mergeCell ref="B5:D5"/>
  </mergeCells>
  <hyperlinks>
    <hyperlink ref="A1" location="Contents!A1" display="Contents" xr:uid="{F79A565F-6B4E-488E-B53C-FB6AEB8F9C5B}"/>
  </hyperlinks>
  <pageMargins left="0.7" right="0.7" top="0.75" bottom="0.75" header="0.3" footer="0.3"/>
  <pageSetup paperSize="9" orientation="portrait" r:id="rId1"/>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D8DC7-63B4-4250-85C9-89A60FE1A946}">
  <sheetPr codeName="Sheet205"/>
  <dimension ref="A1:G33"/>
  <sheetViews>
    <sheetView workbookViewId="0"/>
  </sheetViews>
  <sheetFormatPr defaultColWidth="9" defaultRowHeight="14.5" x14ac:dyDescent="0.35"/>
  <cols>
    <col min="1" max="1" width="26" style="84" customWidth="1"/>
    <col min="2" max="2" width="9" style="84" customWidth="1"/>
    <col min="3" max="3" width="10" style="84" customWidth="1"/>
    <col min="4" max="4" width="9" style="84" customWidth="1"/>
    <col min="5" max="16384" width="9" style="84"/>
  </cols>
  <sheetData>
    <row r="1" spans="1:7" customFormat="1" x14ac:dyDescent="0.35">
      <c r="A1" s="4" t="s">
        <v>9</v>
      </c>
      <c r="B1" s="1"/>
      <c r="C1" s="1"/>
      <c r="D1" s="1"/>
      <c r="E1" s="1"/>
    </row>
    <row r="2" spans="1:7" x14ac:dyDescent="0.35">
      <c r="A2" s="75" t="s">
        <v>1142</v>
      </c>
      <c r="B2" s="74"/>
      <c r="C2" s="74"/>
      <c r="D2" s="74"/>
      <c r="E2" s="74"/>
      <c r="G2" s="74"/>
    </row>
    <row r="3" spans="1:7" x14ac:dyDescent="0.35">
      <c r="A3" s="76" t="s">
        <v>271</v>
      </c>
      <c r="B3" s="74"/>
      <c r="C3" s="74"/>
      <c r="D3" s="74"/>
      <c r="E3" s="74"/>
      <c r="G3" s="74"/>
    </row>
    <row r="4" spans="1:7" ht="15" thickBot="1" x14ac:dyDescent="0.4">
      <c r="A4" s="76" t="s">
        <v>1221</v>
      </c>
      <c r="B4" s="74"/>
      <c r="C4" s="74"/>
      <c r="D4" s="74"/>
      <c r="E4" s="74"/>
      <c r="G4" s="74"/>
    </row>
    <row r="5" spans="1:7" ht="15.75" customHeight="1" x14ac:dyDescent="0.35">
      <c r="A5" s="39"/>
      <c r="B5" s="1500" t="s">
        <v>303</v>
      </c>
      <c r="C5" s="1500"/>
      <c r="D5" s="1501"/>
      <c r="E5" s="74"/>
      <c r="G5" s="74"/>
    </row>
    <row r="6" spans="1:7" ht="26" x14ac:dyDescent="0.35">
      <c r="A6" s="77"/>
      <c r="B6" s="41" t="s">
        <v>690</v>
      </c>
      <c r="C6" s="41" t="s">
        <v>355</v>
      </c>
      <c r="D6" s="42" t="s">
        <v>302</v>
      </c>
      <c r="E6" s="74"/>
      <c r="G6" s="74"/>
    </row>
    <row r="7" spans="1:7" ht="19.5" customHeight="1" x14ac:dyDescent="0.35">
      <c r="A7" s="77" t="s">
        <v>1143</v>
      </c>
      <c r="B7" s="41" t="s">
        <v>274</v>
      </c>
      <c r="C7" s="41" t="s">
        <v>274</v>
      </c>
      <c r="D7" s="42" t="s">
        <v>274</v>
      </c>
      <c r="E7" s="74"/>
      <c r="G7" s="74"/>
    </row>
    <row r="8" spans="1:7" x14ac:dyDescent="0.35">
      <c r="A8" s="95" t="s">
        <v>1139</v>
      </c>
      <c r="B8" s="56">
        <v>4465</v>
      </c>
      <c r="C8" s="56">
        <v>1519</v>
      </c>
      <c r="D8" s="79">
        <v>5984</v>
      </c>
      <c r="E8" s="78"/>
      <c r="G8" s="78"/>
    </row>
    <row r="9" spans="1:7" x14ac:dyDescent="0.35">
      <c r="A9" s="62" t="s">
        <v>718</v>
      </c>
      <c r="B9" s="67"/>
      <c r="C9" s="67"/>
      <c r="D9" s="68"/>
      <c r="E9" s="78"/>
      <c r="G9" s="78"/>
    </row>
    <row r="10" spans="1:7" x14ac:dyDescent="0.35">
      <c r="A10" s="31" t="s">
        <v>338</v>
      </c>
      <c r="B10" s="71">
        <v>65</v>
      </c>
      <c r="C10" s="71">
        <v>65</v>
      </c>
      <c r="D10" s="72">
        <v>65</v>
      </c>
      <c r="E10" s="78"/>
      <c r="G10" s="78"/>
    </row>
    <row r="11" spans="1:7" x14ac:dyDescent="0.35">
      <c r="A11" s="31" t="s">
        <v>1144</v>
      </c>
      <c r="B11" s="71" t="s">
        <v>279</v>
      </c>
      <c r="C11" s="71" t="s">
        <v>279</v>
      </c>
      <c r="D11" s="72" t="s">
        <v>279</v>
      </c>
      <c r="E11" s="78"/>
      <c r="G11" s="78"/>
    </row>
    <row r="12" spans="1:7" x14ac:dyDescent="0.35">
      <c r="A12" s="31" t="s">
        <v>339</v>
      </c>
      <c r="B12" s="71">
        <v>7</v>
      </c>
      <c r="C12" s="71">
        <v>4</v>
      </c>
      <c r="D12" s="72">
        <v>7</v>
      </c>
      <c r="E12" s="78"/>
      <c r="G12" s="78"/>
    </row>
    <row r="13" spans="1:7" x14ac:dyDescent="0.35">
      <c r="A13" s="62" t="s">
        <v>719</v>
      </c>
      <c r="B13" s="71"/>
      <c r="C13" s="71"/>
      <c r="D13" s="72"/>
      <c r="E13" s="78"/>
      <c r="G13" s="78"/>
    </row>
    <row r="14" spans="1:7" x14ac:dyDescent="0.35">
      <c r="A14" s="31" t="s">
        <v>1145</v>
      </c>
      <c r="B14" s="71">
        <v>1</v>
      </c>
      <c r="C14" s="71">
        <v>4</v>
      </c>
      <c r="D14" s="72">
        <v>2</v>
      </c>
      <c r="E14" s="78"/>
      <c r="G14" s="78"/>
    </row>
    <row r="15" spans="1:7" x14ac:dyDescent="0.35">
      <c r="A15" s="31" t="s">
        <v>1146</v>
      </c>
      <c r="B15" s="71">
        <v>1</v>
      </c>
      <c r="C15" s="71">
        <v>2</v>
      </c>
      <c r="D15" s="72">
        <v>1</v>
      </c>
      <c r="E15" s="78"/>
      <c r="G15" s="78"/>
    </row>
    <row r="16" spans="1:7" x14ac:dyDescent="0.35">
      <c r="A16" s="31" t="s">
        <v>347</v>
      </c>
      <c r="B16" s="71">
        <v>2</v>
      </c>
      <c r="C16" s="71">
        <v>1</v>
      </c>
      <c r="D16" s="72">
        <v>2</v>
      </c>
      <c r="E16" s="78"/>
      <c r="G16" s="78"/>
    </row>
    <row r="17" spans="1:7" x14ac:dyDescent="0.35">
      <c r="A17" s="31" t="s">
        <v>348</v>
      </c>
      <c r="B17" s="71">
        <v>2</v>
      </c>
      <c r="C17" s="71">
        <v>3</v>
      </c>
      <c r="D17" s="72">
        <v>2</v>
      </c>
      <c r="E17" s="78"/>
      <c r="G17" s="78"/>
    </row>
    <row r="18" spans="1:7" x14ac:dyDescent="0.35">
      <c r="A18" s="62" t="s">
        <v>721</v>
      </c>
      <c r="B18" s="71"/>
      <c r="C18" s="71"/>
      <c r="D18" s="72"/>
      <c r="E18" s="78"/>
      <c r="G18" s="78"/>
    </row>
    <row r="19" spans="1:7" x14ac:dyDescent="0.35">
      <c r="A19" s="31" t="s">
        <v>722</v>
      </c>
      <c r="B19" s="71">
        <v>4</v>
      </c>
      <c r="C19" s="71">
        <v>1</v>
      </c>
      <c r="D19" s="72">
        <v>4</v>
      </c>
      <c r="E19" s="78"/>
      <c r="G19" s="78"/>
    </row>
    <row r="20" spans="1:7" x14ac:dyDescent="0.35">
      <c r="A20" s="31" t="s">
        <v>723</v>
      </c>
      <c r="B20" s="71">
        <v>5</v>
      </c>
      <c r="C20" s="71">
        <v>3</v>
      </c>
      <c r="D20" s="72">
        <v>5</v>
      </c>
      <c r="E20" s="78"/>
      <c r="G20" s="78"/>
    </row>
    <row r="21" spans="1:7" x14ac:dyDescent="0.35">
      <c r="A21" s="31" t="s">
        <v>724</v>
      </c>
      <c r="B21" s="71">
        <v>3</v>
      </c>
      <c r="C21" s="71">
        <v>1</v>
      </c>
      <c r="D21" s="72">
        <v>2</v>
      </c>
      <c r="E21" s="78"/>
      <c r="G21" s="78"/>
    </row>
    <row r="22" spans="1:7" x14ac:dyDescent="0.35">
      <c r="A22" s="31" t="s">
        <v>345</v>
      </c>
      <c r="B22" s="71">
        <v>2</v>
      </c>
      <c r="C22" s="71">
        <v>1</v>
      </c>
      <c r="D22" s="72">
        <v>1</v>
      </c>
      <c r="E22" s="78"/>
      <c r="G22" s="78"/>
    </row>
    <row r="23" spans="1:7" x14ac:dyDescent="0.35">
      <c r="A23" s="62" t="s">
        <v>725</v>
      </c>
      <c r="B23" s="71"/>
      <c r="C23" s="71"/>
      <c r="D23" s="72"/>
      <c r="E23" s="78"/>
      <c r="G23" s="78"/>
    </row>
    <row r="24" spans="1:7" x14ac:dyDescent="0.35">
      <c r="A24" s="31" t="s">
        <v>1147</v>
      </c>
      <c r="B24" s="71">
        <v>1</v>
      </c>
      <c r="C24" s="71">
        <v>3</v>
      </c>
      <c r="D24" s="72">
        <v>1</v>
      </c>
      <c r="E24" s="78"/>
      <c r="G24" s="78"/>
    </row>
    <row r="25" spans="1:7" x14ac:dyDescent="0.35">
      <c r="A25" s="31" t="s">
        <v>1148</v>
      </c>
      <c r="B25" s="71">
        <v>4</v>
      </c>
      <c r="C25" s="71">
        <v>9</v>
      </c>
      <c r="D25" s="72">
        <v>5</v>
      </c>
      <c r="E25" s="78"/>
      <c r="G25" s="78"/>
    </row>
    <row r="26" spans="1:7" x14ac:dyDescent="0.35">
      <c r="A26" s="31" t="s">
        <v>1149</v>
      </c>
      <c r="B26" s="71" t="s">
        <v>279</v>
      </c>
      <c r="C26" s="71" t="s">
        <v>279</v>
      </c>
      <c r="D26" s="72" t="s">
        <v>279</v>
      </c>
      <c r="E26" s="78"/>
      <c r="G26" s="78"/>
    </row>
    <row r="27" spans="1:7" x14ac:dyDescent="0.35">
      <c r="A27" s="62" t="s">
        <v>1150</v>
      </c>
      <c r="B27" s="71">
        <v>1</v>
      </c>
      <c r="C27" s="71" t="s">
        <v>279</v>
      </c>
      <c r="D27" s="72" t="s">
        <v>279</v>
      </c>
      <c r="E27" s="78"/>
      <c r="G27" s="78"/>
    </row>
    <row r="28" spans="1:7" x14ac:dyDescent="0.35">
      <c r="A28" s="108" t="s">
        <v>1151</v>
      </c>
      <c r="B28" s="109">
        <v>1</v>
      </c>
      <c r="C28" s="71">
        <v>1</v>
      </c>
      <c r="D28" s="602">
        <v>1</v>
      </c>
      <c r="E28" s="78"/>
      <c r="G28" s="78"/>
    </row>
    <row r="29" spans="1:7" ht="15" thickBot="1" x14ac:dyDescent="0.4">
      <c r="A29" s="110" t="s">
        <v>349</v>
      </c>
      <c r="B29" s="59">
        <v>1</v>
      </c>
      <c r="C29" s="59">
        <v>1</v>
      </c>
      <c r="D29" s="65">
        <v>1</v>
      </c>
      <c r="E29" s="78"/>
      <c r="G29" s="78"/>
    </row>
    <row r="30" spans="1:7" x14ac:dyDescent="0.35">
      <c r="A30" s="78"/>
      <c r="B30" s="78"/>
      <c r="C30" s="78"/>
      <c r="D30" s="82" t="s">
        <v>293</v>
      </c>
      <c r="E30" s="78"/>
      <c r="G30" s="78"/>
    </row>
    <row r="31" spans="1:7" x14ac:dyDescent="0.35">
      <c r="A31" s="78"/>
      <c r="B31" s="78"/>
      <c r="C31" s="78"/>
      <c r="D31" s="78"/>
      <c r="E31" s="78"/>
      <c r="G31" s="78"/>
    </row>
    <row r="32" spans="1:7" s="97" customFormat="1" x14ac:dyDescent="0.35">
      <c r="A32" s="83" t="s">
        <v>294</v>
      </c>
      <c r="B32" s="87"/>
      <c r="C32" s="87"/>
      <c r="D32" s="87"/>
      <c r="E32" s="87"/>
      <c r="F32" s="96"/>
      <c r="G32" s="87"/>
    </row>
    <row r="33" spans="1:7" s="97" customFormat="1" ht="30" x14ac:dyDescent="0.35">
      <c r="A33" s="86" t="s">
        <v>295</v>
      </c>
      <c r="B33" s="84"/>
      <c r="C33" s="84"/>
      <c r="D33" s="84"/>
      <c r="E33" s="93"/>
      <c r="F33" s="96"/>
      <c r="G33" s="93"/>
    </row>
  </sheetData>
  <mergeCells count="1">
    <mergeCell ref="B5:D5"/>
  </mergeCells>
  <hyperlinks>
    <hyperlink ref="A1" location="Contents!A1" display="Contents" xr:uid="{4BD05A6C-48E1-4AAA-AA58-29443CC5C571}"/>
  </hyperlinks>
  <pageMargins left="0.7" right="0.7" top="0.75" bottom="0.75" header="0.3" footer="0.3"/>
  <pageSetup paperSize="9" orientation="portrait" r:id="rId1"/>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2DAA5-AD8B-40FC-A0E9-C36C34F6E621}">
  <sheetPr codeName="Sheet218"/>
  <dimension ref="A1:E12"/>
  <sheetViews>
    <sheetView workbookViewId="0"/>
  </sheetViews>
  <sheetFormatPr defaultColWidth="9" defaultRowHeight="14.5" x14ac:dyDescent="0.35"/>
  <cols>
    <col min="1" max="1" width="33" style="84" customWidth="1"/>
    <col min="2" max="2" width="9" style="84"/>
    <col min="3" max="3" width="11.54296875" style="84" customWidth="1"/>
    <col min="4" max="16384" width="9" style="84"/>
  </cols>
  <sheetData>
    <row r="1" spans="1:5" customFormat="1" x14ac:dyDescent="0.35">
      <c r="A1" s="4" t="s">
        <v>9</v>
      </c>
      <c r="B1" s="1"/>
      <c r="C1" s="1"/>
      <c r="D1" s="1"/>
      <c r="E1" s="1"/>
    </row>
    <row r="2" spans="1:5" x14ac:dyDescent="0.35">
      <c r="A2" s="75" t="s">
        <v>1152</v>
      </c>
      <c r="B2" s="75"/>
      <c r="C2" s="75"/>
      <c r="D2" s="75"/>
      <c r="E2" s="75"/>
    </row>
    <row r="3" spans="1:5" x14ac:dyDescent="0.35">
      <c r="A3" s="76" t="s">
        <v>271</v>
      </c>
      <c r="B3" s="74"/>
      <c r="C3" s="74"/>
      <c r="D3" s="74"/>
      <c r="E3" s="74"/>
    </row>
    <row r="4" spans="1:5" ht="15" thickBot="1" x14ac:dyDescent="0.4">
      <c r="A4" s="76" t="s">
        <v>1221</v>
      </c>
      <c r="B4" s="104"/>
      <c r="C4" s="104"/>
      <c r="D4" s="104"/>
      <c r="E4" s="74"/>
    </row>
    <row r="5" spans="1:5" x14ac:dyDescent="0.35">
      <c r="A5" s="105"/>
      <c r="B5" s="1500" t="s">
        <v>303</v>
      </c>
      <c r="C5" s="1500"/>
      <c r="D5" s="1501"/>
      <c r="E5" s="74"/>
    </row>
    <row r="6" spans="1:5" ht="26.25" customHeight="1" x14ac:dyDescent="0.35">
      <c r="A6" s="77"/>
      <c r="B6" s="41" t="s">
        <v>690</v>
      </c>
      <c r="C6" s="41" t="s">
        <v>355</v>
      </c>
      <c r="D6" s="42" t="s">
        <v>302</v>
      </c>
      <c r="E6" s="74"/>
    </row>
    <row r="7" spans="1:5" ht="26" x14ac:dyDescent="0.35">
      <c r="A7" s="77" t="s">
        <v>1153</v>
      </c>
      <c r="B7" s="41" t="s">
        <v>274</v>
      </c>
      <c r="C7" s="41" t="s">
        <v>274</v>
      </c>
      <c r="D7" s="42" t="s">
        <v>274</v>
      </c>
      <c r="E7" s="74"/>
    </row>
    <row r="8" spans="1:5" x14ac:dyDescent="0.35">
      <c r="A8" s="95" t="s">
        <v>1139</v>
      </c>
      <c r="B8" s="1444">
        <v>4483</v>
      </c>
      <c r="C8" s="1445">
        <v>1534</v>
      </c>
      <c r="D8" s="79">
        <v>6017</v>
      </c>
      <c r="E8" s="74"/>
    </row>
    <row r="9" spans="1:5" x14ac:dyDescent="0.35">
      <c r="A9" s="31" t="s">
        <v>1154</v>
      </c>
      <c r="B9" s="71">
        <v>11</v>
      </c>
      <c r="C9" s="71">
        <v>18</v>
      </c>
      <c r="D9" s="72">
        <v>13</v>
      </c>
      <c r="E9" s="74"/>
    </row>
    <row r="10" spans="1:5" ht="20.5" thickBot="1" x14ac:dyDescent="0.4">
      <c r="A10" s="32" t="s">
        <v>1155</v>
      </c>
      <c r="B10" s="59">
        <v>7</v>
      </c>
      <c r="C10" s="59">
        <v>11</v>
      </c>
      <c r="D10" s="65">
        <v>8</v>
      </c>
      <c r="E10" s="74"/>
    </row>
    <row r="11" spans="1:5" x14ac:dyDescent="0.35">
      <c r="A11" s="78"/>
      <c r="B11" s="78"/>
      <c r="C11" s="78"/>
      <c r="D11" s="82" t="s">
        <v>293</v>
      </c>
      <c r="E11" s="74"/>
    </row>
    <row r="12" spans="1:5" x14ac:dyDescent="0.35">
      <c r="A12" s="78"/>
      <c r="B12" s="78"/>
      <c r="C12" s="78"/>
      <c r="D12" s="78"/>
      <c r="E12" s="74"/>
    </row>
  </sheetData>
  <mergeCells count="1">
    <mergeCell ref="B5:D5"/>
  </mergeCells>
  <hyperlinks>
    <hyperlink ref="A1" location="Contents!A1" display="Contents" xr:uid="{2A76BA1D-64DE-4EC7-80BA-FC36C4CBCD85}"/>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1E1E3-743D-468B-A13B-E83591B84BE3}">
  <dimension ref="A1:E16"/>
  <sheetViews>
    <sheetView workbookViewId="0"/>
  </sheetViews>
  <sheetFormatPr defaultRowHeight="14.5" x14ac:dyDescent="0.35"/>
  <cols>
    <col min="1" max="1" width="27.54296875" customWidth="1"/>
    <col min="2" max="2" width="14" customWidth="1"/>
    <col min="3" max="4" width="15" customWidth="1"/>
    <col min="5" max="5" width="12" customWidth="1"/>
  </cols>
  <sheetData>
    <row r="1" spans="1:5" x14ac:dyDescent="0.35">
      <c r="A1" s="4" t="s">
        <v>9</v>
      </c>
    </row>
    <row r="2" spans="1:5" x14ac:dyDescent="0.35">
      <c r="A2" s="367" t="s">
        <v>1946</v>
      </c>
    </row>
    <row r="3" spans="1:5" x14ac:dyDescent="0.35">
      <c r="A3" s="3" t="s">
        <v>271</v>
      </c>
      <c r="B3" s="364"/>
      <c r="C3" s="364"/>
      <c r="D3" s="364"/>
      <c r="E3" s="364"/>
    </row>
    <row r="4" spans="1:5" ht="15" thickBot="1" x14ac:dyDescent="0.4">
      <c r="A4" s="3" t="s">
        <v>1221</v>
      </c>
      <c r="B4" s="364"/>
      <c r="C4" s="364"/>
      <c r="D4" s="364"/>
      <c r="E4" s="364"/>
    </row>
    <row r="5" spans="1:5" x14ac:dyDescent="0.35">
      <c r="A5" s="662"/>
      <c r="B5" s="1517" t="s">
        <v>400</v>
      </c>
      <c r="C5" s="1517"/>
      <c r="D5" s="1517"/>
      <c r="E5" s="1518"/>
    </row>
    <row r="6" spans="1:5" ht="65" x14ac:dyDescent="0.35">
      <c r="A6" s="777"/>
      <c r="B6" s="778" t="s">
        <v>1943</v>
      </c>
      <c r="C6" s="778" t="s">
        <v>1944</v>
      </c>
      <c r="D6" s="778" t="s">
        <v>1945</v>
      </c>
      <c r="E6" s="780" t="s">
        <v>302</v>
      </c>
    </row>
    <row r="7" spans="1:5" x14ac:dyDescent="0.35">
      <c r="A7" s="777" t="s">
        <v>592</v>
      </c>
      <c r="B7" s="778" t="s">
        <v>274</v>
      </c>
      <c r="C7" s="778" t="s">
        <v>274</v>
      </c>
      <c r="D7" s="778" t="s">
        <v>274</v>
      </c>
      <c r="E7" s="780" t="s">
        <v>274</v>
      </c>
    </row>
    <row r="8" spans="1:5" ht="20" x14ac:dyDescent="0.35">
      <c r="A8" s="1188" t="s">
        <v>593</v>
      </c>
      <c r="B8" s="365">
        <v>1010</v>
      </c>
      <c r="C8" s="365">
        <v>1310</v>
      </c>
      <c r="D8" s="365">
        <v>1569</v>
      </c>
      <c r="E8" s="366">
        <v>3889</v>
      </c>
    </row>
    <row r="9" spans="1:5" x14ac:dyDescent="0.35">
      <c r="A9" s="31" t="s">
        <v>594</v>
      </c>
      <c r="B9" s="71">
        <v>47</v>
      </c>
      <c r="C9" s="71">
        <v>62</v>
      </c>
      <c r="D9" s="71">
        <v>70</v>
      </c>
      <c r="E9" s="72">
        <v>64</v>
      </c>
    </row>
    <row r="10" spans="1:5" x14ac:dyDescent="0.35">
      <c r="A10" s="31" t="s">
        <v>595</v>
      </c>
      <c r="B10" s="71">
        <v>30</v>
      </c>
      <c r="C10" s="71">
        <v>33</v>
      </c>
      <c r="D10" s="71">
        <v>35</v>
      </c>
      <c r="E10" s="72">
        <v>33</v>
      </c>
    </row>
    <row r="11" spans="1:5" x14ac:dyDescent="0.35">
      <c r="A11" s="31" t="s">
        <v>596</v>
      </c>
      <c r="B11" s="71">
        <v>30</v>
      </c>
      <c r="C11" s="71">
        <v>28</v>
      </c>
      <c r="D11" s="71">
        <v>29</v>
      </c>
      <c r="E11" s="72">
        <v>29</v>
      </c>
    </row>
    <row r="12" spans="1:5" x14ac:dyDescent="0.35">
      <c r="A12" s="31" t="s">
        <v>597</v>
      </c>
      <c r="B12" s="71">
        <v>30</v>
      </c>
      <c r="C12" s="71">
        <v>33</v>
      </c>
      <c r="D12" s="71">
        <v>35</v>
      </c>
      <c r="E12" s="72">
        <v>34</v>
      </c>
    </row>
    <row r="13" spans="1:5" x14ac:dyDescent="0.35">
      <c r="A13" s="31" t="s">
        <v>598</v>
      </c>
      <c r="B13" s="71">
        <v>29</v>
      </c>
      <c r="C13" s="71">
        <v>34</v>
      </c>
      <c r="D13" s="71">
        <v>30</v>
      </c>
      <c r="E13" s="72">
        <v>31</v>
      </c>
    </row>
    <row r="14" spans="1:5" x14ac:dyDescent="0.35">
      <c r="A14" s="31" t="s">
        <v>599</v>
      </c>
      <c r="B14" s="71">
        <v>13</v>
      </c>
      <c r="C14" s="71">
        <v>15</v>
      </c>
      <c r="D14" s="71">
        <v>16</v>
      </c>
      <c r="E14" s="72">
        <v>15</v>
      </c>
    </row>
    <row r="15" spans="1:5" ht="20.5" thickBot="1" x14ac:dyDescent="0.4">
      <c r="A15" s="32" t="s">
        <v>600</v>
      </c>
      <c r="B15" s="59">
        <v>21</v>
      </c>
      <c r="C15" s="59">
        <v>17</v>
      </c>
      <c r="D15" s="59">
        <v>19</v>
      </c>
      <c r="E15" s="65">
        <v>19</v>
      </c>
    </row>
    <row r="16" spans="1:5" x14ac:dyDescent="0.35">
      <c r="A16" s="364"/>
      <c r="B16" s="364"/>
      <c r="C16" s="364"/>
      <c r="D16" s="364"/>
      <c r="E16" s="82" t="s">
        <v>293</v>
      </c>
    </row>
  </sheetData>
  <mergeCells count="1">
    <mergeCell ref="B5:E5"/>
  </mergeCells>
  <hyperlinks>
    <hyperlink ref="A1" location="Contents!A1" display="Contents" xr:uid="{C26BF6F5-C910-4CE8-9AFA-91A91E276295}"/>
  </hyperlinks>
  <pageMargins left="0.7" right="0.7" top="0.75" bottom="0.75" header="0.3" footer="0.3"/>
  <pageSetup paperSize="9" orientation="portrait" r:id="rId1"/>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CFC90-7BCA-4C71-9734-057FABDE4DAD}">
  <sheetPr codeName="Sheet219"/>
  <dimension ref="A1:E14"/>
  <sheetViews>
    <sheetView workbookViewId="0"/>
  </sheetViews>
  <sheetFormatPr defaultColWidth="9" defaultRowHeight="14.5" x14ac:dyDescent="0.35"/>
  <cols>
    <col min="1" max="1" width="36.1796875" style="84" customWidth="1"/>
    <col min="2" max="3" width="11" style="84" customWidth="1"/>
    <col min="4" max="16384" width="9" style="84"/>
  </cols>
  <sheetData>
    <row r="1" spans="1:5" customFormat="1" x14ac:dyDescent="0.35">
      <c r="A1" s="4" t="s">
        <v>9</v>
      </c>
      <c r="B1" s="1"/>
      <c r="C1" s="1"/>
      <c r="D1" s="1"/>
      <c r="E1" s="1"/>
    </row>
    <row r="2" spans="1:5" x14ac:dyDescent="0.35">
      <c r="A2" s="75" t="s">
        <v>1156</v>
      </c>
      <c r="B2" s="75"/>
      <c r="C2" s="75"/>
      <c r="D2" s="75"/>
      <c r="E2" s="75"/>
    </row>
    <row r="3" spans="1:5" x14ac:dyDescent="0.35">
      <c r="A3" s="76" t="s">
        <v>271</v>
      </c>
      <c r="B3" s="74"/>
      <c r="C3" s="74"/>
      <c r="D3" s="74"/>
      <c r="E3" s="74"/>
    </row>
    <row r="4" spans="1:5" ht="15" thickBot="1" x14ac:dyDescent="0.4">
      <c r="A4" s="76" t="s">
        <v>1221</v>
      </c>
      <c r="B4" s="104"/>
      <c r="C4" s="104"/>
      <c r="D4" s="104"/>
      <c r="E4" s="74"/>
    </row>
    <row r="5" spans="1:5" x14ac:dyDescent="0.35">
      <c r="A5" s="105"/>
      <c r="B5" s="1500" t="s">
        <v>303</v>
      </c>
      <c r="C5" s="1500"/>
      <c r="D5" s="1501"/>
      <c r="E5" s="74"/>
    </row>
    <row r="6" spans="1:5" ht="25.5" customHeight="1" x14ac:dyDescent="0.35">
      <c r="A6" s="77"/>
      <c r="B6" s="41" t="s">
        <v>690</v>
      </c>
      <c r="C6" s="41" t="s">
        <v>355</v>
      </c>
      <c r="D6" s="42" t="s">
        <v>302</v>
      </c>
      <c r="E6" s="74"/>
    </row>
    <row r="7" spans="1:5" x14ac:dyDescent="0.35">
      <c r="A7" s="77" t="s">
        <v>1157</v>
      </c>
      <c r="B7" s="41" t="s">
        <v>274</v>
      </c>
      <c r="C7" s="41" t="s">
        <v>274</v>
      </c>
      <c r="D7" s="42" t="s">
        <v>274</v>
      </c>
      <c r="E7" s="74"/>
    </row>
    <row r="8" spans="1:5" ht="20" x14ac:dyDescent="0.35">
      <c r="A8" s="95" t="s">
        <v>1158</v>
      </c>
      <c r="B8" s="56">
        <v>411</v>
      </c>
      <c r="C8" s="56">
        <v>239</v>
      </c>
      <c r="D8" s="79">
        <v>650</v>
      </c>
      <c r="E8" s="74"/>
    </row>
    <row r="9" spans="1:5" ht="20" x14ac:dyDescent="0.35">
      <c r="A9" s="106" t="s">
        <v>1159</v>
      </c>
      <c r="B9" s="1210">
        <v>37</v>
      </c>
      <c r="C9" s="1210">
        <v>35</v>
      </c>
      <c r="D9" s="1304">
        <v>36</v>
      </c>
      <c r="E9" s="74"/>
    </row>
    <row r="10" spans="1:5" x14ac:dyDescent="0.35">
      <c r="A10" s="106" t="s">
        <v>1160</v>
      </c>
      <c r="B10" s="1210">
        <v>28</v>
      </c>
      <c r="C10" s="1210">
        <v>25</v>
      </c>
      <c r="D10" s="1304">
        <v>27</v>
      </c>
      <c r="E10" s="74"/>
    </row>
    <row r="11" spans="1:5" ht="20" x14ac:dyDescent="0.35">
      <c r="A11" s="106" t="s">
        <v>1161</v>
      </c>
      <c r="B11" s="1210">
        <v>7</v>
      </c>
      <c r="C11" s="1210">
        <v>12</v>
      </c>
      <c r="D11" s="1304">
        <v>9</v>
      </c>
      <c r="E11" s="74"/>
    </row>
    <row r="12" spans="1:5" ht="15" thickBot="1" x14ac:dyDescent="0.4">
      <c r="A12" s="107" t="s">
        <v>1162</v>
      </c>
      <c r="B12" s="1446">
        <v>28</v>
      </c>
      <c r="C12" s="1446">
        <v>27</v>
      </c>
      <c r="D12" s="1307">
        <v>28</v>
      </c>
      <c r="E12" s="74"/>
    </row>
    <row r="13" spans="1:5" x14ac:dyDescent="0.35">
      <c r="A13" s="78"/>
      <c r="B13" s="78"/>
      <c r="C13" s="78"/>
      <c r="D13" s="82" t="s">
        <v>293</v>
      </c>
      <c r="E13" s="74"/>
    </row>
    <row r="14" spans="1:5" x14ac:dyDescent="0.35">
      <c r="A14" s="78"/>
      <c r="B14" s="78"/>
      <c r="C14" s="78"/>
      <c r="D14" s="78"/>
      <c r="E14" s="74"/>
    </row>
  </sheetData>
  <mergeCells count="1">
    <mergeCell ref="B5:D5"/>
  </mergeCells>
  <hyperlinks>
    <hyperlink ref="A1" location="Contents!A1" display="Contents" xr:uid="{5E260A5A-00B7-4A1A-874A-2294649C7220}"/>
  </hyperlinks>
  <pageMargins left="0.7" right="0.7" top="0.75" bottom="0.75" header="0.3" footer="0.3"/>
  <pageSetup paperSize="9" orientation="portrait" r:id="rId1"/>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A2DD8-B833-45BC-9CDC-43ADF83118F1}">
  <sheetPr codeName="Sheet220"/>
  <dimension ref="A1:C17"/>
  <sheetViews>
    <sheetView workbookViewId="0"/>
  </sheetViews>
  <sheetFormatPr defaultColWidth="9" defaultRowHeight="14.5" x14ac:dyDescent="0.35"/>
  <cols>
    <col min="1" max="1" width="36.1796875" style="84" customWidth="1"/>
    <col min="2" max="2" width="10.1796875" style="84" customWidth="1"/>
    <col min="3" max="16384" width="9" style="84"/>
  </cols>
  <sheetData>
    <row r="1" spans="1:3" customFormat="1" x14ac:dyDescent="0.35">
      <c r="A1" s="4" t="s">
        <v>9</v>
      </c>
      <c r="B1" s="1"/>
      <c r="C1" s="1"/>
    </row>
    <row r="2" spans="1:3" x14ac:dyDescent="0.35">
      <c r="A2" s="94" t="s">
        <v>1163</v>
      </c>
      <c r="B2" s="74"/>
      <c r="C2" s="74"/>
    </row>
    <row r="3" spans="1:3" x14ac:dyDescent="0.35">
      <c r="A3" s="76" t="s">
        <v>271</v>
      </c>
      <c r="B3" s="74"/>
      <c r="C3" s="74"/>
    </row>
    <row r="4" spans="1:3" ht="15" thickBot="1" x14ac:dyDescent="0.4">
      <c r="A4" s="76" t="s">
        <v>1221</v>
      </c>
      <c r="B4" s="74"/>
      <c r="C4" s="74"/>
    </row>
    <row r="5" spans="1:3" x14ac:dyDescent="0.35">
      <c r="A5" s="39"/>
      <c r="B5" s="40" t="s">
        <v>302</v>
      </c>
      <c r="C5" s="74"/>
    </row>
    <row r="6" spans="1:3" x14ac:dyDescent="0.35">
      <c r="A6" s="77" t="s">
        <v>317</v>
      </c>
      <c r="B6" s="42" t="s">
        <v>274</v>
      </c>
      <c r="C6" s="74"/>
    </row>
    <row r="7" spans="1:3" x14ac:dyDescent="0.35">
      <c r="A7" s="95" t="s">
        <v>275</v>
      </c>
      <c r="B7" s="79">
        <v>6017</v>
      </c>
      <c r="C7" s="78"/>
    </row>
    <row r="8" spans="1:3" x14ac:dyDescent="0.35">
      <c r="A8" s="31" t="s">
        <v>318</v>
      </c>
      <c r="B8" s="72">
        <v>5</v>
      </c>
      <c r="C8" s="78"/>
    </row>
    <row r="9" spans="1:3" x14ac:dyDescent="0.35">
      <c r="A9" s="31" t="s">
        <v>319</v>
      </c>
      <c r="B9" s="72">
        <v>14</v>
      </c>
      <c r="C9" s="78"/>
    </row>
    <row r="10" spans="1:3" x14ac:dyDescent="0.35">
      <c r="A10" s="31" t="s">
        <v>320</v>
      </c>
      <c r="B10" s="72">
        <v>10</v>
      </c>
      <c r="C10" s="78"/>
    </row>
    <row r="11" spans="1:3" x14ac:dyDescent="0.35">
      <c r="A11" s="31" t="s">
        <v>321</v>
      </c>
      <c r="B11" s="72">
        <v>9</v>
      </c>
      <c r="C11" s="78"/>
    </row>
    <row r="12" spans="1:3" x14ac:dyDescent="0.35">
      <c r="A12" s="31" t="s">
        <v>322</v>
      </c>
      <c r="B12" s="72">
        <v>11</v>
      </c>
      <c r="C12" s="78"/>
    </row>
    <row r="13" spans="1:3" x14ac:dyDescent="0.35">
      <c r="A13" s="31" t="s">
        <v>323</v>
      </c>
      <c r="B13" s="72">
        <v>11</v>
      </c>
      <c r="C13" s="78"/>
    </row>
    <row r="14" spans="1:3" x14ac:dyDescent="0.35">
      <c r="A14" s="31" t="s">
        <v>324</v>
      </c>
      <c r="B14" s="72">
        <v>16</v>
      </c>
      <c r="C14" s="78"/>
    </row>
    <row r="15" spans="1:3" x14ac:dyDescent="0.35">
      <c r="A15" s="31" t="s">
        <v>325</v>
      </c>
      <c r="B15" s="72">
        <v>16</v>
      </c>
      <c r="C15" s="78"/>
    </row>
    <row r="16" spans="1:3" ht="15" thickBot="1" x14ac:dyDescent="0.4">
      <c r="A16" s="32" t="s">
        <v>326</v>
      </c>
      <c r="B16" s="65">
        <v>9</v>
      </c>
      <c r="C16" s="78"/>
    </row>
    <row r="17" spans="1:3" x14ac:dyDescent="0.35">
      <c r="A17" s="78"/>
      <c r="B17" s="82" t="s">
        <v>293</v>
      </c>
      <c r="C17" s="78"/>
    </row>
  </sheetData>
  <hyperlinks>
    <hyperlink ref="A1" location="Contents!A1" display="Contents" xr:uid="{8F33296E-886E-473B-98E3-611EA37DA366}"/>
  </hyperlinks>
  <pageMargins left="0.7" right="0.7" top="0.75" bottom="0.75" header="0.3" footer="0.3"/>
  <pageSetup paperSize="9" orientation="portrait" r:id="rId1"/>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402B6-B683-4659-85B3-CFA17DF1ED48}">
  <sheetPr codeName="Sheet221"/>
  <dimension ref="A1:H13"/>
  <sheetViews>
    <sheetView workbookViewId="0"/>
  </sheetViews>
  <sheetFormatPr defaultColWidth="9" defaultRowHeight="14.5" x14ac:dyDescent="0.35"/>
  <cols>
    <col min="1" max="1" width="37" style="84" customWidth="1"/>
    <col min="2" max="2" width="10" style="84" customWidth="1"/>
    <col min="3" max="16384" width="9" style="84"/>
  </cols>
  <sheetData>
    <row r="1" spans="1:8" customFormat="1" x14ac:dyDescent="0.35">
      <c r="A1" s="4" t="s">
        <v>9</v>
      </c>
      <c r="B1" s="1"/>
      <c r="C1" s="1"/>
      <c r="D1" s="1"/>
    </row>
    <row r="2" spans="1:8" x14ac:dyDescent="0.35">
      <c r="A2" s="100" t="s">
        <v>1164</v>
      </c>
      <c r="B2" s="100"/>
      <c r="C2" s="100"/>
      <c r="D2" s="100"/>
    </row>
    <row r="3" spans="1:8" x14ac:dyDescent="0.35">
      <c r="A3" s="76" t="s">
        <v>271</v>
      </c>
      <c r="B3" s="74"/>
      <c r="C3" s="74"/>
      <c r="D3" s="74"/>
    </row>
    <row r="4" spans="1:8" ht="15" thickBot="1" x14ac:dyDescent="0.4">
      <c r="A4" s="76" t="s">
        <v>1221</v>
      </c>
      <c r="B4" s="101"/>
      <c r="C4" s="74"/>
      <c r="D4" s="74"/>
    </row>
    <row r="5" spans="1:8" ht="20.25" customHeight="1" x14ac:dyDescent="0.35">
      <c r="A5" s="39"/>
      <c r="B5" s="40" t="s">
        <v>302</v>
      </c>
      <c r="C5" s="74"/>
      <c r="D5" s="74"/>
    </row>
    <row r="6" spans="1:8" x14ac:dyDescent="0.35">
      <c r="A6" s="77" t="s">
        <v>327</v>
      </c>
      <c r="B6" s="42" t="s">
        <v>274</v>
      </c>
      <c r="C6" s="74"/>
      <c r="D6" s="74"/>
    </row>
    <row r="7" spans="1:8" x14ac:dyDescent="0.35">
      <c r="A7" s="95" t="s">
        <v>275</v>
      </c>
      <c r="B7" s="79">
        <v>6017</v>
      </c>
      <c r="C7" s="74"/>
      <c r="D7" s="102"/>
      <c r="E7" s="103"/>
      <c r="F7" s="103"/>
      <c r="G7" s="103"/>
      <c r="H7" s="103"/>
    </row>
    <row r="8" spans="1:8" x14ac:dyDescent="0.35">
      <c r="A8" s="31" t="s">
        <v>1165</v>
      </c>
      <c r="B8" s="72">
        <v>25</v>
      </c>
      <c r="C8" s="74"/>
      <c r="D8" s="74"/>
    </row>
    <row r="9" spans="1:8" x14ac:dyDescent="0.35">
      <c r="A9" s="31" t="s">
        <v>329</v>
      </c>
      <c r="B9" s="72">
        <v>22</v>
      </c>
      <c r="C9" s="74"/>
      <c r="D9" s="74"/>
    </row>
    <row r="10" spans="1:8" x14ac:dyDescent="0.35">
      <c r="A10" s="31" t="s">
        <v>330</v>
      </c>
      <c r="B10" s="72">
        <v>19</v>
      </c>
      <c r="C10" s="74"/>
      <c r="D10" s="74"/>
    </row>
    <row r="11" spans="1:8" x14ac:dyDescent="0.35">
      <c r="A11" s="31" t="s">
        <v>331</v>
      </c>
      <c r="B11" s="72">
        <v>16</v>
      </c>
      <c r="C11" s="74"/>
      <c r="D11" s="74"/>
    </row>
    <row r="12" spans="1:8" ht="15" thickBot="1" x14ac:dyDescent="0.4">
      <c r="A12" s="32" t="s">
        <v>1166</v>
      </c>
      <c r="B12" s="65">
        <v>18</v>
      </c>
      <c r="C12" s="74"/>
      <c r="D12" s="74"/>
    </row>
    <row r="13" spans="1:8" x14ac:dyDescent="0.35">
      <c r="A13" s="78"/>
      <c r="B13" s="82" t="s">
        <v>293</v>
      </c>
      <c r="C13" s="74"/>
      <c r="D13" s="74"/>
    </row>
  </sheetData>
  <hyperlinks>
    <hyperlink ref="A1" location="Contents!A1" display="Contents" xr:uid="{18AA6513-1E21-43DC-A067-12E09B51E4A8}"/>
  </hyperlinks>
  <pageMargins left="0.7" right="0.7" top="0.75" bottom="0.75" header="0.3" footer="0.3"/>
  <pageSetup paperSize="9" orientation="portrait" r:id="rId1"/>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48892-7A90-45D5-BFD2-D4F672BD52E4}">
  <sheetPr codeName="Sheet222"/>
  <dimension ref="A1:F23"/>
  <sheetViews>
    <sheetView workbookViewId="0"/>
  </sheetViews>
  <sheetFormatPr defaultColWidth="9" defaultRowHeight="14.5" x14ac:dyDescent="0.35"/>
  <cols>
    <col min="1" max="1" width="37.1796875" style="84" customWidth="1"/>
    <col min="2" max="2" width="10.54296875" style="84" customWidth="1"/>
    <col min="3" max="16384" width="9" style="84"/>
  </cols>
  <sheetData>
    <row r="1" spans="1:3" customFormat="1" x14ac:dyDescent="0.35">
      <c r="A1" s="4" t="s">
        <v>9</v>
      </c>
      <c r="B1" s="1"/>
      <c r="C1" s="1"/>
    </row>
    <row r="2" spans="1:3" x14ac:dyDescent="0.35">
      <c r="A2" s="94" t="s">
        <v>1167</v>
      </c>
      <c r="B2" s="74"/>
      <c r="C2" s="74"/>
    </row>
    <row r="3" spans="1:3" x14ac:dyDescent="0.35">
      <c r="A3" s="76" t="s">
        <v>271</v>
      </c>
      <c r="B3" s="74"/>
      <c r="C3" s="74"/>
    </row>
    <row r="4" spans="1:3" ht="15" thickBot="1" x14ac:dyDescent="0.4">
      <c r="A4" s="76" t="s">
        <v>1221</v>
      </c>
      <c r="B4" s="74"/>
      <c r="C4" s="74"/>
    </row>
    <row r="5" spans="1:3" x14ac:dyDescent="0.35">
      <c r="A5" s="39"/>
      <c r="B5" s="40" t="s">
        <v>302</v>
      </c>
      <c r="C5" s="74"/>
    </row>
    <row r="6" spans="1:3" x14ac:dyDescent="0.35">
      <c r="A6" s="77" t="s">
        <v>333</v>
      </c>
      <c r="B6" s="42" t="s">
        <v>274</v>
      </c>
      <c r="C6" s="74"/>
    </row>
    <row r="7" spans="1:3" x14ac:dyDescent="0.35">
      <c r="A7" s="95" t="s">
        <v>275</v>
      </c>
      <c r="B7" s="79">
        <v>6017</v>
      </c>
      <c r="C7" s="78"/>
    </row>
    <row r="8" spans="1:3" x14ac:dyDescent="0.35">
      <c r="A8" s="31" t="s">
        <v>334</v>
      </c>
      <c r="B8" s="72">
        <v>13</v>
      </c>
      <c r="C8" s="78"/>
    </row>
    <row r="9" spans="1:3" x14ac:dyDescent="0.35">
      <c r="A9" s="31" t="s">
        <v>335</v>
      </c>
      <c r="B9" s="72">
        <v>87</v>
      </c>
      <c r="C9" s="78"/>
    </row>
    <row r="10" spans="1:3" x14ac:dyDescent="0.35">
      <c r="A10" s="31"/>
      <c r="B10" s="72"/>
      <c r="C10" s="78"/>
    </row>
    <row r="11" spans="1:3" x14ac:dyDescent="0.35">
      <c r="A11" s="31" t="s">
        <v>1168</v>
      </c>
      <c r="B11" s="72">
        <v>40</v>
      </c>
      <c r="C11" s="78"/>
    </row>
    <row r="12" spans="1:3" x14ac:dyDescent="0.35">
      <c r="A12" s="31" t="s">
        <v>1169</v>
      </c>
      <c r="B12" s="72">
        <v>3</v>
      </c>
      <c r="C12" s="78"/>
    </row>
    <row r="13" spans="1:3" x14ac:dyDescent="0.35">
      <c r="A13" s="31" t="s">
        <v>1170</v>
      </c>
      <c r="B13" s="72">
        <v>43</v>
      </c>
      <c r="C13" s="78"/>
    </row>
    <row r="14" spans="1:3" x14ac:dyDescent="0.35">
      <c r="A14" s="31" t="s">
        <v>1171</v>
      </c>
      <c r="B14" s="72">
        <v>6</v>
      </c>
      <c r="C14" s="78"/>
    </row>
    <row r="15" spans="1:3" x14ac:dyDescent="0.35">
      <c r="A15" s="31" t="s">
        <v>1172</v>
      </c>
      <c r="B15" s="72" t="s">
        <v>279</v>
      </c>
      <c r="C15" s="78"/>
    </row>
    <row r="16" spans="1:3" x14ac:dyDescent="0.35">
      <c r="A16" s="31" t="s">
        <v>1173</v>
      </c>
      <c r="B16" s="72">
        <v>7</v>
      </c>
      <c r="C16" s="78"/>
    </row>
    <row r="17" spans="1:6" ht="15" thickBot="1" x14ac:dyDescent="0.4">
      <c r="A17" s="32" t="s">
        <v>1174</v>
      </c>
      <c r="B17" s="65" t="s">
        <v>279</v>
      </c>
      <c r="C17" s="78"/>
    </row>
    <row r="18" spans="1:6" x14ac:dyDescent="0.35">
      <c r="A18" s="78"/>
      <c r="B18" s="82" t="s">
        <v>293</v>
      </c>
      <c r="C18" s="78"/>
    </row>
    <row r="19" spans="1:6" x14ac:dyDescent="0.35">
      <c r="A19" s="78"/>
      <c r="B19" s="78"/>
      <c r="C19" s="78"/>
    </row>
    <row r="20" spans="1:6" s="97" customFormat="1" x14ac:dyDescent="0.35">
      <c r="A20" s="83" t="s">
        <v>294</v>
      </c>
      <c r="B20" s="87"/>
      <c r="C20" s="87"/>
      <c r="D20" s="87"/>
      <c r="E20" s="87"/>
      <c r="F20" s="96"/>
    </row>
    <row r="21" spans="1:6" s="97" customFormat="1" ht="20" x14ac:dyDescent="0.35">
      <c r="A21" s="86" t="s">
        <v>295</v>
      </c>
      <c r="B21" s="84"/>
      <c r="C21" s="99"/>
      <c r="D21" s="99"/>
      <c r="E21" s="93"/>
      <c r="F21" s="96"/>
    </row>
    <row r="22" spans="1:6" x14ac:dyDescent="0.35">
      <c r="A22" s="78"/>
      <c r="B22" s="78"/>
      <c r="C22" s="78"/>
    </row>
    <row r="23" spans="1:6" x14ac:dyDescent="0.35">
      <c r="A23" s="78"/>
      <c r="B23" s="78"/>
      <c r="C23" s="78"/>
    </row>
  </sheetData>
  <hyperlinks>
    <hyperlink ref="A1" location="Contents!A1" display="Contents" xr:uid="{330AFF9D-F375-49DE-A5D3-5AC94B2E00EB}"/>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2081A-7A90-4C7F-BA39-B73523DED5B3}">
  <sheetPr codeName="Sheet7"/>
  <dimension ref="B1:P14"/>
  <sheetViews>
    <sheetView zoomScaleNormal="100" workbookViewId="0">
      <selection activeCell="B2" sqref="B2"/>
    </sheetView>
  </sheetViews>
  <sheetFormatPr defaultColWidth="9" defaultRowHeight="12.5" x14ac:dyDescent="0.25"/>
  <cols>
    <col min="1" max="1" width="2" style="3" customWidth="1"/>
    <col min="2" max="2" width="131" style="3" customWidth="1"/>
    <col min="3" max="15" width="9" style="3"/>
    <col min="16" max="16" width="9" style="3" customWidth="1"/>
    <col min="17" max="16384" width="9" style="3"/>
  </cols>
  <sheetData>
    <row r="1" spans="2:16" ht="6" customHeight="1" thickBot="1" x14ac:dyDescent="0.3">
      <c r="B1" s="273"/>
    </row>
    <row r="2" spans="2:16" ht="98.9" customHeight="1" thickBot="1" x14ac:dyDescent="0.3">
      <c r="B2" s="356" t="s">
        <v>1205</v>
      </c>
    </row>
    <row r="3" spans="2:16" ht="14.9" customHeight="1" thickBot="1" x14ac:dyDescent="0.35">
      <c r="B3" s="355"/>
    </row>
    <row r="4" spans="2:16" ht="79.400000000000006" customHeight="1" thickBot="1" x14ac:dyDescent="0.3">
      <c r="B4" s="356" t="s">
        <v>266</v>
      </c>
    </row>
    <row r="5" spans="2:16" ht="13" thickBot="1" x14ac:dyDescent="0.3">
      <c r="B5" s="73"/>
      <c r="C5" s="73"/>
      <c r="D5" s="73"/>
      <c r="E5" s="73"/>
      <c r="F5" s="73"/>
      <c r="G5" s="73"/>
      <c r="H5" s="73"/>
      <c r="I5" s="73"/>
      <c r="J5" s="73"/>
      <c r="K5" s="73"/>
      <c r="L5" s="73"/>
      <c r="M5" s="73"/>
      <c r="N5" s="73"/>
      <c r="O5" s="73"/>
      <c r="P5" s="73"/>
    </row>
    <row r="6" spans="2:16" ht="199.4" customHeight="1" thickBot="1" x14ac:dyDescent="0.3">
      <c r="B6" s="357" t="s">
        <v>267</v>
      </c>
      <c r="C6" s="73"/>
      <c r="D6" s="73"/>
      <c r="E6" s="73"/>
      <c r="F6" s="73"/>
      <c r="G6" s="73"/>
      <c r="H6" s="73"/>
      <c r="I6" s="73"/>
      <c r="J6" s="73"/>
      <c r="K6" s="73"/>
      <c r="L6" s="73"/>
      <c r="M6" s="73"/>
      <c r="N6" s="73"/>
      <c r="O6" s="73"/>
      <c r="P6" s="73"/>
    </row>
    <row r="7" spans="2:16" ht="13" thickBot="1" x14ac:dyDescent="0.3">
      <c r="B7" s="73"/>
      <c r="C7" s="73"/>
      <c r="D7" s="73"/>
      <c r="E7" s="73"/>
      <c r="F7" s="73"/>
      <c r="G7" s="73"/>
      <c r="H7" s="73"/>
      <c r="I7" s="73"/>
      <c r="J7" s="73"/>
      <c r="K7" s="73"/>
      <c r="L7" s="73"/>
      <c r="M7" s="73"/>
      <c r="N7" s="73"/>
      <c r="O7" s="73"/>
      <c r="P7" s="73"/>
    </row>
    <row r="8" spans="2:16" ht="38.5" thickBot="1" x14ac:dyDescent="0.3">
      <c r="B8" s="358" t="s">
        <v>268</v>
      </c>
      <c r="C8" s="73"/>
      <c r="D8" s="73"/>
      <c r="E8" s="73"/>
      <c r="F8" s="73"/>
      <c r="G8" s="73"/>
      <c r="H8" s="73"/>
      <c r="I8" s="73"/>
      <c r="J8" s="73"/>
      <c r="K8" s="73"/>
      <c r="L8" s="73"/>
      <c r="M8" s="73"/>
      <c r="N8" s="73"/>
      <c r="O8" s="73"/>
      <c r="P8" s="73"/>
    </row>
    <row r="9" spans="2:16" ht="13" thickBot="1" x14ac:dyDescent="0.3">
      <c r="B9" s="1480"/>
      <c r="C9" s="1480"/>
      <c r="D9" s="1480"/>
      <c r="E9" s="1480"/>
      <c r="F9" s="1480"/>
      <c r="G9" s="1480"/>
      <c r="H9" s="1480"/>
      <c r="I9" s="1480"/>
      <c r="J9" s="1480"/>
      <c r="K9" s="1480"/>
      <c r="L9" s="1480"/>
      <c r="M9" s="1480"/>
      <c r="N9" s="1480"/>
      <c r="O9" s="1480"/>
      <c r="P9" s="1480"/>
    </row>
    <row r="10" spans="2:16" ht="88.5" thickBot="1" x14ac:dyDescent="0.3">
      <c r="B10" s="358" t="s">
        <v>269</v>
      </c>
      <c r="C10" s="73"/>
      <c r="D10" s="73"/>
      <c r="E10" s="73"/>
      <c r="F10" s="73"/>
      <c r="G10" s="73"/>
      <c r="H10" s="73"/>
      <c r="I10" s="73"/>
      <c r="J10" s="73"/>
      <c r="K10" s="73"/>
      <c r="L10" s="73"/>
      <c r="M10" s="73"/>
      <c r="N10" s="73"/>
      <c r="O10" s="73"/>
      <c r="P10" s="73"/>
    </row>
    <row r="11" spans="2:16" ht="13" thickBot="1" x14ac:dyDescent="0.3">
      <c r="B11" s="73"/>
      <c r="C11" s="73"/>
      <c r="D11" s="73"/>
      <c r="E11" s="73"/>
      <c r="F11" s="73"/>
      <c r="G11" s="73"/>
      <c r="H11" s="73"/>
      <c r="I11" s="73"/>
      <c r="J11" s="73"/>
      <c r="K11" s="73"/>
      <c r="L11" s="73"/>
      <c r="M11" s="73"/>
      <c r="N11" s="73"/>
      <c r="O11" s="73"/>
      <c r="P11" s="73"/>
    </row>
    <row r="12" spans="2:16" ht="126" thickBot="1" x14ac:dyDescent="0.3">
      <c r="B12" s="358" t="s">
        <v>270</v>
      </c>
      <c r="C12" s="73"/>
      <c r="D12" s="73"/>
      <c r="E12" s="73"/>
      <c r="F12" s="73"/>
      <c r="G12" s="73"/>
      <c r="H12" s="73"/>
      <c r="I12" s="73"/>
      <c r="J12" s="73"/>
      <c r="K12" s="73"/>
      <c r="L12" s="73"/>
      <c r="M12" s="73"/>
      <c r="N12" s="73"/>
      <c r="O12" s="73"/>
      <c r="P12" s="73"/>
    </row>
    <row r="13" spans="2:16" ht="12.75" customHeight="1" x14ac:dyDescent="0.25">
      <c r="B13" s="73"/>
      <c r="C13" s="73"/>
      <c r="D13" s="73"/>
      <c r="E13" s="73"/>
      <c r="F13" s="73"/>
      <c r="G13" s="73"/>
      <c r="H13" s="73"/>
      <c r="I13" s="73"/>
      <c r="J13" s="73"/>
      <c r="K13" s="73"/>
      <c r="L13" s="73"/>
      <c r="M13" s="73"/>
      <c r="N13" s="73"/>
      <c r="O13" s="73"/>
      <c r="P13" s="73"/>
    </row>
    <row r="14" spans="2:16" ht="10.5" customHeight="1" x14ac:dyDescent="0.25">
      <c r="B14" s="1480"/>
      <c r="C14" s="1480"/>
      <c r="D14" s="1480"/>
      <c r="E14" s="1480"/>
      <c r="F14" s="1480"/>
      <c r="G14" s="1480"/>
      <c r="H14" s="1480"/>
      <c r="I14" s="1480"/>
      <c r="J14" s="1480"/>
      <c r="K14" s="1480"/>
      <c r="L14" s="1480"/>
      <c r="M14" s="1480"/>
      <c r="N14" s="1480"/>
      <c r="O14" s="1480"/>
      <c r="P14" s="1480"/>
    </row>
  </sheetData>
  <mergeCells count="2">
    <mergeCell ref="B14:P14"/>
    <mergeCell ref="B9:P9"/>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A29F2-28E2-4109-89BE-81D4559D9B9E}">
  <dimension ref="A1:N20"/>
  <sheetViews>
    <sheetView workbookViewId="0"/>
  </sheetViews>
  <sheetFormatPr defaultColWidth="9" defaultRowHeight="14" x14ac:dyDescent="0.3"/>
  <cols>
    <col min="1" max="1" width="47" style="74" customWidth="1"/>
    <col min="2" max="4" width="8.54296875" style="74" customWidth="1"/>
    <col min="5" max="5" width="10" style="74" bestFit="1" customWidth="1"/>
    <col min="6" max="16384" width="9" style="74"/>
  </cols>
  <sheetData>
    <row r="1" spans="1:11" s="1" customFormat="1" x14ac:dyDescent="0.3">
      <c r="A1" s="4" t="s">
        <v>9</v>
      </c>
    </row>
    <row r="2" spans="1:11" x14ac:dyDescent="0.3">
      <c r="A2" s="75" t="s">
        <v>1957</v>
      </c>
    </row>
    <row r="3" spans="1:11" x14ac:dyDescent="0.3">
      <c r="A3" s="76" t="s">
        <v>271</v>
      </c>
    </row>
    <row r="4" spans="1:11" ht="14.5" thickBot="1" x14ac:dyDescent="0.35">
      <c r="A4" s="76" t="s">
        <v>1221</v>
      </c>
    </row>
    <row r="5" spans="1:11" x14ac:dyDescent="0.3">
      <c r="A5" s="1091"/>
      <c r="B5" s="1500" t="s">
        <v>367</v>
      </c>
      <c r="C5" s="1500"/>
      <c r="D5" s="1500"/>
      <c r="E5" s="1501"/>
    </row>
    <row r="6" spans="1:11" x14ac:dyDescent="0.3">
      <c r="A6" s="182"/>
      <c r="B6" s="41">
        <v>2</v>
      </c>
      <c r="C6" s="41">
        <v>3</v>
      </c>
      <c r="D6" s="41">
        <v>4</v>
      </c>
      <c r="E6" s="42" t="s">
        <v>302</v>
      </c>
    </row>
    <row r="7" spans="1:11" ht="26" x14ac:dyDescent="0.3">
      <c r="A7" s="182" t="s">
        <v>1958</v>
      </c>
      <c r="B7" s="41" t="s">
        <v>274</v>
      </c>
      <c r="C7" s="41" t="s">
        <v>274</v>
      </c>
      <c r="D7" s="41" t="s">
        <v>274</v>
      </c>
      <c r="E7" s="42" t="s">
        <v>274</v>
      </c>
    </row>
    <row r="8" spans="1:11" x14ac:dyDescent="0.3">
      <c r="A8" s="178" t="s">
        <v>1959</v>
      </c>
      <c r="B8" s="90">
        <v>122</v>
      </c>
      <c r="C8" s="90">
        <v>552</v>
      </c>
      <c r="D8" s="56">
        <v>651</v>
      </c>
      <c r="E8" s="79">
        <v>1325</v>
      </c>
      <c r="F8" s="78"/>
      <c r="G8" s="1190"/>
      <c r="H8" s="1190"/>
      <c r="I8" s="1190"/>
      <c r="J8" s="1190"/>
      <c r="K8" s="1190"/>
    </row>
    <row r="9" spans="1:11" x14ac:dyDescent="0.3">
      <c r="A9" s="35" t="s">
        <v>1960</v>
      </c>
      <c r="B9" s="71">
        <v>0</v>
      </c>
      <c r="C9" s="71">
        <v>1</v>
      </c>
      <c r="D9" s="71">
        <v>61</v>
      </c>
      <c r="E9" s="72">
        <v>30</v>
      </c>
      <c r="F9" s="78"/>
      <c r="G9" s="1191"/>
      <c r="H9" s="1190"/>
      <c r="I9" s="1190"/>
      <c r="J9" s="1190"/>
      <c r="K9" s="1190"/>
    </row>
    <row r="10" spans="1:11" x14ac:dyDescent="0.3">
      <c r="A10" s="35" t="s">
        <v>1961</v>
      </c>
      <c r="B10" s="71">
        <v>82</v>
      </c>
      <c r="C10" s="71">
        <v>0</v>
      </c>
      <c r="D10" s="71">
        <v>0</v>
      </c>
      <c r="E10" s="72">
        <v>7</v>
      </c>
      <c r="F10" s="78"/>
      <c r="G10" s="1191"/>
      <c r="H10" s="1190"/>
      <c r="I10" s="1190"/>
      <c r="J10" s="1190"/>
      <c r="K10" s="1190"/>
    </row>
    <row r="11" spans="1:11" x14ac:dyDescent="0.3">
      <c r="A11" s="35" t="s">
        <v>1962</v>
      </c>
      <c r="B11" s="71">
        <v>0</v>
      </c>
      <c r="C11" s="71">
        <v>35</v>
      </c>
      <c r="D11" s="71">
        <v>17</v>
      </c>
      <c r="E11" s="72">
        <v>23</v>
      </c>
      <c r="F11" s="78"/>
      <c r="G11" s="78"/>
      <c r="H11" s="1190"/>
      <c r="I11" s="1190"/>
      <c r="J11" s="1190"/>
      <c r="K11" s="1190"/>
    </row>
    <row r="12" spans="1:11" x14ac:dyDescent="0.3">
      <c r="A12" s="35" t="s">
        <v>1963</v>
      </c>
      <c r="B12" s="71">
        <v>0</v>
      </c>
      <c r="C12" s="71">
        <v>36</v>
      </c>
      <c r="D12" s="71">
        <v>20</v>
      </c>
      <c r="E12" s="72">
        <v>25</v>
      </c>
      <c r="F12" s="78"/>
      <c r="G12" s="78"/>
      <c r="H12" s="1190"/>
      <c r="I12" s="1190"/>
      <c r="J12" s="1190"/>
      <c r="K12" s="1190"/>
    </row>
    <row r="13" spans="1:11" x14ac:dyDescent="0.3">
      <c r="A13" s="35" t="s">
        <v>1964</v>
      </c>
      <c r="B13" s="71">
        <v>2</v>
      </c>
      <c r="C13" s="71">
        <v>7</v>
      </c>
      <c r="D13" s="71" t="s">
        <v>279</v>
      </c>
      <c r="E13" s="72">
        <v>3</v>
      </c>
      <c r="F13" s="78"/>
      <c r="G13" s="78"/>
      <c r="H13" s="1190"/>
      <c r="I13" s="1190"/>
      <c r="J13" s="1190"/>
      <c r="K13" s="1190"/>
    </row>
    <row r="14" spans="1:11" ht="20" x14ac:dyDescent="0.3">
      <c r="A14" s="35" t="s">
        <v>1965</v>
      </c>
      <c r="B14" s="71">
        <v>0</v>
      </c>
      <c r="C14" s="71">
        <v>1</v>
      </c>
      <c r="D14" s="71">
        <v>0</v>
      </c>
      <c r="E14" s="72" t="s">
        <v>279</v>
      </c>
      <c r="F14" s="78"/>
      <c r="G14" s="78"/>
      <c r="H14" s="1190"/>
      <c r="I14" s="1190"/>
      <c r="J14" s="1190"/>
      <c r="K14" s="1190"/>
    </row>
    <row r="15" spans="1:11" ht="14.5" thickBot="1" x14ac:dyDescent="0.35">
      <c r="A15" s="37" t="s">
        <v>1966</v>
      </c>
      <c r="B15" s="59">
        <v>16</v>
      </c>
      <c r="C15" s="59">
        <v>20</v>
      </c>
      <c r="D15" s="59">
        <v>2</v>
      </c>
      <c r="E15" s="65">
        <v>11</v>
      </c>
      <c r="F15" s="78"/>
      <c r="G15" s="78"/>
      <c r="H15" s="1190"/>
      <c r="I15" s="1190"/>
      <c r="J15" s="1190"/>
      <c r="K15" s="1190"/>
    </row>
    <row r="16" spans="1:11" x14ac:dyDescent="0.3">
      <c r="A16" s="78"/>
      <c r="B16" s="78"/>
      <c r="C16" s="78"/>
      <c r="D16" s="78"/>
      <c r="E16" s="82" t="s">
        <v>293</v>
      </c>
      <c r="F16" s="78"/>
      <c r="G16" s="78"/>
    </row>
    <row r="17" spans="1:14" x14ac:dyDescent="0.3">
      <c r="A17" s="78"/>
      <c r="B17" s="78"/>
      <c r="C17" s="78"/>
      <c r="D17" s="78"/>
      <c r="E17" s="78"/>
      <c r="F17" s="78"/>
      <c r="G17" s="78"/>
    </row>
    <row r="18" spans="1:14" x14ac:dyDescent="0.3">
      <c r="A18" s="1519" t="s">
        <v>294</v>
      </c>
      <c r="B18" s="1519"/>
      <c r="C18" s="78"/>
      <c r="D18" s="78"/>
      <c r="E18" s="78"/>
      <c r="F18" s="78"/>
      <c r="G18" s="78"/>
    </row>
    <row r="19" spans="1:14" ht="90" x14ac:dyDescent="0.3">
      <c r="A19" s="351" t="s">
        <v>1967</v>
      </c>
      <c r="B19" s="27"/>
      <c r="C19" s="27"/>
      <c r="D19" s="27"/>
      <c r="E19" s="27"/>
      <c r="F19" s="78"/>
      <c r="G19" s="78"/>
    </row>
    <row r="20" spans="1:14" s="84" customFormat="1" ht="21.5" x14ac:dyDescent="0.35">
      <c r="A20" s="27" t="s">
        <v>295</v>
      </c>
      <c r="B20" s="93"/>
      <c r="C20" s="93"/>
      <c r="D20" s="93"/>
      <c r="E20" s="93"/>
      <c r="F20" s="93"/>
      <c r="G20" s="93"/>
      <c r="H20" s="93"/>
      <c r="I20" s="93"/>
      <c r="J20" s="93"/>
      <c r="K20" s="93"/>
      <c r="L20" s="93"/>
      <c r="M20" s="93"/>
      <c r="N20" s="93"/>
    </row>
  </sheetData>
  <mergeCells count="2">
    <mergeCell ref="B5:E5"/>
    <mergeCell ref="A18:B18"/>
  </mergeCells>
  <hyperlinks>
    <hyperlink ref="A1" location="Contents!A1" display="Contents" xr:uid="{215DB05D-D718-4A64-8943-6C86B5DA09EE}"/>
  </hyperlinks>
  <pageMargins left="0.7" right="0.7" top="0.75" bottom="0.75" header="0.3" footer="0.3"/>
  <pageSetup paperSize="9" scale="9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A72E5-8353-4403-A224-9970CD25EBFD}">
  <dimension ref="A1:T51"/>
  <sheetViews>
    <sheetView workbookViewId="0"/>
  </sheetViews>
  <sheetFormatPr defaultColWidth="9" defaultRowHeight="14" x14ac:dyDescent="0.3"/>
  <cols>
    <col min="1" max="1" width="32" style="74" customWidth="1"/>
    <col min="2" max="2" width="10" style="74" bestFit="1" customWidth="1"/>
    <col min="3" max="3" width="12.1796875" style="74" customWidth="1"/>
    <col min="4" max="4" width="10" style="74" bestFit="1" customWidth="1"/>
    <col min="5" max="5" width="11.81640625" style="74" customWidth="1"/>
    <col min="6" max="6" width="9.1796875" style="74" bestFit="1" customWidth="1"/>
    <col min="7" max="7" width="11.81640625" style="74" customWidth="1"/>
    <col min="8" max="8" width="10" style="74" bestFit="1" customWidth="1"/>
    <col min="9" max="9" width="12.1796875" style="74" customWidth="1"/>
    <col min="10" max="11" width="9" style="74"/>
    <col min="12" max="12" width="10" style="74" bestFit="1" customWidth="1"/>
    <col min="13" max="13" width="12.1796875" style="74" customWidth="1"/>
    <col min="14" max="16384" width="9" style="74"/>
  </cols>
  <sheetData>
    <row r="1" spans="1:20" s="1" customFormat="1" x14ac:dyDescent="0.3">
      <c r="A1" s="4" t="s">
        <v>9</v>
      </c>
    </row>
    <row r="2" spans="1:20" x14ac:dyDescent="0.3">
      <c r="A2" s="75" t="s">
        <v>1968</v>
      </c>
    </row>
    <row r="3" spans="1:20" x14ac:dyDescent="0.3">
      <c r="A3" s="76" t="s">
        <v>271</v>
      </c>
    </row>
    <row r="4" spans="1:20" ht="14.5" thickBot="1" x14ac:dyDescent="0.35">
      <c r="A4" s="76" t="s">
        <v>1391</v>
      </c>
    </row>
    <row r="5" spans="1:20" ht="15.75" customHeight="1" x14ac:dyDescent="0.3">
      <c r="A5" s="39"/>
      <c r="B5" s="1482">
        <v>2018</v>
      </c>
      <c r="C5" s="1484"/>
      <c r="D5" s="1482">
        <v>2019</v>
      </c>
      <c r="E5" s="1484"/>
      <c r="F5" s="1482">
        <v>2021</v>
      </c>
      <c r="G5" s="1484"/>
      <c r="H5" s="1482">
        <v>2022</v>
      </c>
      <c r="I5" s="1484"/>
      <c r="L5" s="1520"/>
      <c r="M5" s="1520"/>
    </row>
    <row r="6" spans="1:20" ht="26" x14ac:dyDescent="0.3">
      <c r="A6" s="77" t="s">
        <v>297</v>
      </c>
      <c r="B6" s="41" t="s">
        <v>1390</v>
      </c>
      <c r="C6" s="42" t="s">
        <v>301</v>
      </c>
      <c r="D6" s="41" t="s">
        <v>1390</v>
      </c>
      <c r="E6" s="42" t="s">
        <v>301</v>
      </c>
      <c r="F6" s="41" t="s">
        <v>1390</v>
      </c>
      <c r="G6" s="42" t="s">
        <v>301</v>
      </c>
      <c r="H6" s="41" t="s">
        <v>1390</v>
      </c>
      <c r="I6" s="42" t="s">
        <v>301</v>
      </c>
      <c r="L6" s="168"/>
      <c r="M6" s="168"/>
      <c r="O6" s="1192"/>
    </row>
    <row r="7" spans="1:20" ht="15.75" customHeight="1" x14ac:dyDescent="0.3">
      <c r="A7" s="302" t="s">
        <v>1388</v>
      </c>
      <c r="B7" s="1193"/>
      <c r="C7" s="1102"/>
      <c r="D7" s="1087"/>
      <c r="E7" s="1102"/>
      <c r="F7" s="1087"/>
      <c r="G7" s="1102"/>
      <c r="H7" s="1087"/>
      <c r="I7" s="1102"/>
      <c r="J7" s="78"/>
      <c r="L7" s="309"/>
      <c r="M7" s="309"/>
    </row>
    <row r="8" spans="1:20" s="217" customFormat="1" x14ac:dyDescent="0.3">
      <c r="A8" s="187" t="s">
        <v>302</v>
      </c>
      <c r="B8" s="53">
        <v>90</v>
      </c>
      <c r="C8" s="79">
        <v>3545</v>
      </c>
      <c r="D8" s="53">
        <v>93</v>
      </c>
      <c r="E8" s="79">
        <v>5034</v>
      </c>
      <c r="F8" s="53">
        <v>93</v>
      </c>
      <c r="G8" s="79">
        <v>3134</v>
      </c>
      <c r="H8" s="53">
        <v>91</v>
      </c>
      <c r="I8" s="79">
        <v>3267</v>
      </c>
      <c r="J8" s="1194"/>
      <c r="K8" s="1195"/>
      <c r="L8" s="795"/>
      <c r="M8" s="309"/>
      <c r="O8" s="1196"/>
    </row>
    <row r="9" spans="1:20" s="217" customFormat="1" x14ac:dyDescent="0.3">
      <c r="A9" s="187"/>
      <c r="B9" s="1197"/>
      <c r="C9" s="79"/>
      <c r="D9" s="1197"/>
      <c r="E9" s="79"/>
      <c r="F9" s="1197"/>
      <c r="G9" s="79"/>
      <c r="H9" s="1197"/>
      <c r="I9" s="79"/>
      <c r="J9" s="1194"/>
      <c r="K9" s="1195"/>
      <c r="L9" s="795"/>
      <c r="M9" s="309"/>
      <c r="O9" s="1196"/>
    </row>
    <row r="10" spans="1:20" x14ac:dyDescent="0.3">
      <c r="A10" s="62" t="s">
        <v>303</v>
      </c>
      <c r="B10" s="109"/>
      <c r="C10" s="80"/>
      <c r="D10" s="109"/>
      <c r="E10" s="80"/>
      <c r="F10" s="109"/>
      <c r="G10" s="80"/>
      <c r="H10" s="109"/>
      <c r="I10" s="80"/>
      <c r="J10" s="78"/>
      <c r="L10" s="87"/>
      <c r="M10" s="119"/>
    </row>
    <row r="11" spans="1:20" x14ac:dyDescent="0.3">
      <c r="A11" s="35" t="s">
        <v>304</v>
      </c>
      <c r="B11" s="71">
        <v>90</v>
      </c>
      <c r="C11" s="79">
        <v>2735</v>
      </c>
      <c r="D11" s="71">
        <v>94</v>
      </c>
      <c r="E11" s="79">
        <v>3938</v>
      </c>
      <c r="F11" s="71">
        <v>94</v>
      </c>
      <c r="G11" s="79">
        <v>2404</v>
      </c>
      <c r="H11" s="71">
        <v>91</v>
      </c>
      <c r="I11" s="79">
        <v>2516</v>
      </c>
      <c r="J11" s="78"/>
      <c r="K11" s="78"/>
      <c r="L11" s="87"/>
      <c r="M11" s="309"/>
      <c r="N11" s="1198"/>
      <c r="O11" s="1199"/>
      <c r="P11" s="217"/>
      <c r="Q11" s="217"/>
      <c r="R11" s="217"/>
      <c r="S11" s="217"/>
      <c r="T11" s="217"/>
    </row>
    <row r="12" spans="1:20" x14ac:dyDescent="0.3">
      <c r="A12" s="35" t="s">
        <v>305</v>
      </c>
      <c r="B12" s="71">
        <v>92</v>
      </c>
      <c r="C12" s="79">
        <v>810</v>
      </c>
      <c r="D12" s="71">
        <v>92</v>
      </c>
      <c r="E12" s="79">
        <v>1096</v>
      </c>
      <c r="F12" s="71">
        <v>92</v>
      </c>
      <c r="G12" s="79">
        <v>730</v>
      </c>
      <c r="H12" s="71">
        <v>89</v>
      </c>
      <c r="I12" s="79">
        <v>751</v>
      </c>
      <c r="J12" s="78"/>
      <c r="K12" s="78"/>
      <c r="L12" s="87"/>
      <c r="M12" s="309"/>
      <c r="N12" s="1198"/>
      <c r="O12" s="1199"/>
      <c r="P12" s="217"/>
      <c r="Q12" s="217"/>
      <c r="R12" s="217"/>
      <c r="S12" s="217"/>
      <c r="T12" s="217"/>
    </row>
    <row r="13" spans="1:20" x14ac:dyDescent="0.3">
      <c r="A13" s="31"/>
      <c r="B13" s="71"/>
      <c r="C13" s="79"/>
      <c r="D13" s="71"/>
      <c r="E13" s="79"/>
      <c r="F13" s="71"/>
      <c r="G13" s="79"/>
      <c r="H13" s="71"/>
      <c r="I13" s="79"/>
      <c r="J13" s="78"/>
      <c r="L13" s="87"/>
      <c r="M13" s="309"/>
      <c r="O13" s="1199"/>
    </row>
    <row r="14" spans="1:20" x14ac:dyDescent="0.3">
      <c r="A14" s="62" t="s">
        <v>306</v>
      </c>
      <c r="B14" s="71"/>
      <c r="C14" s="79"/>
      <c r="D14" s="71"/>
      <c r="E14" s="79"/>
      <c r="F14" s="71"/>
      <c r="G14" s="79"/>
      <c r="H14" s="71"/>
      <c r="I14" s="79"/>
      <c r="J14" s="78"/>
      <c r="L14" s="87"/>
      <c r="M14" s="309"/>
      <c r="O14" s="1199"/>
    </row>
    <row r="15" spans="1:20" x14ac:dyDescent="0.3">
      <c r="A15" s="31" t="s">
        <v>307</v>
      </c>
      <c r="B15" s="71">
        <v>92</v>
      </c>
      <c r="C15" s="79">
        <v>1546</v>
      </c>
      <c r="D15" s="71">
        <v>96</v>
      </c>
      <c r="E15" s="79">
        <v>2410</v>
      </c>
      <c r="F15" s="71">
        <v>96</v>
      </c>
      <c r="G15" s="79">
        <v>1501</v>
      </c>
      <c r="H15" s="71">
        <v>93</v>
      </c>
      <c r="I15" s="79">
        <v>1647</v>
      </c>
      <c r="J15" s="1200"/>
      <c r="K15" s="1201"/>
      <c r="L15" s="87"/>
      <c r="M15" s="309"/>
      <c r="O15" s="1199"/>
      <c r="P15" s="217"/>
      <c r="Q15" s="217"/>
      <c r="R15" s="217"/>
      <c r="S15" s="217"/>
      <c r="T15" s="217"/>
    </row>
    <row r="16" spans="1:20" x14ac:dyDescent="0.3">
      <c r="A16" s="31" t="s">
        <v>308</v>
      </c>
      <c r="B16" s="71">
        <v>85</v>
      </c>
      <c r="C16" s="79">
        <v>1007</v>
      </c>
      <c r="D16" s="71">
        <v>89</v>
      </c>
      <c r="E16" s="79">
        <v>1333</v>
      </c>
      <c r="F16" s="71">
        <v>90</v>
      </c>
      <c r="G16" s="79">
        <v>791</v>
      </c>
      <c r="H16" s="71">
        <v>87</v>
      </c>
      <c r="I16" s="79">
        <v>750</v>
      </c>
      <c r="J16" s="1202"/>
      <c r="K16" s="1203"/>
      <c r="L16" s="87"/>
      <c r="M16" s="309"/>
      <c r="O16" s="1199"/>
      <c r="P16" s="217"/>
      <c r="Q16" s="217"/>
      <c r="R16" s="217"/>
      <c r="S16" s="217"/>
      <c r="T16" s="217"/>
    </row>
    <row r="17" spans="1:20" x14ac:dyDescent="0.3">
      <c r="A17" s="31" t="s">
        <v>309</v>
      </c>
      <c r="B17" s="71">
        <v>85</v>
      </c>
      <c r="C17" s="79">
        <v>182</v>
      </c>
      <c r="D17" s="71">
        <v>92</v>
      </c>
      <c r="E17" s="79">
        <v>195</v>
      </c>
      <c r="F17" s="71">
        <v>86</v>
      </c>
      <c r="G17" s="79">
        <v>112</v>
      </c>
      <c r="H17" s="71">
        <v>85</v>
      </c>
      <c r="I17" s="79">
        <v>119</v>
      </c>
      <c r="J17" s="1202"/>
      <c r="K17" s="1203"/>
      <c r="L17" s="87"/>
      <c r="M17" s="309"/>
      <c r="O17" s="1199"/>
      <c r="P17" s="217"/>
      <c r="Q17" s="217"/>
      <c r="R17" s="217"/>
      <c r="S17" s="217"/>
      <c r="T17" s="217"/>
    </row>
    <row r="18" spans="1:20" x14ac:dyDescent="0.3">
      <c r="A18" s="31" t="s">
        <v>310</v>
      </c>
      <c r="B18" s="71">
        <v>93</v>
      </c>
      <c r="C18" s="79">
        <v>319</v>
      </c>
      <c r="D18" s="71">
        <v>93</v>
      </c>
      <c r="E18" s="79">
        <v>466</v>
      </c>
      <c r="F18" s="71">
        <v>93</v>
      </c>
      <c r="G18" s="79">
        <v>367</v>
      </c>
      <c r="H18" s="71">
        <v>92</v>
      </c>
      <c r="I18" s="79">
        <v>355</v>
      </c>
      <c r="J18" s="1202"/>
      <c r="K18" s="1203"/>
      <c r="L18" s="87"/>
      <c r="M18" s="309"/>
      <c r="O18" s="1199"/>
      <c r="P18" s="217"/>
      <c r="Q18" s="217"/>
      <c r="R18" s="217"/>
      <c r="S18" s="217"/>
      <c r="T18" s="217"/>
    </row>
    <row r="19" spans="1:20" x14ac:dyDescent="0.3">
      <c r="A19" s="31" t="s">
        <v>311</v>
      </c>
      <c r="B19" s="71">
        <v>91</v>
      </c>
      <c r="C19" s="79">
        <v>491</v>
      </c>
      <c r="D19" s="71">
        <v>92</v>
      </c>
      <c r="E19" s="79">
        <v>630</v>
      </c>
      <c r="F19" s="71">
        <v>91</v>
      </c>
      <c r="G19" s="79">
        <v>363</v>
      </c>
      <c r="H19" s="71">
        <v>86</v>
      </c>
      <c r="I19" s="79">
        <v>396</v>
      </c>
      <c r="J19" s="1202"/>
      <c r="K19" s="1203"/>
      <c r="L19" s="87"/>
      <c r="M19" s="309"/>
      <c r="O19" s="1199"/>
      <c r="P19" s="217"/>
      <c r="Q19" s="217"/>
      <c r="R19" s="217"/>
      <c r="S19" s="217"/>
      <c r="T19" s="217"/>
    </row>
    <row r="20" spans="1:20" x14ac:dyDescent="0.3">
      <c r="A20" s="31"/>
      <c r="B20" s="71"/>
      <c r="C20" s="79"/>
      <c r="D20" s="71"/>
      <c r="E20" s="79"/>
      <c r="F20" s="71"/>
      <c r="G20" s="79"/>
      <c r="H20" s="71"/>
      <c r="I20" s="79"/>
      <c r="J20" s="78"/>
      <c r="L20" s="87"/>
      <c r="M20" s="309"/>
      <c r="O20" s="1199"/>
    </row>
    <row r="21" spans="1:20" x14ac:dyDescent="0.3">
      <c r="A21" s="62" t="s">
        <v>312</v>
      </c>
      <c r="B21" s="71"/>
      <c r="C21" s="79"/>
      <c r="D21" s="71"/>
      <c r="E21" s="79"/>
      <c r="F21" s="71"/>
      <c r="G21" s="79"/>
      <c r="H21" s="71"/>
      <c r="I21" s="79"/>
      <c r="J21" s="78"/>
      <c r="L21" s="87"/>
      <c r="M21" s="309"/>
      <c r="O21" s="1199"/>
    </row>
    <row r="22" spans="1:20" x14ac:dyDescent="0.3">
      <c r="A22" s="31" t="s">
        <v>313</v>
      </c>
      <c r="B22" s="71">
        <v>86</v>
      </c>
      <c r="C22" s="79">
        <v>265</v>
      </c>
      <c r="D22" s="71">
        <v>86</v>
      </c>
      <c r="E22" s="79">
        <v>295</v>
      </c>
      <c r="F22" s="71">
        <v>89</v>
      </c>
      <c r="G22" s="79">
        <v>156</v>
      </c>
      <c r="H22" s="71">
        <v>85</v>
      </c>
      <c r="I22" s="79">
        <v>125</v>
      </c>
      <c r="J22" s="1200"/>
      <c r="K22" s="1201"/>
      <c r="L22" s="87"/>
      <c r="M22" s="309"/>
      <c r="O22" s="1199"/>
      <c r="P22" s="217"/>
      <c r="Q22" s="217"/>
      <c r="R22" s="217"/>
      <c r="S22" s="217"/>
      <c r="T22" s="217"/>
    </row>
    <row r="23" spans="1:20" x14ac:dyDescent="0.3">
      <c r="A23" s="31" t="s">
        <v>397</v>
      </c>
      <c r="B23" s="71">
        <v>85</v>
      </c>
      <c r="C23" s="79">
        <v>813</v>
      </c>
      <c r="D23" s="71">
        <v>93</v>
      </c>
      <c r="E23" s="79">
        <v>934</v>
      </c>
      <c r="F23" s="71">
        <v>91</v>
      </c>
      <c r="G23" s="79">
        <v>495</v>
      </c>
      <c r="H23" s="71">
        <v>87</v>
      </c>
      <c r="I23" s="79">
        <v>464</v>
      </c>
      <c r="J23" s="1202"/>
      <c r="K23" s="1203"/>
      <c r="L23" s="87"/>
      <c r="M23" s="309"/>
      <c r="O23" s="1199"/>
      <c r="P23" s="217"/>
      <c r="Q23" s="217"/>
      <c r="R23" s="217"/>
      <c r="S23" s="217"/>
      <c r="T23" s="217"/>
    </row>
    <row r="24" spans="1:20" x14ac:dyDescent="0.3">
      <c r="A24" s="31" t="s">
        <v>398</v>
      </c>
      <c r="B24" s="71">
        <v>87</v>
      </c>
      <c r="C24" s="79">
        <v>660</v>
      </c>
      <c r="D24" s="71">
        <v>92</v>
      </c>
      <c r="E24" s="79">
        <v>843</v>
      </c>
      <c r="F24" s="71">
        <v>90</v>
      </c>
      <c r="G24" s="79">
        <v>472</v>
      </c>
      <c r="H24" s="71">
        <v>91</v>
      </c>
      <c r="I24" s="79">
        <v>463</v>
      </c>
      <c r="J24" s="1202"/>
      <c r="K24" s="1203"/>
      <c r="L24" s="87"/>
      <c r="M24" s="309"/>
      <c r="O24" s="1199"/>
      <c r="P24" s="217"/>
      <c r="Q24" s="217"/>
      <c r="R24" s="217"/>
      <c r="S24" s="217"/>
      <c r="T24" s="217"/>
    </row>
    <row r="25" spans="1:20" x14ac:dyDescent="0.3">
      <c r="A25" s="31" t="s">
        <v>399</v>
      </c>
      <c r="B25" s="71">
        <v>92</v>
      </c>
      <c r="C25" s="79">
        <v>701</v>
      </c>
      <c r="D25" s="71">
        <v>94</v>
      </c>
      <c r="E25" s="79">
        <v>960</v>
      </c>
      <c r="F25" s="71">
        <v>91</v>
      </c>
      <c r="G25" s="79">
        <v>487</v>
      </c>
      <c r="H25" s="71">
        <v>92</v>
      </c>
      <c r="I25" s="79">
        <v>550</v>
      </c>
      <c r="J25" s="1202"/>
      <c r="K25" s="1203"/>
      <c r="L25" s="87"/>
      <c r="M25" s="309"/>
      <c r="O25" s="1199"/>
      <c r="P25" s="217"/>
      <c r="Q25" s="217"/>
      <c r="R25" s="217"/>
      <c r="S25" s="217"/>
      <c r="T25" s="217"/>
    </row>
    <row r="26" spans="1:20" x14ac:dyDescent="0.3">
      <c r="A26" s="31" t="s">
        <v>314</v>
      </c>
      <c r="B26" s="71">
        <v>95</v>
      </c>
      <c r="C26" s="79">
        <v>962</v>
      </c>
      <c r="D26" s="71">
        <v>97</v>
      </c>
      <c r="E26" s="79">
        <v>1571</v>
      </c>
      <c r="F26" s="71">
        <v>98</v>
      </c>
      <c r="G26" s="79">
        <v>1135</v>
      </c>
      <c r="H26" s="71">
        <v>95</v>
      </c>
      <c r="I26" s="79">
        <v>1206</v>
      </c>
      <c r="J26" s="1202"/>
      <c r="K26" s="1203"/>
      <c r="L26" s="87"/>
      <c r="M26" s="309"/>
      <c r="O26" s="1199"/>
      <c r="P26" s="217"/>
      <c r="Q26" s="217"/>
      <c r="R26" s="217"/>
      <c r="S26" s="217"/>
      <c r="T26" s="217"/>
    </row>
    <row r="27" spans="1:20" x14ac:dyDescent="0.3">
      <c r="A27" s="31"/>
      <c r="B27" s="71"/>
      <c r="C27" s="79"/>
      <c r="D27" s="71"/>
      <c r="E27" s="79"/>
      <c r="F27" s="71"/>
      <c r="G27" s="79"/>
      <c r="H27" s="71"/>
      <c r="I27" s="79"/>
      <c r="J27" s="78"/>
      <c r="L27" s="87"/>
      <c r="M27" s="309"/>
      <c r="O27" s="1199"/>
    </row>
    <row r="28" spans="1:20" x14ac:dyDescent="0.3">
      <c r="A28" s="62" t="s">
        <v>315</v>
      </c>
      <c r="B28" s="71"/>
      <c r="C28" s="79"/>
      <c r="D28" s="71"/>
      <c r="E28" s="79"/>
      <c r="F28" s="71"/>
      <c r="G28" s="79"/>
      <c r="H28" s="71"/>
      <c r="I28" s="79"/>
      <c r="J28" s="78"/>
      <c r="K28" s="1190"/>
      <c r="L28" s="87"/>
      <c r="M28" s="309"/>
      <c r="O28" s="1199"/>
    </row>
    <row r="29" spans="1:20" x14ac:dyDescent="0.3">
      <c r="A29" s="111">
        <v>1</v>
      </c>
      <c r="B29" s="71">
        <v>89</v>
      </c>
      <c r="C29" s="79">
        <v>668</v>
      </c>
      <c r="D29" s="71">
        <v>90</v>
      </c>
      <c r="E29" s="79">
        <v>1482</v>
      </c>
      <c r="F29" s="71">
        <v>91</v>
      </c>
      <c r="G29" s="79">
        <v>770</v>
      </c>
      <c r="H29" s="71">
        <v>89</v>
      </c>
      <c r="I29" s="79">
        <v>832</v>
      </c>
      <c r="J29" s="1200"/>
      <c r="K29" s="1190"/>
      <c r="L29" s="87"/>
      <c r="M29" s="309"/>
      <c r="O29" s="1199"/>
      <c r="P29" s="217"/>
      <c r="Q29" s="217"/>
      <c r="R29" s="217"/>
      <c r="S29" s="217"/>
      <c r="T29" s="217"/>
    </row>
    <row r="30" spans="1:20" x14ac:dyDescent="0.3">
      <c r="A30" s="111">
        <v>2</v>
      </c>
      <c r="B30" s="71">
        <v>92</v>
      </c>
      <c r="C30" s="79">
        <v>1629</v>
      </c>
      <c r="D30" s="71">
        <v>96</v>
      </c>
      <c r="E30" s="79">
        <v>2290</v>
      </c>
      <c r="F30" s="71">
        <v>95</v>
      </c>
      <c r="G30" s="79">
        <v>1443</v>
      </c>
      <c r="H30" s="71">
        <v>92</v>
      </c>
      <c r="I30" s="79">
        <v>1461</v>
      </c>
      <c r="J30" s="1202"/>
      <c r="K30" s="1190"/>
      <c r="L30" s="87"/>
      <c r="M30" s="309"/>
      <c r="O30" s="1199"/>
      <c r="P30" s="217"/>
      <c r="Q30" s="217"/>
      <c r="R30" s="217"/>
      <c r="S30" s="217"/>
      <c r="T30" s="217"/>
    </row>
    <row r="31" spans="1:20" x14ac:dyDescent="0.3">
      <c r="A31" s="31" t="s">
        <v>316</v>
      </c>
      <c r="B31" s="71">
        <v>88</v>
      </c>
      <c r="C31" s="79">
        <v>1248</v>
      </c>
      <c r="D31" s="71">
        <v>94</v>
      </c>
      <c r="E31" s="79">
        <v>1262</v>
      </c>
      <c r="F31" s="71">
        <v>93</v>
      </c>
      <c r="G31" s="79">
        <v>921</v>
      </c>
      <c r="H31" s="71">
        <v>90</v>
      </c>
      <c r="I31" s="79">
        <v>974</v>
      </c>
      <c r="J31" s="1202"/>
      <c r="K31" s="1203"/>
      <c r="L31" s="87"/>
      <c r="M31" s="309"/>
      <c r="O31" s="1199"/>
      <c r="P31" s="217"/>
      <c r="Q31" s="217"/>
      <c r="R31" s="217"/>
      <c r="S31" s="217"/>
      <c r="T31" s="217"/>
    </row>
    <row r="32" spans="1:20" x14ac:dyDescent="0.3">
      <c r="A32" s="31"/>
      <c r="B32" s="71"/>
      <c r="C32" s="79"/>
      <c r="D32" s="71"/>
      <c r="E32" s="79"/>
      <c r="F32" s="71"/>
      <c r="G32" s="79"/>
      <c r="H32" s="71"/>
      <c r="I32" s="79"/>
      <c r="J32" s="78"/>
      <c r="L32" s="87"/>
      <c r="M32" s="309"/>
      <c r="O32" s="1199"/>
    </row>
    <row r="33" spans="1:20" x14ac:dyDescent="0.3">
      <c r="A33" s="773" t="s">
        <v>400</v>
      </c>
      <c r="B33" s="71"/>
      <c r="C33" s="79"/>
      <c r="D33" s="71"/>
      <c r="E33" s="79"/>
      <c r="F33" s="71"/>
      <c r="G33" s="79"/>
      <c r="H33" s="71"/>
      <c r="I33" s="79"/>
      <c r="J33" s="78"/>
      <c r="L33" s="87"/>
      <c r="M33" s="309"/>
      <c r="O33" s="1199"/>
    </row>
    <row r="34" spans="1:20" ht="20" x14ac:dyDescent="0.3">
      <c r="A34" s="31" t="s">
        <v>1969</v>
      </c>
      <c r="B34" s="71">
        <v>90</v>
      </c>
      <c r="C34" s="79">
        <v>1321</v>
      </c>
      <c r="D34" s="71">
        <v>91</v>
      </c>
      <c r="E34" s="79">
        <v>2689</v>
      </c>
      <c r="F34" s="71">
        <v>92</v>
      </c>
      <c r="G34" s="79">
        <v>1293</v>
      </c>
      <c r="H34" s="71">
        <v>90</v>
      </c>
      <c r="I34" s="79">
        <v>1419</v>
      </c>
      <c r="J34" s="1200"/>
      <c r="K34" s="1201"/>
      <c r="L34" s="87"/>
      <c r="M34" s="309"/>
      <c r="O34" s="1199"/>
      <c r="P34" s="217"/>
      <c r="Q34" s="217"/>
      <c r="R34" s="217"/>
      <c r="S34" s="217"/>
      <c r="T34" s="217"/>
    </row>
    <row r="35" spans="1:20" x14ac:dyDescent="0.3">
      <c r="A35" s="31" t="s">
        <v>1283</v>
      </c>
      <c r="B35" s="71">
        <v>90</v>
      </c>
      <c r="C35" s="79">
        <v>2224</v>
      </c>
      <c r="D35" s="71">
        <v>95</v>
      </c>
      <c r="E35" s="79">
        <v>2345</v>
      </c>
      <c r="F35" s="71">
        <v>94</v>
      </c>
      <c r="G35" s="79">
        <v>1841</v>
      </c>
      <c r="H35" s="71">
        <v>91</v>
      </c>
      <c r="I35" s="79">
        <v>1848</v>
      </c>
      <c r="J35" s="1202"/>
      <c r="K35" s="1203"/>
      <c r="L35" s="87"/>
      <c r="M35" s="309"/>
      <c r="O35" s="1199"/>
      <c r="P35" s="217"/>
      <c r="Q35" s="217"/>
      <c r="R35" s="217"/>
      <c r="S35" s="217"/>
      <c r="T35" s="217"/>
    </row>
    <row r="36" spans="1:20" x14ac:dyDescent="0.3">
      <c r="A36" s="31"/>
      <c r="B36" s="71"/>
      <c r="C36" s="79"/>
      <c r="D36" s="71"/>
      <c r="E36" s="79"/>
      <c r="F36" s="71"/>
      <c r="G36" s="79"/>
      <c r="H36" s="71"/>
      <c r="I36" s="79"/>
      <c r="J36" s="78"/>
      <c r="L36" s="87"/>
      <c r="M36" s="309"/>
      <c r="O36" s="1199"/>
    </row>
    <row r="37" spans="1:20" x14ac:dyDescent="0.3">
      <c r="A37" s="62" t="s">
        <v>327</v>
      </c>
      <c r="B37" s="71"/>
      <c r="C37" s="79"/>
      <c r="D37" s="71"/>
      <c r="E37" s="79"/>
      <c r="F37" s="71"/>
      <c r="G37" s="79"/>
      <c r="H37" s="71"/>
      <c r="I37" s="79"/>
      <c r="J37" s="78"/>
      <c r="K37" s="1190"/>
      <c r="L37" s="87"/>
      <c r="M37" s="309"/>
      <c r="O37" s="1199"/>
    </row>
    <row r="38" spans="1:20" x14ac:dyDescent="0.3">
      <c r="A38" s="31" t="s">
        <v>401</v>
      </c>
      <c r="B38" s="71">
        <v>89</v>
      </c>
      <c r="C38" s="79">
        <v>1092</v>
      </c>
      <c r="D38" s="71">
        <v>90</v>
      </c>
      <c r="E38" s="79">
        <v>1411</v>
      </c>
      <c r="F38" s="71">
        <v>91</v>
      </c>
      <c r="G38" s="79">
        <v>867</v>
      </c>
      <c r="H38" s="71">
        <v>86</v>
      </c>
      <c r="I38" s="79">
        <v>953</v>
      </c>
      <c r="J38" s="1200"/>
      <c r="K38" s="1190"/>
      <c r="L38" s="87"/>
      <c r="M38" s="309"/>
      <c r="O38" s="1199"/>
      <c r="P38" s="217"/>
      <c r="Q38" s="217"/>
      <c r="R38" s="217"/>
      <c r="S38" s="217"/>
      <c r="T38" s="217"/>
    </row>
    <row r="39" spans="1:20" x14ac:dyDescent="0.3">
      <c r="A39" s="31" t="s">
        <v>402</v>
      </c>
      <c r="B39" s="71">
        <v>85</v>
      </c>
      <c r="C39" s="79">
        <v>756</v>
      </c>
      <c r="D39" s="71">
        <v>92</v>
      </c>
      <c r="E39" s="79">
        <v>1214</v>
      </c>
      <c r="F39" s="71">
        <v>91</v>
      </c>
      <c r="G39" s="79">
        <v>641</v>
      </c>
      <c r="H39" s="71">
        <v>88</v>
      </c>
      <c r="I39" s="79">
        <v>719</v>
      </c>
      <c r="J39" s="1202"/>
      <c r="K39" s="1190"/>
      <c r="L39" s="87"/>
      <c r="M39" s="309"/>
      <c r="O39" s="1199"/>
      <c r="P39" s="217"/>
      <c r="Q39" s="217"/>
      <c r="R39" s="217"/>
      <c r="S39" s="217"/>
      <c r="T39" s="217"/>
    </row>
    <row r="40" spans="1:20" x14ac:dyDescent="0.3">
      <c r="A40" s="31" t="s">
        <v>403</v>
      </c>
      <c r="B40" s="71">
        <v>93</v>
      </c>
      <c r="C40" s="79">
        <v>600</v>
      </c>
      <c r="D40" s="71">
        <v>97</v>
      </c>
      <c r="E40" s="79">
        <v>955</v>
      </c>
      <c r="F40" s="71">
        <v>93</v>
      </c>
      <c r="G40" s="79">
        <v>578</v>
      </c>
      <c r="H40" s="71">
        <v>92</v>
      </c>
      <c r="I40" s="79">
        <v>623</v>
      </c>
      <c r="J40" s="1202"/>
      <c r="K40" s="1190"/>
      <c r="L40" s="87"/>
      <c r="M40" s="309"/>
      <c r="O40" s="1199"/>
      <c r="P40" s="217"/>
      <c r="Q40" s="217"/>
      <c r="R40" s="217"/>
      <c r="S40" s="217"/>
      <c r="T40" s="217"/>
    </row>
    <row r="41" spans="1:20" x14ac:dyDescent="0.3">
      <c r="A41" s="31" t="s">
        <v>404</v>
      </c>
      <c r="B41" s="71">
        <v>93</v>
      </c>
      <c r="C41" s="79">
        <v>597</v>
      </c>
      <c r="D41" s="71">
        <v>94</v>
      </c>
      <c r="E41" s="79">
        <v>738</v>
      </c>
      <c r="F41" s="71">
        <v>96</v>
      </c>
      <c r="G41" s="79">
        <v>578</v>
      </c>
      <c r="H41" s="71">
        <v>95</v>
      </c>
      <c r="I41" s="79">
        <v>508</v>
      </c>
      <c r="J41" s="1202"/>
      <c r="K41" s="1190"/>
      <c r="L41" s="87"/>
      <c r="M41" s="309"/>
      <c r="O41" s="1199"/>
      <c r="P41" s="217"/>
      <c r="Q41" s="217"/>
      <c r="R41" s="217"/>
      <c r="S41" s="217"/>
      <c r="T41" s="217"/>
    </row>
    <row r="42" spans="1:20" x14ac:dyDescent="0.3">
      <c r="A42" s="31" t="s">
        <v>405</v>
      </c>
      <c r="B42" s="71">
        <v>94</v>
      </c>
      <c r="C42" s="79">
        <v>500</v>
      </c>
      <c r="D42" s="71">
        <v>96</v>
      </c>
      <c r="E42" s="79">
        <v>716</v>
      </c>
      <c r="F42" s="71">
        <v>97</v>
      </c>
      <c r="G42" s="79">
        <v>470</v>
      </c>
      <c r="H42" s="71">
        <v>96</v>
      </c>
      <c r="I42" s="79">
        <v>464</v>
      </c>
      <c r="J42" s="1202"/>
      <c r="K42" s="1203"/>
      <c r="L42" s="87"/>
      <c r="M42" s="309"/>
      <c r="O42" s="1199"/>
      <c r="P42" s="217"/>
      <c r="Q42" s="217"/>
      <c r="R42" s="217"/>
      <c r="S42" s="217"/>
      <c r="T42" s="217"/>
    </row>
    <row r="43" spans="1:20" x14ac:dyDescent="0.3">
      <c r="A43" s="31"/>
      <c r="B43" s="71"/>
      <c r="C43" s="79"/>
      <c r="D43" s="71"/>
      <c r="E43" s="79"/>
      <c r="F43" s="71"/>
      <c r="G43" s="79"/>
      <c r="H43" s="71"/>
      <c r="I43" s="79"/>
      <c r="J43" s="78"/>
      <c r="L43" s="87"/>
      <c r="M43" s="309"/>
      <c r="O43" s="1199"/>
    </row>
    <row r="44" spans="1:20" x14ac:dyDescent="0.3">
      <c r="A44" s="62" t="s">
        <v>333</v>
      </c>
      <c r="B44" s="71"/>
      <c r="C44" s="79"/>
      <c r="D44" s="71"/>
      <c r="E44" s="79"/>
      <c r="F44" s="71"/>
      <c r="G44" s="79"/>
      <c r="H44" s="71"/>
      <c r="I44" s="79"/>
      <c r="J44" s="78"/>
      <c r="L44" s="87"/>
      <c r="M44" s="309"/>
      <c r="O44" s="1199"/>
    </row>
    <row r="45" spans="1:20" x14ac:dyDescent="0.3">
      <c r="A45" s="31" t="s">
        <v>334</v>
      </c>
      <c r="B45" s="71">
        <v>94</v>
      </c>
      <c r="C45" s="79">
        <v>443</v>
      </c>
      <c r="D45" s="71">
        <v>97</v>
      </c>
      <c r="E45" s="79">
        <v>700</v>
      </c>
      <c r="F45" s="71">
        <v>95</v>
      </c>
      <c r="G45" s="79">
        <v>419</v>
      </c>
      <c r="H45" s="71">
        <v>94</v>
      </c>
      <c r="I45" s="79">
        <v>376</v>
      </c>
      <c r="J45" s="1200"/>
      <c r="K45" s="1201"/>
      <c r="L45" s="87"/>
      <c r="M45" s="309"/>
      <c r="O45" s="1199"/>
      <c r="P45" s="217"/>
      <c r="Q45" s="217"/>
      <c r="R45" s="217"/>
      <c r="S45" s="217"/>
      <c r="T45" s="217"/>
    </row>
    <row r="46" spans="1:20" ht="14.5" thickBot="1" x14ac:dyDescent="0.35">
      <c r="A46" s="112" t="s">
        <v>335</v>
      </c>
      <c r="B46" s="59">
        <v>89</v>
      </c>
      <c r="C46" s="81">
        <v>3102</v>
      </c>
      <c r="D46" s="59">
        <v>93</v>
      </c>
      <c r="E46" s="81">
        <v>4334</v>
      </c>
      <c r="F46" s="59">
        <v>93</v>
      </c>
      <c r="G46" s="81">
        <v>2715</v>
      </c>
      <c r="H46" s="59">
        <v>90</v>
      </c>
      <c r="I46" s="81">
        <v>2891</v>
      </c>
      <c r="J46" s="1200"/>
      <c r="K46" s="1201"/>
      <c r="L46" s="87"/>
      <c r="M46" s="309"/>
      <c r="O46" s="1204"/>
      <c r="P46" s="217"/>
      <c r="Q46" s="217"/>
      <c r="R46" s="217"/>
      <c r="S46" s="217"/>
      <c r="T46" s="217"/>
    </row>
    <row r="47" spans="1:20" x14ac:dyDescent="0.3">
      <c r="B47" s="217"/>
      <c r="C47" s="217"/>
      <c r="D47" s="217"/>
      <c r="E47" s="217"/>
      <c r="F47" s="217"/>
    </row>
    <row r="48" spans="1:20" x14ac:dyDescent="0.3">
      <c r="A48" s="86"/>
      <c r="I48" s="82" t="s">
        <v>293</v>
      </c>
      <c r="M48" s="82"/>
    </row>
    <row r="50" spans="1:1" x14ac:dyDescent="0.3">
      <c r="A50" s="83"/>
    </row>
    <row r="51" spans="1:1" x14ac:dyDescent="0.3">
      <c r="A51" s="78"/>
    </row>
  </sheetData>
  <mergeCells count="5">
    <mergeCell ref="B5:C5"/>
    <mergeCell ref="D5:E5"/>
    <mergeCell ref="F5:G5"/>
    <mergeCell ref="H5:I5"/>
    <mergeCell ref="L5:M5"/>
  </mergeCells>
  <hyperlinks>
    <hyperlink ref="A1" location="Contents!A1" display="Contents" xr:uid="{08A321C9-E275-48BA-9EDE-1F646CFC5CBB}"/>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79BFE-51DA-4D00-8096-C1DC892B4CA0}">
  <dimension ref="A1:P16"/>
  <sheetViews>
    <sheetView workbookViewId="0"/>
  </sheetViews>
  <sheetFormatPr defaultColWidth="9" defaultRowHeight="14" x14ac:dyDescent="0.3"/>
  <cols>
    <col min="1" max="1" width="32.1796875" style="74" customWidth="1"/>
    <col min="2" max="3" width="8" style="74" customWidth="1"/>
    <col min="4" max="4" width="9" style="74" customWidth="1"/>
    <col min="5" max="6" width="10" style="74" bestFit="1" customWidth="1"/>
    <col min="7" max="7" width="15" style="74" customWidth="1"/>
    <col min="8" max="8" width="15.81640625" style="74" customWidth="1"/>
    <col min="9" max="9" width="10" style="74" bestFit="1" customWidth="1"/>
    <col min="10" max="16384" width="9" style="74"/>
  </cols>
  <sheetData>
    <row r="1" spans="1:16" s="1" customFormat="1" x14ac:dyDescent="0.3">
      <c r="A1" s="4" t="s">
        <v>9</v>
      </c>
    </row>
    <row r="2" spans="1:16" ht="14.5" x14ac:dyDescent="0.35">
      <c r="A2" s="1521" t="s">
        <v>1970</v>
      </c>
      <c r="B2" s="1522"/>
      <c r="C2" s="1522"/>
      <c r="D2" s="1522"/>
      <c r="E2" s="1522"/>
      <c r="F2" s="1522"/>
      <c r="G2" s="1522"/>
      <c r="H2" s="1522"/>
      <c r="I2" s="1522"/>
    </row>
    <row r="3" spans="1:16" x14ac:dyDescent="0.3">
      <c r="A3" s="76" t="s">
        <v>271</v>
      </c>
    </row>
    <row r="4" spans="1:16" ht="14.5" thickBot="1" x14ac:dyDescent="0.35">
      <c r="A4" s="76" t="s">
        <v>1221</v>
      </c>
    </row>
    <row r="5" spans="1:16" ht="15.75" customHeight="1" thickBot="1" x14ac:dyDescent="0.35">
      <c r="A5" s="718"/>
      <c r="B5" s="1504" t="s">
        <v>400</v>
      </c>
      <c r="C5" s="1505"/>
      <c r="D5" s="1505"/>
      <c r="E5" s="1505"/>
      <c r="F5" s="1505"/>
      <c r="G5" s="1505"/>
      <c r="H5" s="1505"/>
      <c r="I5" s="1506"/>
    </row>
    <row r="6" spans="1:16" ht="21" customHeight="1" x14ac:dyDescent="0.3">
      <c r="A6" s="270"/>
      <c r="B6" s="1523" t="s">
        <v>1437</v>
      </c>
      <c r="C6" s="1524"/>
      <c r="D6" s="1525"/>
      <c r="E6" s="1525"/>
      <c r="F6" s="1526"/>
      <c r="G6" s="1527" t="s">
        <v>1436</v>
      </c>
      <c r="H6" s="1527"/>
      <c r="I6" s="742"/>
    </row>
    <row r="7" spans="1:16" ht="39" customHeight="1" x14ac:dyDescent="0.3">
      <c r="A7" s="182"/>
      <c r="B7" s="1205" t="s">
        <v>1435</v>
      </c>
      <c r="C7" s="166" t="s">
        <v>1434</v>
      </c>
      <c r="D7" s="166" t="s">
        <v>1433</v>
      </c>
      <c r="E7" s="166" t="s">
        <v>1432</v>
      </c>
      <c r="F7" s="300" t="s">
        <v>1431</v>
      </c>
      <c r="G7" s="1206" t="s">
        <v>1430</v>
      </c>
      <c r="H7" s="1207" t="s">
        <v>1429</v>
      </c>
      <c r="I7" s="697" t="s">
        <v>302</v>
      </c>
      <c r="L7" s="1208"/>
      <c r="M7" s="1208"/>
      <c r="N7" s="1208"/>
      <c r="O7" s="1208"/>
      <c r="P7" s="1208"/>
    </row>
    <row r="8" spans="1:16" x14ac:dyDescent="0.3">
      <c r="A8" s="182" t="s">
        <v>1428</v>
      </c>
      <c r="B8" s="88" t="s">
        <v>274</v>
      </c>
      <c r="C8" s="155" t="s">
        <v>274</v>
      </c>
      <c r="D8" s="41" t="s">
        <v>274</v>
      </c>
      <c r="E8" s="41" t="s">
        <v>274</v>
      </c>
      <c r="F8" s="42" t="s">
        <v>274</v>
      </c>
      <c r="G8" s="155" t="s">
        <v>274</v>
      </c>
      <c r="H8" s="200" t="s">
        <v>274</v>
      </c>
      <c r="I8" s="697" t="s">
        <v>274</v>
      </c>
    </row>
    <row r="9" spans="1:16" ht="15.75" customHeight="1" x14ac:dyDescent="0.3">
      <c r="A9" s="178" t="s">
        <v>1388</v>
      </c>
      <c r="B9" s="208">
        <v>135</v>
      </c>
      <c r="C9" s="243">
        <v>471</v>
      </c>
      <c r="D9" s="90">
        <v>558</v>
      </c>
      <c r="E9" s="90">
        <v>604</v>
      </c>
      <c r="F9" s="80">
        <v>599</v>
      </c>
      <c r="G9" s="636">
        <v>1321</v>
      </c>
      <c r="H9" s="57">
        <v>1248</v>
      </c>
      <c r="I9" s="757">
        <v>3267</v>
      </c>
      <c r="J9" s="78"/>
      <c r="K9" s="1090"/>
      <c r="M9" s="121"/>
    </row>
    <row r="10" spans="1:16" x14ac:dyDescent="0.3">
      <c r="A10" s="35" t="s">
        <v>1427</v>
      </c>
      <c r="B10" s="69">
        <v>81</v>
      </c>
      <c r="C10" s="70">
        <v>86</v>
      </c>
      <c r="D10" s="71">
        <v>90</v>
      </c>
      <c r="E10" s="71">
        <v>93</v>
      </c>
      <c r="F10" s="72">
        <v>92</v>
      </c>
      <c r="G10" s="443">
        <v>88</v>
      </c>
      <c r="H10" s="58">
        <v>93</v>
      </c>
      <c r="I10" s="903">
        <v>91</v>
      </c>
      <c r="J10" s="78"/>
      <c r="K10" s="78"/>
    </row>
    <row r="11" spans="1:16" ht="14.5" thickBot="1" x14ac:dyDescent="0.35">
      <c r="A11" s="37" t="s">
        <v>1426</v>
      </c>
      <c r="B11" s="213">
        <v>19</v>
      </c>
      <c r="C11" s="214">
        <v>14</v>
      </c>
      <c r="D11" s="59">
        <v>10</v>
      </c>
      <c r="E11" s="59">
        <v>7</v>
      </c>
      <c r="F11" s="65">
        <v>8</v>
      </c>
      <c r="G11" s="451">
        <v>12</v>
      </c>
      <c r="H11" s="60">
        <v>7</v>
      </c>
      <c r="I11" s="904">
        <v>9</v>
      </c>
      <c r="J11" s="78"/>
      <c r="K11" s="78"/>
    </row>
    <row r="12" spans="1:16" x14ac:dyDescent="0.3">
      <c r="A12" s="78"/>
      <c r="B12" s="87"/>
      <c r="C12" s="87"/>
      <c r="D12" s="78"/>
      <c r="E12" s="78"/>
      <c r="F12" s="78"/>
      <c r="G12" s="78"/>
      <c r="H12" s="78"/>
      <c r="I12" s="82" t="s">
        <v>293</v>
      </c>
      <c r="J12" s="78"/>
      <c r="K12" s="78"/>
    </row>
    <row r="13" spans="1:16" x14ac:dyDescent="0.3">
      <c r="A13" s="78"/>
      <c r="B13" s="78"/>
      <c r="C13" s="78"/>
      <c r="D13" s="78"/>
      <c r="E13" s="78"/>
      <c r="F13" s="78"/>
      <c r="G13" s="78"/>
      <c r="H13" s="78"/>
      <c r="I13" s="78"/>
      <c r="J13" s="78"/>
      <c r="K13" s="78"/>
    </row>
    <row r="14" spans="1:16" x14ac:dyDescent="0.3">
      <c r="A14" s="78"/>
      <c r="B14" s="78"/>
      <c r="C14" s="78"/>
      <c r="D14" s="78"/>
      <c r="E14" s="78"/>
      <c r="F14" s="78"/>
      <c r="G14" s="78"/>
      <c r="H14" s="78"/>
      <c r="I14" s="78"/>
      <c r="J14" s="78"/>
      <c r="K14" s="78"/>
    </row>
    <row r="15" spans="1:16" x14ac:dyDescent="0.3">
      <c r="A15" s="78"/>
      <c r="B15" s="78"/>
      <c r="C15" s="78"/>
      <c r="D15" s="78"/>
      <c r="E15" s="78"/>
      <c r="F15" s="78"/>
      <c r="G15" s="78"/>
      <c r="H15" s="78"/>
      <c r="I15" s="78"/>
      <c r="J15" s="76"/>
      <c r="K15" s="78"/>
    </row>
    <row r="16" spans="1:16" x14ac:dyDescent="0.3">
      <c r="A16" s="78"/>
      <c r="B16" s="78"/>
      <c r="C16" s="78"/>
      <c r="D16" s="78"/>
      <c r="E16" s="78"/>
      <c r="F16" s="78"/>
      <c r="G16" s="78"/>
      <c r="H16" s="78"/>
      <c r="I16" s="78"/>
      <c r="J16" s="78"/>
      <c r="K16" s="78"/>
    </row>
  </sheetData>
  <mergeCells count="4">
    <mergeCell ref="A2:I2"/>
    <mergeCell ref="B5:I5"/>
    <mergeCell ref="B6:F6"/>
    <mergeCell ref="G6:H6"/>
  </mergeCells>
  <hyperlinks>
    <hyperlink ref="A1" location="Contents!A1" display="Contents" xr:uid="{7D61ADA1-989D-4769-B36A-18F9CA09CED1}"/>
  </hyperlinks>
  <pageMargins left="0.7" right="0.7" top="0.75" bottom="0.75" header="0.3" footer="0.3"/>
  <pageSetup paperSize="9" scale="9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E669F-2005-4CCF-A857-75426D58561B}">
  <dimension ref="A1:H26"/>
  <sheetViews>
    <sheetView workbookViewId="0"/>
  </sheetViews>
  <sheetFormatPr defaultColWidth="9" defaultRowHeight="14.5" x14ac:dyDescent="0.35"/>
  <cols>
    <col min="1" max="1" width="26" style="84" customWidth="1"/>
    <col min="2" max="2" width="13.453125" style="84" customWidth="1"/>
    <col min="3" max="3" width="12.1796875" style="84" customWidth="1"/>
    <col min="4" max="4" width="10" style="84" customWidth="1"/>
    <col min="5" max="16384" width="9" style="84"/>
  </cols>
  <sheetData>
    <row r="1" spans="1:5" customFormat="1" x14ac:dyDescent="0.35">
      <c r="A1" s="4" t="s">
        <v>9</v>
      </c>
      <c r="B1" s="4"/>
      <c r="C1" s="4"/>
    </row>
    <row r="2" spans="1:5" x14ac:dyDescent="0.35">
      <c r="A2" s="75" t="s">
        <v>1971</v>
      </c>
      <c r="B2" s="75"/>
      <c r="C2" s="75"/>
    </row>
    <row r="3" spans="1:5" x14ac:dyDescent="0.35">
      <c r="A3" s="76" t="s">
        <v>271</v>
      </c>
      <c r="B3" s="76"/>
      <c r="C3" s="76"/>
    </row>
    <row r="4" spans="1:5" ht="15" thickBot="1" x14ac:dyDescent="0.4">
      <c r="A4" s="76" t="s">
        <v>1221</v>
      </c>
      <c r="B4" s="76"/>
      <c r="C4" s="76"/>
    </row>
    <row r="5" spans="1:5" ht="26" x14ac:dyDescent="0.35">
      <c r="A5" s="39"/>
      <c r="B5" s="122" t="s">
        <v>1427</v>
      </c>
      <c r="C5" s="1456" t="s">
        <v>301</v>
      </c>
    </row>
    <row r="6" spans="1:5" x14ac:dyDescent="0.35">
      <c r="A6" s="77"/>
      <c r="B6" s="41" t="s">
        <v>274</v>
      </c>
      <c r="C6" s="1457"/>
    </row>
    <row r="7" spans="1:5" x14ac:dyDescent="0.35">
      <c r="A7" s="727" t="s">
        <v>1972</v>
      </c>
      <c r="B7" s="67"/>
      <c r="C7" s="205"/>
      <c r="E7" s="1209"/>
    </row>
    <row r="8" spans="1:5" x14ac:dyDescent="0.35">
      <c r="A8" s="62" t="s">
        <v>302</v>
      </c>
      <c r="B8" s="63">
        <v>74</v>
      </c>
      <c r="C8" s="1458">
        <v>2004</v>
      </c>
      <c r="E8" s="93"/>
    </row>
    <row r="9" spans="1:5" x14ac:dyDescent="0.35">
      <c r="A9" s="62"/>
      <c r="B9" s="63"/>
      <c r="C9" s="1458"/>
      <c r="E9" s="93"/>
    </row>
    <row r="10" spans="1:5" x14ac:dyDescent="0.35">
      <c r="A10" s="62" t="s">
        <v>1226</v>
      </c>
      <c r="B10" s="63"/>
      <c r="C10" s="1458"/>
      <c r="E10" s="93"/>
    </row>
    <row r="11" spans="1:5" x14ac:dyDescent="0.35">
      <c r="A11" s="31" t="s">
        <v>1288</v>
      </c>
      <c r="B11" s="71">
        <v>72</v>
      </c>
      <c r="C11" s="1458">
        <v>1038</v>
      </c>
      <c r="E11" s="245"/>
    </row>
    <row r="12" spans="1:5" ht="20" x14ac:dyDescent="0.35">
      <c r="A12" s="31" t="s">
        <v>1281</v>
      </c>
      <c r="B12" s="71">
        <v>76</v>
      </c>
      <c r="C12" s="1458">
        <v>966</v>
      </c>
      <c r="E12" s="93"/>
    </row>
    <row r="13" spans="1:5" x14ac:dyDescent="0.35">
      <c r="A13" s="62"/>
      <c r="B13" s="63"/>
      <c r="C13" s="1458"/>
      <c r="E13" s="93"/>
    </row>
    <row r="14" spans="1:5" ht="16.25" customHeight="1" x14ac:dyDescent="0.35">
      <c r="A14" s="62" t="s">
        <v>312</v>
      </c>
      <c r="B14" s="63"/>
      <c r="C14" s="1458"/>
      <c r="E14" s="93"/>
    </row>
    <row r="15" spans="1:5" x14ac:dyDescent="0.35">
      <c r="A15" s="31" t="s">
        <v>313</v>
      </c>
      <c r="B15" s="71">
        <v>70</v>
      </c>
      <c r="C15" s="1458">
        <v>74</v>
      </c>
      <c r="E15" s="93"/>
    </row>
    <row r="16" spans="1:5" x14ac:dyDescent="0.35">
      <c r="A16" s="31" t="s">
        <v>1786</v>
      </c>
      <c r="B16" s="71">
        <v>71</v>
      </c>
      <c r="C16" s="1458">
        <v>308</v>
      </c>
      <c r="E16" s="93"/>
    </row>
    <row r="17" spans="1:8" x14ac:dyDescent="0.35">
      <c r="A17" s="31" t="s">
        <v>1787</v>
      </c>
      <c r="B17" s="71">
        <v>76</v>
      </c>
      <c r="C17" s="1458">
        <v>273</v>
      </c>
      <c r="E17" s="93"/>
    </row>
    <row r="18" spans="1:8" x14ac:dyDescent="0.35">
      <c r="A18" s="31" t="s">
        <v>1788</v>
      </c>
      <c r="B18" s="71">
        <v>72</v>
      </c>
      <c r="C18" s="1458">
        <v>317</v>
      </c>
      <c r="E18" s="93"/>
    </row>
    <row r="19" spans="1:8" ht="15" thickBot="1" x14ac:dyDescent="0.4">
      <c r="A19" s="32" t="s">
        <v>314</v>
      </c>
      <c r="B19" s="59">
        <v>78</v>
      </c>
      <c r="C19" s="1459">
        <v>751</v>
      </c>
      <c r="E19" s="93"/>
    </row>
    <row r="20" spans="1:8" x14ac:dyDescent="0.35">
      <c r="A20" s="93"/>
      <c r="B20" s="93"/>
      <c r="C20" s="93"/>
      <c r="D20" s="82" t="s">
        <v>293</v>
      </c>
      <c r="E20" s="93"/>
    </row>
    <row r="21" spans="1:8" x14ac:dyDescent="0.35">
      <c r="D21" s="93"/>
    </row>
    <row r="23" spans="1:8" x14ac:dyDescent="0.35">
      <c r="A23" s="74"/>
      <c r="B23" s="74"/>
      <c r="C23" s="74"/>
      <c r="D23" s="74"/>
      <c r="E23" s="74"/>
      <c r="F23" s="74"/>
      <c r="G23" s="74"/>
      <c r="H23" s="74"/>
    </row>
    <row r="24" spans="1:8" x14ac:dyDescent="0.35">
      <c r="A24" s="74"/>
      <c r="B24" s="74"/>
      <c r="C24" s="74"/>
      <c r="D24" s="74"/>
      <c r="E24" s="74"/>
      <c r="F24" s="74"/>
      <c r="G24" s="74"/>
      <c r="H24" s="74"/>
    </row>
    <row r="25" spans="1:8" x14ac:dyDescent="0.35">
      <c r="A25" s="74"/>
      <c r="B25" s="74"/>
      <c r="C25" s="74"/>
      <c r="D25" s="74"/>
      <c r="E25" s="74"/>
      <c r="F25" s="74"/>
      <c r="G25" s="74"/>
      <c r="H25" s="74"/>
    </row>
    <row r="26" spans="1:8" x14ac:dyDescent="0.35">
      <c r="A26" s="74"/>
      <c r="B26" s="74"/>
      <c r="C26" s="74"/>
      <c r="D26" s="74"/>
      <c r="E26" s="74"/>
      <c r="F26" s="74"/>
      <c r="G26" s="74"/>
      <c r="H26" s="74"/>
    </row>
  </sheetData>
  <hyperlinks>
    <hyperlink ref="A1" location="Contents!A1" display="Contents" xr:uid="{8E153AE6-1ADD-451B-85EA-728822845652}"/>
  </hyperlinks>
  <pageMargins left="0.7" right="0.7" top="0.75" bottom="0.75" header="0.3" footer="0.3"/>
  <pageSetup paperSize="9" orientation="portrait" r:id="rId1"/>
  <colBreaks count="1" manualBreakCount="1">
    <brk id="4"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8A094-8B9B-480A-980F-D2718E7DD0C6}">
  <dimension ref="A1:B11"/>
  <sheetViews>
    <sheetView workbookViewId="0"/>
  </sheetViews>
  <sheetFormatPr defaultRowHeight="14.5" x14ac:dyDescent="0.35"/>
  <cols>
    <col min="1" max="1" width="23.1796875" customWidth="1"/>
    <col min="2" max="2" width="18.1796875" customWidth="1"/>
  </cols>
  <sheetData>
    <row r="1" spans="1:2" x14ac:dyDescent="0.35">
      <c r="A1" s="4" t="s">
        <v>9</v>
      </c>
      <c r="B1" s="1"/>
    </row>
    <row r="2" spans="1:2" x14ac:dyDescent="0.35">
      <c r="A2" s="75" t="s">
        <v>2331</v>
      </c>
      <c r="B2" s="74"/>
    </row>
    <row r="3" spans="1:2" x14ac:dyDescent="0.35">
      <c r="A3" s="76" t="s">
        <v>271</v>
      </c>
      <c r="B3" s="74"/>
    </row>
    <row r="4" spans="1:2" ht="15" thickBot="1" x14ac:dyDescent="0.4">
      <c r="A4" s="76" t="s">
        <v>1221</v>
      </c>
      <c r="B4" s="74"/>
    </row>
    <row r="5" spans="1:2" x14ac:dyDescent="0.35">
      <c r="A5" s="1503" t="s">
        <v>2206</v>
      </c>
      <c r="B5" s="1484"/>
    </row>
    <row r="6" spans="1:2" ht="26" x14ac:dyDescent="0.35">
      <c r="A6" s="88"/>
      <c r="B6" s="210" t="s">
        <v>2205</v>
      </c>
    </row>
    <row r="7" spans="1:2" x14ac:dyDescent="0.35">
      <c r="A7" s="182"/>
      <c r="B7" s="42" t="s">
        <v>274</v>
      </c>
    </row>
    <row r="8" spans="1:2" x14ac:dyDescent="0.35">
      <c r="A8" s="178" t="s">
        <v>1973</v>
      </c>
      <c r="B8" s="79">
        <v>273</v>
      </c>
    </row>
    <row r="9" spans="1:2" x14ac:dyDescent="0.35">
      <c r="A9" s="35" t="s">
        <v>352</v>
      </c>
      <c r="B9" s="72">
        <v>86</v>
      </c>
    </row>
    <row r="10" spans="1:2" ht="15" thickBot="1" x14ac:dyDescent="0.4">
      <c r="A10" s="37" t="s">
        <v>351</v>
      </c>
      <c r="B10" s="65">
        <v>14</v>
      </c>
    </row>
    <row r="11" spans="1:2" x14ac:dyDescent="0.35">
      <c r="A11" s="78"/>
      <c r="B11" s="82" t="s">
        <v>293</v>
      </c>
    </row>
  </sheetData>
  <mergeCells count="1">
    <mergeCell ref="A5:B5"/>
  </mergeCells>
  <hyperlinks>
    <hyperlink ref="A1" location="Contents!A1" display="Contents" xr:uid="{61AD5214-5C76-4063-9525-F01F796582A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76E2F-DB36-4A1D-A38F-3E285EFB964A}">
  <dimension ref="A1:R25"/>
  <sheetViews>
    <sheetView workbookViewId="0"/>
  </sheetViews>
  <sheetFormatPr defaultColWidth="9" defaultRowHeight="14.5" x14ac:dyDescent="0.35"/>
  <cols>
    <col min="1" max="1" width="30" style="84" customWidth="1"/>
    <col min="2" max="2" width="11" style="84" customWidth="1"/>
    <col min="3" max="3" width="12" style="84" customWidth="1"/>
    <col min="4" max="4" width="9" style="84" customWidth="1"/>
    <col min="5" max="5" width="10" style="84" bestFit="1" customWidth="1"/>
    <col min="6" max="12" width="9" style="84"/>
    <col min="13" max="13" width="30" style="84" customWidth="1"/>
    <col min="14" max="14" width="11" style="84" customWidth="1"/>
    <col min="15" max="15" width="12" style="84" customWidth="1"/>
    <col min="16" max="16" width="9" style="84"/>
    <col min="17" max="17" width="9.1796875" style="84" bestFit="1" customWidth="1"/>
    <col min="18" max="16384" width="9" style="84"/>
  </cols>
  <sheetData>
    <row r="1" spans="1:18" customFormat="1" x14ac:dyDescent="0.35">
      <c r="A1" s="4" t="s">
        <v>9</v>
      </c>
      <c r="B1" s="4"/>
    </row>
    <row r="2" spans="1:18" x14ac:dyDescent="0.35">
      <c r="A2" s="75" t="s">
        <v>2332</v>
      </c>
      <c r="B2" s="75"/>
      <c r="M2"/>
      <c r="N2"/>
      <c r="O2"/>
      <c r="P2"/>
      <c r="Q2"/>
      <c r="R2"/>
    </row>
    <row r="3" spans="1:18" x14ac:dyDescent="0.35">
      <c r="A3" s="76" t="s">
        <v>271</v>
      </c>
      <c r="B3" s="76"/>
      <c r="M3"/>
      <c r="N3"/>
      <c r="O3"/>
      <c r="P3"/>
      <c r="Q3"/>
      <c r="R3"/>
    </row>
    <row r="4" spans="1:18" ht="15" thickBot="1" x14ac:dyDescent="0.4">
      <c r="A4" s="76" t="s">
        <v>1221</v>
      </c>
      <c r="B4" s="76"/>
      <c r="M4"/>
      <c r="N4"/>
      <c r="O4"/>
      <c r="P4"/>
      <c r="Q4"/>
      <c r="R4"/>
    </row>
    <row r="5" spans="1:18" x14ac:dyDescent="0.35">
      <c r="A5" s="39"/>
      <c r="B5" s="1500" t="s">
        <v>1476</v>
      </c>
      <c r="C5" s="1500"/>
      <c r="D5" s="1500"/>
      <c r="E5" s="1501"/>
      <c r="M5"/>
      <c r="N5"/>
      <c r="O5"/>
      <c r="P5"/>
      <c r="Q5"/>
      <c r="R5"/>
    </row>
    <row r="6" spans="1:18" ht="26" x14ac:dyDescent="0.35">
      <c r="A6" s="77"/>
      <c r="B6" s="41" t="s">
        <v>1475</v>
      </c>
      <c r="C6" s="41" t="s">
        <v>1474</v>
      </c>
      <c r="D6" s="41" t="s">
        <v>1473</v>
      </c>
      <c r="E6" s="42" t="s">
        <v>302</v>
      </c>
      <c r="M6"/>
      <c r="N6"/>
      <c r="O6"/>
      <c r="P6"/>
      <c r="Q6"/>
      <c r="R6"/>
    </row>
    <row r="7" spans="1:18" ht="20.25" customHeight="1" x14ac:dyDescent="0.35">
      <c r="A7" s="77" t="s">
        <v>1974</v>
      </c>
      <c r="B7" s="41" t="s">
        <v>274</v>
      </c>
      <c r="C7" s="41" t="s">
        <v>274</v>
      </c>
      <c r="D7" s="41" t="s">
        <v>274</v>
      </c>
      <c r="E7" s="42" t="s">
        <v>274</v>
      </c>
      <c r="M7"/>
      <c r="N7"/>
      <c r="O7"/>
      <c r="P7"/>
      <c r="Q7"/>
      <c r="R7"/>
    </row>
    <row r="8" spans="1:18" ht="25.5" customHeight="1" x14ac:dyDescent="0.35">
      <c r="A8" s="151" t="s">
        <v>1975</v>
      </c>
      <c r="B8" s="56">
        <v>173</v>
      </c>
      <c r="C8" s="56">
        <v>543</v>
      </c>
      <c r="D8" s="56">
        <v>478</v>
      </c>
      <c r="E8" s="79">
        <v>1194</v>
      </c>
      <c r="G8" s="1084"/>
      <c r="M8"/>
      <c r="N8"/>
      <c r="O8"/>
      <c r="P8"/>
      <c r="Q8"/>
      <c r="R8"/>
    </row>
    <row r="9" spans="1:18" x14ac:dyDescent="0.35">
      <c r="A9" s="31" t="s">
        <v>1976</v>
      </c>
      <c r="B9" s="71">
        <v>75</v>
      </c>
      <c r="C9" s="71">
        <v>68</v>
      </c>
      <c r="D9" s="71">
        <v>68</v>
      </c>
      <c r="E9" s="72">
        <v>69</v>
      </c>
      <c r="M9"/>
      <c r="N9"/>
      <c r="O9"/>
      <c r="P9"/>
      <c r="Q9"/>
      <c r="R9"/>
    </row>
    <row r="10" spans="1:18" x14ac:dyDescent="0.35">
      <c r="A10" s="31" t="s">
        <v>1977</v>
      </c>
      <c r="B10" s="71">
        <v>19</v>
      </c>
      <c r="C10" s="71">
        <v>27</v>
      </c>
      <c r="D10" s="1210">
        <v>25</v>
      </c>
      <c r="E10" s="72">
        <v>25</v>
      </c>
      <c r="M10"/>
      <c r="N10"/>
      <c r="O10"/>
      <c r="P10"/>
      <c r="Q10"/>
      <c r="R10"/>
    </row>
    <row r="11" spans="1:18" x14ac:dyDescent="0.35">
      <c r="A11" s="31" t="s">
        <v>1978</v>
      </c>
      <c r="B11" s="71">
        <v>5</v>
      </c>
      <c r="C11" s="71">
        <v>3</v>
      </c>
      <c r="D11" s="71">
        <v>3</v>
      </c>
      <c r="E11" s="72">
        <v>3</v>
      </c>
      <c r="M11"/>
      <c r="N11"/>
      <c r="O11"/>
      <c r="P11"/>
      <c r="Q11"/>
      <c r="R11"/>
    </row>
    <row r="12" spans="1:18" x14ac:dyDescent="0.35">
      <c r="A12" s="31" t="s">
        <v>1979</v>
      </c>
      <c r="B12" s="71">
        <v>1</v>
      </c>
      <c r="C12" s="71">
        <v>2</v>
      </c>
      <c r="D12" s="71">
        <v>5</v>
      </c>
      <c r="E12" s="72">
        <v>3</v>
      </c>
      <c r="M12"/>
      <c r="N12"/>
      <c r="O12"/>
      <c r="P12"/>
      <c r="Q12"/>
      <c r="R12"/>
    </row>
    <row r="13" spans="1:18" ht="15" thickBot="1" x14ac:dyDescent="0.4">
      <c r="A13" s="32" t="s">
        <v>1980</v>
      </c>
      <c r="B13" s="59" t="s">
        <v>279</v>
      </c>
      <c r="C13" s="59">
        <v>1</v>
      </c>
      <c r="D13" s="59" t="s">
        <v>279</v>
      </c>
      <c r="E13" s="65">
        <v>1</v>
      </c>
      <c r="M13"/>
      <c r="N13"/>
      <c r="O13"/>
      <c r="P13"/>
      <c r="Q13"/>
      <c r="R13"/>
    </row>
    <row r="14" spans="1:18" x14ac:dyDescent="0.35">
      <c r="A14" s="93"/>
      <c r="B14" s="93"/>
      <c r="C14" s="93"/>
      <c r="D14" s="93"/>
      <c r="E14" s="82" t="s">
        <v>293</v>
      </c>
      <c r="M14"/>
      <c r="N14"/>
      <c r="O14"/>
      <c r="P14"/>
      <c r="Q14"/>
      <c r="R14"/>
    </row>
    <row r="15" spans="1:18" x14ac:dyDescent="0.35">
      <c r="A15" s="93"/>
      <c r="B15" s="93"/>
      <c r="C15" s="93"/>
      <c r="D15" s="93"/>
      <c r="E15" s="93"/>
      <c r="M15"/>
      <c r="N15"/>
      <c r="O15"/>
      <c r="P15"/>
      <c r="Q15"/>
      <c r="R15"/>
    </row>
    <row r="16" spans="1:18" x14ac:dyDescent="0.35">
      <c r="A16" s="1519" t="s">
        <v>294</v>
      </c>
      <c r="B16" s="1519"/>
      <c r="C16" s="78"/>
      <c r="D16" s="78"/>
      <c r="E16" s="78"/>
      <c r="F16" s="74"/>
      <c r="G16" s="74"/>
      <c r="H16" s="74"/>
      <c r="M16"/>
      <c r="N16"/>
      <c r="O16"/>
      <c r="P16"/>
      <c r="Q16"/>
      <c r="R16"/>
    </row>
    <row r="17" spans="1:18" ht="31.5" x14ac:dyDescent="0.35">
      <c r="A17" s="27" t="s">
        <v>295</v>
      </c>
      <c r="B17" s="93"/>
      <c r="C17" s="93"/>
      <c r="D17" s="93"/>
      <c r="E17" s="93"/>
      <c r="M17"/>
      <c r="N17"/>
      <c r="O17"/>
      <c r="P17"/>
      <c r="Q17"/>
      <c r="R17"/>
    </row>
    <row r="18" spans="1:18" x14ac:dyDescent="0.35">
      <c r="M18"/>
      <c r="N18"/>
      <c r="O18"/>
      <c r="P18"/>
      <c r="Q18"/>
      <c r="R18"/>
    </row>
    <row r="19" spans="1:18" x14ac:dyDescent="0.35">
      <c r="M19"/>
      <c r="N19"/>
      <c r="O19"/>
      <c r="P19"/>
      <c r="Q19"/>
      <c r="R19"/>
    </row>
    <row r="20" spans="1:18" x14ac:dyDescent="0.35">
      <c r="M20"/>
      <c r="N20"/>
      <c r="O20"/>
      <c r="P20"/>
      <c r="Q20"/>
      <c r="R20"/>
    </row>
    <row r="21" spans="1:18" x14ac:dyDescent="0.35">
      <c r="M21"/>
      <c r="N21"/>
      <c r="O21"/>
      <c r="P21"/>
      <c r="Q21"/>
      <c r="R21"/>
    </row>
    <row r="22" spans="1:18" x14ac:dyDescent="0.35">
      <c r="M22"/>
      <c r="N22"/>
      <c r="O22"/>
      <c r="P22"/>
      <c r="Q22"/>
      <c r="R22"/>
    </row>
    <row r="23" spans="1:18" x14ac:dyDescent="0.35">
      <c r="M23"/>
      <c r="N23"/>
      <c r="O23"/>
      <c r="P23"/>
      <c r="Q23"/>
      <c r="R23"/>
    </row>
    <row r="24" spans="1:18" x14ac:dyDescent="0.35">
      <c r="M24"/>
      <c r="N24"/>
      <c r="O24"/>
      <c r="P24"/>
      <c r="Q24"/>
      <c r="R24"/>
    </row>
    <row r="25" spans="1:18" x14ac:dyDescent="0.35">
      <c r="M25"/>
      <c r="N25"/>
      <c r="O25"/>
      <c r="P25"/>
      <c r="Q25"/>
      <c r="R25"/>
    </row>
  </sheetData>
  <mergeCells count="2">
    <mergeCell ref="B5:E5"/>
    <mergeCell ref="A16:B16"/>
  </mergeCells>
  <hyperlinks>
    <hyperlink ref="A1" location="Contents!A1" display="Contents" xr:uid="{CEF11640-399F-46DC-A7E8-F3C0E017D47C}"/>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91E8D-B02A-44C4-AB70-8BC899920898}">
  <dimension ref="A1:H22"/>
  <sheetViews>
    <sheetView workbookViewId="0"/>
  </sheetViews>
  <sheetFormatPr defaultColWidth="9" defaultRowHeight="14.5" x14ac:dyDescent="0.35"/>
  <cols>
    <col min="1" max="1" width="39" style="84" customWidth="1"/>
    <col min="2" max="2" width="12" style="84" customWidth="1"/>
    <col min="3" max="3" width="10.54296875" style="84" customWidth="1"/>
    <col min="4" max="4" width="9" style="84" customWidth="1"/>
    <col min="5" max="16384" width="9" style="84"/>
  </cols>
  <sheetData>
    <row r="1" spans="1:8" customFormat="1" x14ac:dyDescent="0.35">
      <c r="A1" s="4" t="s">
        <v>9</v>
      </c>
    </row>
    <row r="2" spans="1:8" ht="29.25" customHeight="1" x14ac:dyDescent="0.35">
      <c r="A2" s="75" t="s">
        <v>2333</v>
      </c>
      <c r="B2" s="75"/>
      <c r="C2" s="75"/>
      <c r="D2" s="75"/>
      <c r="E2" s="75"/>
      <c r="F2" s="75"/>
    </row>
    <row r="3" spans="1:8" x14ac:dyDescent="0.35">
      <c r="A3" s="76" t="s">
        <v>271</v>
      </c>
    </row>
    <row r="4" spans="1:8" ht="15" thickBot="1" x14ac:dyDescent="0.4">
      <c r="A4" s="76" t="s">
        <v>1221</v>
      </c>
    </row>
    <row r="5" spans="1:8" x14ac:dyDescent="0.35">
      <c r="A5" s="190"/>
      <c r="B5" s="1500" t="s">
        <v>303</v>
      </c>
      <c r="C5" s="1500"/>
      <c r="D5" s="1501"/>
    </row>
    <row r="6" spans="1:8" ht="26" x14ac:dyDescent="0.35">
      <c r="A6" s="77"/>
      <c r="B6" s="41" t="s">
        <v>354</v>
      </c>
      <c r="C6" s="41" t="s">
        <v>355</v>
      </c>
      <c r="D6" s="42" t="s">
        <v>302</v>
      </c>
    </row>
    <row r="7" spans="1:8" x14ac:dyDescent="0.35">
      <c r="A7" s="77" t="s">
        <v>1981</v>
      </c>
      <c r="B7" s="41" t="s">
        <v>274</v>
      </c>
      <c r="C7" s="41" t="s">
        <v>274</v>
      </c>
      <c r="D7" s="42" t="s">
        <v>274</v>
      </c>
    </row>
    <row r="8" spans="1:8" ht="40" x14ac:dyDescent="0.35">
      <c r="A8" s="151" t="s">
        <v>1982</v>
      </c>
      <c r="B8" s="90">
        <v>378</v>
      </c>
      <c r="C8" s="90">
        <v>83</v>
      </c>
      <c r="D8" s="80">
        <v>461</v>
      </c>
    </row>
    <row r="9" spans="1:8" x14ac:dyDescent="0.35">
      <c r="A9" s="31" t="s">
        <v>1983</v>
      </c>
      <c r="B9" s="71">
        <v>10</v>
      </c>
      <c r="C9" s="71">
        <v>11</v>
      </c>
      <c r="D9" s="72">
        <v>10</v>
      </c>
    </row>
    <row r="10" spans="1:8" x14ac:dyDescent="0.35">
      <c r="A10" s="31" t="s">
        <v>1984</v>
      </c>
      <c r="B10" s="71">
        <v>16</v>
      </c>
      <c r="C10" s="71">
        <v>18</v>
      </c>
      <c r="D10" s="72">
        <v>16</v>
      </c>
    </row>
    <row r="11" spans="1:8" x14ac:dyDescent="0.35">
      <c r="A11" s="31" t="s">
        <v>1985</v>
      </c>
      <c r="B11" s="71">
        <v>13</v>
      </c>
      <c r="C11" s="71">
        <v>6</v>
      </c>
      <c r="D11" s="72">
        <v>12</v>
      </c>
    </row>
    <row r="12" spans="1:8" x14ac:dyDescent="0.35">
      <c r="A12" s="31" t="s">
        <v>1986</v>
      </c>
      <c r="B12" s="71">
        <v>8</v>
      </c>
      <c r="C12" s="71">
        <v>12</v>
      </c>
      <c r="D12" s="72">
        <v>8</v>
      </c>
    </row>
    <row r="13" spans="1:8" x14ac:dyDescent="0.35">
      <c r="A13" s="31" t="s">
        <v>1987</v>
      </c>
      <c r="B13" s="71">
        <v>53</v>
      </c>
      <c r="C13" s="71">
        <v>53</v>
      </c>
      <c r="D13" s="72">
        <v>53</v>
      </c>
    </row>
    <row r="14" spans="1:8" x14ac:dyDescent="0.35">
      <c r="A14" s="302"/>
      <c r="B14" s="71"/>
      <c r="C14" s="71"/>
      <c r="D14" s="72"/>
    </row>
    <row r="15" spans="1:8" ht="15" thickBot="1" x14ac:dyDescent="0.4">
      <c r="A15" s="32" t="s">
        <v>369</v>
      </c>
      <c r="B15" s="55">
        <v>76</v>
      </c>
      <c r="C15" s="55">
        <v>77</v>
      </c>
      <c r="D15" s="158">
        <v>76</v>
      </c>
      <c r="E15"/>
      <c r="F15"/>
      <c r="G15"/>
    </row>
    <row r="16" spans="1:8" x14ac:dyDescent="0.35">
      <c r="A16" s="78"/>
      <c r="B16" s="78"/>
      <c r="C16" s="78"/>
      <c r="D16" s="82" t="s">
        <v>293</v>
      </c>
      <c r="E16" s="74"/>
      <c r="F16" s="74"/>
      <c r="G16" s="74"/>
      <c r="H16" s="74"/>
    </row>
    <row r="17" spans="1:8" x14ac:dyDescent="0.35">
      <c r="A17" s="74"/>
      <c r="B17" s="74"/>
      <c r="C17" s="74"/>
      <c r="D17" s="74"/>
      <c r="E17" s="74"/>
      <c r="F17" s="74"/>
      <c r="G17" s="74"/>
      <c r="H17" s="74"/>
    </row>
    <row r="19" spans="1:8" x14ac:dyDescent="0.35">
      <c r="B19" s="268"/>
      <c r="C19" s="268"/>
      <c r="D19" s="268"/>
    </row>
    <row r="20" spans="1:8" x14ac:dyDescent="0.35">
      <c r="B20" s="268"/>
      <c r="C20" s="268"/>
      <c r="D20" s="268"/>
    </row>
    <row r="22" spans="1:8" x14ac:dyDescent="0.35">
      <c r="B22" s="268"/>
      <c r="C22" s="268"/>
      <c r="D22" s="268"/>
    </row>
  </sheetData>
  <mergeCells count="1">
    <mergeCell ref="B5:D5"/>
  </mergeCells>
  <hyperlinks>
    <hyperlink ref="A1" location="Contents!A1" display="Contents" xr:uid="{009F0E2F-7FD5-40EE-883C-8B1E3FBAFA5D}"/>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95F0F-94B6-460F-94B3-ED592F986446}">
  <dimension ref="A1:R30"/>
  <sheetViews>
    <sheetView workbookViewId="0"/>
  </sheetViews>
  <sheetFormatPr defaultColWidth="9" defaultRowHeight="14.5" x14ac:dyDescent="0.35"/>
  <cols>
    <col min="1" max="1" width="30" style="84" customWidth="1"/>
    <col min="2" max="4" width="11" style="84" customWidth="1"/>
    <col min="5" max="5" width="10" style="84" bestFit="1" customWidth="1"/>
    <col min="6" max="16384" width="9" style="84"/>
  </cols>
  <sheetData>
    <row r="1" spans="1:18" customFormat="1" x14ac:dyDescent="0.35">
      <c r="A1" s="4" t="s">
        <v>9</v>
      </c>
    </row>
    <row r="2" spans="1:18" ht="27.75" customHeight="1" x14ac:dyDescent="0.35">
      <c r="A2" s="100" t="s">
        <v>2334</v>
      </c>
      <c r="B2" s="100"/>
      <c r="C2" s="100"/>
      <c r="D2" s="100"/>
      <c r="E2" s="100"/>
      <c r="F2" s="100"/>
      <c r="G2" s="100"/>
    </row>
    <row r="3" spans="1:18" x14ac:dyDescent="0.35">
      <c r="A3" s="76" t="s">
        <v>271</v>
      </c>
    </row>
    <row r="4" spans="1:18" ht="15.75" customHeight="1" thickBot="1" x14ac:dyDescent="0.4">
      <c r="A4" s="76" t="s">
        <v>1221</v>
      </c>
      <c r="B4" s="99"/>
      <c r="C4" s="99"/>
      <c r="D4" s="99"/>
    </row>
    <row r="5" spans="1:18" ht="15.75" customHeight="1" x14ac:dyDescent="0.35">
      <c r="A5" s="1211"/>
      <c r="B5" s="1500" t="s">
        <v>1476</v>
      </c>
      <c r="C5" s="1500"/>
      <c r="D5" s="1500"/>
      <c r="E5" s="1501"/>
    </row>
    <row r="6" spans="1:18" ht="26" x14ac:dyDescent="0.35">
      <c r="A6" s="77"/>
      <c r="B6" s="41" t="s">
        <v>1475</v>
      </c>
      <c r="C6" s="41" t="s">
        <v>1474</v>
      </c>
      <c r="D6" s="41" t="s">
        <v>1473</v>
      </c>
      <c r="E6" s="42" t="s">
        <v>302</v>
      </c>
    </row>
    <row r="7" spans="1:18" x14ac:dyDescent="0.35">
      <c r="A7" s="77" t="s">
        <v>1988</v>
      </c>
      <c r="B7" s="41" t="s">
        <v>274</v>
      </c>
      <c r="C7" s="41" t="s">
        <v>274</v>
      </c>
      <c r="D7" s="41" t="s">
        <v>274</v>
      </c>
      <c r="E7" s="42" t="s">
        <v>274</v>
      </c>
    </row>
    <row r="8" spans="1:18" ht="20" x14ac:dyDescent="0.35">
      <c r="A8" s="151" t="s">
        <v>1975</v>
      </c>
      <c r="B8" s="90">
        <v>99</v>
      </c>
      <c r="C8" s="90">
        <v>308</v>
      </c>
      <c r="D8" s="90">
        <v>320</v>
      </c>
      <c r="E8" s="79">
        <v>727</v>
      </c>
      <c r="G8"/>
      <c r="H8"/>
      <c r="I8"/>
      <c r="J8"/>
      <c r="K8"/>
      <c r="L8"/>
      <c r="M8"/>
      <c r="N8"/>
      <c r="O8"/>
      <c r="P8"/>
      <c r="Q8"/>
      <c r="R8"/>
    </row>
    <row r="9" spans="1:18" x14ac:dyDescent="0.35">
      <c r="A9" s="111">
        <v>1</v>
      </c>
      <c r="B9" s="71">
        <v>4</v>
      </c>
      <c r="C9" s="71">
        <v>1</v>
      </c>
      <c r="D9" s="71">
        <v>1</v>
      </c>
      <c r="E9" s="72">
        <v>2</v>
      </c>
      <c r="G9"/>
      <c r="H9"/>
      <c r="I9"/>
      <c r="J9"/>
      <c r="K9"/>
      <c r="L9"/>
      <c r="M9"/>
      <c r="N9"/>
      <c r="O9"/>
      <c r="P9"/>
      <c r="Q9"/>
      <c r="R9"/>
    </row>
    <row r="10" spans="1:18" x14ac:dyDescent="0.35">
      <c r="A10" s="111">
        <v>2</v>
      </c>
      <c r="B10" s="71">
        <v>20</v>
      </c>
      <c r="C10" s="71">
        <v>11</v>
      </c>
      <c r="D10" s="71">
        <v>9</v>
      </c>
      <c r="E10" s="72">
        <v>11</v>
      </c>
      <c r="G10"/>
      <c r="H10"/>
      <c r="I10"/>
      <c r="J10"/>
      <c r="K10"/>
      <c r="L10"/>
      <c r="M10"/>
      <c r="N10"/>
      <c r="O10"/>
      <c r="P10"/>
      <c r="Q10"/>
      <c r="R10"/>
    </row>
    <row r="11" spans="1:18" x14ac:dyDescent="0.35">
      <c r="A11" s="111">
        <v>3</v>
      </c>
      <c r="B11" s="71">
        <v>39</v>
      </c>
      <c r="C11" s="71">
        <v>30</v>
      </c>
      <c r="D11" s="71">
        <v>25</v>
      </c>
      <c r="E11" s="72">
        <v>29</v>
      </c>
      <c r="G11"/>
      <c r="H11"/>
      <c r="I11"/>
      <c r="J11"/>
      <c r="K11"/>
      <c r="L11"/>
      <c r="M11"/>
      <c r="N11"/>
      <c r="O11"/>
      <c r="P11"/>
      <c r="Q11"/>
      <c r="R11"/>
    </row>
    <row r="12" spans="1:18" x14ac:dyDescent="0.35">
      <c r="A12" s="111">
        <v>4</v>
      </c>
      <c r="B12" s="71">
        <v>6</v>
      </c>
      <c r="C12" s="71">
        <v>6</v>
      </c>
      <c r="D12" s="71">
        <v>16</v>
      </c>
      <c r="E12" s="72">
        <v>11</v>
      </c>
      <c r="G12"/>
      <c r="H12"/>
      <c r="I12"/>
      <c r="J12"/>
      <c r="K12"/>
      <c r="L12"/>
      <c r="M12"/>
      <c r="N12"/>
      <c r="O12"/>
      <c r="P12"/>
      <c r="Q12"/>
      <c r="R12"/>
    </row>
    <row r="13" spans="1:18" x14ac:dyDescent="0.35">
      <c r="A13" s="111">
        <v>5</v>
      </c>
      <c r="B13" s="71">
        <v>32</v>
      </c>
      <c r="C13" s="71">
        <v>48</v>
      </c>
      <c r="D13" s="71">
        <v>47</v>
      </c>
      <c r="E13" s="72">
        <v>45</v>
      </c>
      <c r="G13"/>
      <c r="H13"/>
      <c r="I13"/>
      <c r="J13"/>
      <c r="K13"/>
      <c r="L13"/>
      <c r="M13"/>
      <c r="N13"/>
      <c r="O13"/>
      <c r="P13"/>
      <c r="Q13"/>
      <c r="R13"/>
    </row>
    <row r="14" spans="1:18" x14ac:dyDescent="0.35">
      <c r="A14" s="111">
        <v>6</v>
      </c>
      <c r="B14" s="71">
        <v>0</v>
      </c>
      <c r="C14" s="71">
        <v>0</v>
      </c>
      <c r="D14" s="71">
        <v>0</v>
      </c>
      <c r="E14" s="72">
        <v>0</v>
      </c>
      <c r="G14"/>
      <c r="H14"/>
      <c r="I14"/>
      <c r="J14"/>
      <c r="K14"/>
      <c r="L14"/>
      <c r="M14"/>
      <c r="N14"/>
      <c r="O14"/>
      <c r="P14"/>
      <c r="Q14"/>
      <c r="R14"/>
    </row>
    <row r="15" spans="1:18" x14ac:dyDescent="0.35">
      <c r="A15" s="111">
        <v>7</v>
      </c>
      <c r="B15" s="71">
        <v>0</v>
      </c>
      <c r="C15" s="71">
        <v>0</v>
      </c>
      <c r="D15" s="71">
        <v>0</v>
      </c>
      <c r="E15" s="72">
        <v>0</v>
      </c>
      <c r="G15"/>
      <c r="H15"/>
      <c r="I15"/>
      <c r="J15"/>
      <c r="K15"/>
      <c r="L15"/>
      <c r="M15"/>
      <c r="N15"/>
      <c r="O15"/>
      <c r="P15"/>
      <c r="Q15"/>
      <c r="R15"/>
    </row>
    <row r="16" spans="1:18" ht="24.75" customHeight="1" x14ac:dyDescent="0.35">
      <c r="A16" s="31" t="s">
        <v>1989</v>
      </c>
      <c r="B16" s="71">
        <v>0</v>
      </c>
      <c r="C16" s="71">
        <v>4</v>
      </c>
      <c r="D16" s="71">
        <v>1</v>
      </c>
      <c r="E16" s="72">
        <v>2</v>
      </c>
      <c r="G16"/>
      <c r="H16"/>
      <c r="I16"/>
      <c r="J16"/>
      <c r="K16"/>
      <c r="L16"/>
      <c r="M16"/>
      <c r="N16"/>
      <c r="O16"/>
      <c r="P16"/>
      <c r="Q16"/>
      <c r="R16"/>
    </row>
    <row r="17" spans="1:18" x14ac:dyDescent="0.35">
      <c r="A17" s="31"/>
      <c r="B17" s="71"/>
      <c r="C17" s="71"/>
      <c r="D17" s="71"/>
      <c r="E17" s="72"/>
      <c r="F17" s="74"/>
      <c r="G17"/>
      <c r="H17"/>
      <c r="I17"/>
      <c r="J17"/>
      <c r="K17"/>
      <c r="L17"/>
      <c r="M17"/>
      <c r="N17"/>
      <c r="O17"/>
      <c r="P17"/>
      <c r="Q17"/>
      <c r="R17"/>
    </row>
    <row r="18" spans="1:18" x14ac:dyDescent="0.35">
      <c r="A18" s="31" t="s">
        <v>368</v>
      </c>
      <c r="B18" s="137">
        <v>3</v>
      </c>
      <c r="C18" s="137">
        <v>4</v>
      </c>
      <c r="D18" s="137">
        <v>4</v>
      </c>
      <c r="E18" s="138">
        <v>4</v>
      </c>
      <c r="F18" s="74"/>
      <c r="G18"/>
      <c r="H18"/>
      <c r="I18"/>
      <c r="J18"/>
      <c r="K18"/>
      <c r="L18"/>
      <c r="M18"/>
      <c r="N18"/>
      <c r="O18"/>
      <c r="P18"/>
      <c r="Q18"/>
      <c r="R18"/>
    </row>
    <row r="19" spans="1:18" ht="15" thickBot="1" x14ac:dyDescent="0.4">
      <c r="A19" s="32" t="s">
        <v>369</v>
      </c>
      <c r="B19" s="180">
        <v>3.4</v>
      </c>
      <c r="C19" s="180">
        <v>3.9</v>
      </c>
      <c r="D19" s="180">
        <v>4</v>
      </c>
      <c r="E19" s="624">
        <v>3.9</v>
      </c>
      <c r="F19" s="74"/>
      <c r="G19"/>
      <c r="H19"/>
      <c r="I19"/>
      <c r="J19"/>
      <c r="K19"/>
      <c r="L19"/>
      <c r="M19"/>
      <c r="N19"/>
      <c r="O19"/>
      <c r="P19"/>
      <c r="Q19"/>
      <c r="R19"/>
    </row>
    <row r="20" spans="1:18" x14ac:dyDescent="0.35">
      <c r="A20" s="78"/>
      <c r="B20" s="78"/>
      <c r="C20" s="78"/>
      <c r="D20" s="78"/>
      <c r="E20" s="82" t="s">
        <v>293</v>
      </c>
      <c r="F20" s="74"/>
      <c r="G20"/>
      <c r="H20"/>
      <c r="I20"/>
      <c r="J20"/>
      <c r="K20"/>
      <c r="L20"/>
      <c r="M20"/>
      <c r="N20"/>
      <c r="O20"/>
      <c r="P20"/>
      <c r="Q20"/>
      <c r="R20"/>
    </row>
    <row r="21" spans="1:18" x14ac:dyDescent="0.35">
      <c r="A21" s="78"/>
      <c r="B21" s="78"/>
      <c r="C21" s="78"/>
      <c r="D21" s="78"/>
      <c r="E21" s="78"/>
      <c r="F21" s="74"/>
      <c r="G21"/>
      <c r="H21"/>
      <c r="I21"/>
      <c r="J21"/>
      <c r="K21"/>
      <c r="L21"/>
      <c r="M21"/>
      <c r="N21"/>
      <c r="O21"/>
      <c r="P21"/>
      <c r="Q21"/>
      <c r="R21"/>
    </row>
    <row r="22" spans="1:18" x14ac:dyDescent="0.35">
      <c r="A22" s="83"/>
      <c r="B22" s="93"/>
      <c r="C22" s="93"/>
      <c r="D22" s="93"/>
      <c r="E22" s="93"/>
      <c r="F22" s="93"/>
      <c r="G22"/>
      <c r="H22"/>
      <c r="I22"/>
      <c r="J22"/>
      <c r="K22"/>
      <c r="L22"/>
      <c r="M22"/>
      <c r="N22"/>
      <c r="O22"/>
      <c r="P22"/>
      <c r="Q22"/>
      <c r="R22"/>
    </row>
    <row r="23" spans="1:18" x14ac:dyDescent="0.35">
      <c r="A23" s="27"/>
      <c r="B23" s="93"/>
      <c r="C23" s="93"/>
      <c r="D23" s="93"/>
      <c r="E23" s="93"/>
      <c r="F23" s="93"/>
      <c r="G23"/>
      <c r="H23"/>
      <c r="I23"/>
      <c r="J23"/>
      <c r="K23"/>
      <c r="L23"/>
      <c r="M23"/>
      <c r="N23"/>
      <c r="O23"/>
      <c r="P23"/>
      <c r="Q23"/>
      <c r="R23"/>
    </row>
    <row r="25" spans="1:18" x14ac:dyDescent="0.35">
      <c r="A25"/>
      <c r="B25"/>
      <c r="C25"/>
      <c r="D25"/>
      <c r="E25"/>
      <c r="F25"/>
    </row>
    <row r="26" spans="1:18" x14ac:dyDescent="0.35">
      <c r="A26"/>
      <c r="B26"/>
      <c r="C26"/>
      <c r="D26"/>
      <c r="E26"/>
      <c r="F26"/>
    </row>
    <row r="27" spans="1:18" x14ac:dyDescent="0.35">
      <c r="A27"/>
      <c r="B27"/>
      <c r="C27"/>
      <c r="D27"/>
      <c r="E27"/>
      <c r="F27"/>
    </row>
    <row r="28" spans="1:18" x14ac:dyDescent="0.35">
      <c r="A28"/>
      <c r="B28"/>
      <c r="C28"/>
      <c r="D28"/>
      <c r="E28"/>
      <c r="F28"/>
    </row>
    <row r="29" spans="1:18" x14ac:dyDescent="0.35">
      <c r="A29"/>
      <c r="B29"/>
      <c r="C29"/>
      <c r="D29"/>
      <c r="E29"/>
      <c r="F29"/>
    </row>
    <row r="30" spans="1:18" x14ac:dyDescent="0.35">
      <c r="A30"/>
      <c r="B30"/>
      <c r="C30"/>
      <c r="D30"/>
      <c r="E30"/>
      <c r="F30"/>
    </row>
  </sheetData>
  <mergeCells count="1">
    <mergeCell ref="B5:E5"/>
  </mergeCells>
  <hyperlinks>
    <hyperlink ref="A1" location="Contents!A1" display="Contents" xr:uid="{0191532C-077E-40B8-BB0B-EA2364565E4F}"/>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5D6E0-2BF9-4FC3-A5EB-0C7B68EF390C}">
  <dimension ref="A1:O21"/>
  <sheetViews>
    <sheetView workbookViewId="0"/>
  </sheetViews>
  <sheetFormatPr defaultColWidth="9" defaultRowHeight="14.5" x14ac:dyDescent="0.35"/>
  <cols>
    <col min="1" max="1" width="45" style="84" customWidth="1"/>
    <col min="2" max="4" width="9.54296875" style="84" customWidth="1"/>
    <col min="5" max="5" width="7" style="84" customWidth="1"/>
    <col min="6" max="11" width="9" style="84"/>
    <col min="12" max="15" width="9.1796875" style="84" bestFit="1" customWidth="1"/>
    <col min="16" max="16384" width="9" style="84"/>
  </cols>
  <sheetData>
    <row r="1" spans="1:15" customFormat="1" x14ac:dyDescent="0.35">
      <c r="A1" s="4" t="s">
        <v>9</v>
      </c>
    </row>
    <row r="2" spans="1:15" ht="26.25" customHeight="1" x14ac:dyDescent="0.35">
      <c r="A2" s="100" t="s">
        <v>2335</v>
      </c>
      <c r="B2" s="100"/>
      <c r="C2" s="100"/>
      <c r="D2" s="100"/>
      <c r="E2" s="100"/>
      <c r="F2" s="100"/>
    </row>
    <row r="3" spans="1:15" ht="15" customHeight="1" x14ac:dyDescent="0.35">
      <c r="A3" s="76" t="s">
        <v>271</v>
      </c>
    </row>
    <row r="4" spans="1:15" ht="15" thickBot="1" x14ac:dyDescent="0.4">
      <c r="A4" s="76" t="s">
        <v>1221</v>
      </c>
      <c r="B4" s="99"/>
      <c r="C4" s="99"/>
      <c r="D4" s="99"/>
    </row>
    <row r="5" spans="1:15" ht="15" customHeight="1" x14ac:dyDescent="0.35">
      <c r="A5" s="190"/>
      <c r="B5" s="1482" t="s">
        <v>367</v>
      </c>
      <c r="C5" s="1483"/>
      <c r="D5" s="1483"/>
      <c r="E5" s="1484"/>
      <c r="G5" s="1212"/>
    </row>
    <row r="6" spans="1:15" x14ac:dyDescent="0.35">
      <c r="A6" s="77"/>
      <c r="B6" s="41">
        <v>2</v>
      </c>
      <c r="C6" s="41">
        <v>3</v>
      </c>
      <c r="D6" s="41">
        <v>4</v>
      </c>
      <c r="E6" s="42" t="s">
        <v>302</v>
      </c>
      <c r="G6" s="1212"/>
    </row>
    <row r="7" spans="1:15" ht="15" customHeight="1" x14ac:dyDescent="0.35">
      <c r="A7" s="77" t="s">
        <v>392</v>
      </c>
      <c r="B7" s="41" t="s">
        <v>274</v>
      </c>
      <c r="C7" s="41" t="s">
        <v>274</v>
      </c>
      <c r="D7" s="41" t="s">
        <v>274</v>
      </c>
      <c r="E7" s="42" t="s">
        <v>274</v>
      </c>
      <c r="G7" s="1212"/>
    </row>
    <row r="8" spans="1:15" ht="30" x14ac:dyDescent="0.35">
      <c r="A8" s="151" t="s">
        <v>1990</v>
      </c>
      <c r="B8" s="90">
        <v>100</v>
      </c>
      <c r="C8" s="90">
        <v>392</v>
      </c>
      <c r="D8" s="56">
        <v>633</v>
      </c>
      <c r="E8" s="79">
        <v>1125</v>
      </c>
      <c r="G8" s="1212"/>
    </row>
    <row r="9" spans="1:15" ht="15" customHeight="1" x14ac:dyDescent="0.35">
      <c r="A9" s="31" t="s">
        <v>296</v>
      </c>
      <c r="B9" s="71">
        <v>26</v>
      </c>
      <c r="C9" s="71">
        <v>26</v>
      </c>
      <c r="D9" s="71">
        <v>8</v>
      </c>
      <c r="E9" s="72">
        <v>16</v>
      </c>
      <c r="G9" s="1212"/>
      <c r="L9" s="268"/>
      <c r="M9" s="268"/>
      <c r="N9" s="268"/>
      <c r="O9" s="268"/>
    </row>
    <row r="10" spans="1:15" x14ac:dyDescent="0.35">
      <c r="A10" s="31" t="s">
        <v>278</v>
      </c>
      <c r="B10" s="71">
        <v>8</v>
      </c>
      <c r="C10" s="71">
        <v>26</v>
      </c>
      <c r="D10" s="71">
        <v>11</v>
      </c>
      <c r="E10" s="72">
        <v>16</v>
      </c>
      <c r="G10" s="1212"/>
      <c r="L10" s="268"/>
      <c r="M10" s="268"/>
      <c r="N10" s="268"/>
      <c r="O10" s="268"/>
    </row>
    <row r="11" spans="1:15" x14ac:dyDescent="0.35">
      <c r="A11" s="31" t="s">
        <v>360</v>
      </c>
      <c r="B11" s="71">
        <v>6</v>
      </c>
      <c r="C11" s="71">
        <v>2</v>
      </c>
      <c r="D11" s="71">
        <v>94</v>
      </c>
      <c r="E11" s="72">
        <v>53</v>
      </c>
      <c r="G11" s="1212"/>
      <c r="L11" s="268"/>
      <c r="M11" s="268"/>
      <c r="N11" s="268"/>
      <c r="O11" s="268"/>
    </row>
    <row r="12" spans="1:15" x14ac:dyDescent="0.35">
      <c r="A12" s="31" t="s">
        <v>280</v>
      </c>
      <c r="B12" s="71">
        <v>39</v>
      </c>
      <c r="C12" s="71">
        <v>27</v>
      </c>
      <c r="D12" s="71">
        <v>9</v>
      </c>
      <c r="E12" s="72">
        <v>18</v>
      </c>
      <c r="L12" s="268"/>
      <c r="M12" s="268"/>
      <c r="N12" s="268"/>
      <c r="O12" s="268"/>
    </row>
    <row r="13" spans="1:15" x14ac:dyDescent="0.35">
      <c r="A13" s="31" t="s">
        <v>1868</v>
      </c>
      <c r="B13" s="71">
        <v>11</v>
      </c>
      <c r="C13" s="71">
        <v>12</v>
      </c>
      <c r="D13" s="71">
        <v>2</v>
      </c>
      <c r="E13" s="72">
        <v>6</v>
      </c>
      <c r="L13" s="268"/>
      <c r="M13" s="268"/>
      <c r="N13" s="268"/>
      <c r="O13" s="268"/>
    </row>
    <row r="14" spans="1:15" x14ac:dyDescent="0.35">
      <c r="A14" s="31" t="s">
        <v>284</v>
      </c>
      <c r="B14" s="71">
        <v>5</v>
      </c>
      <c r="C14" s="71">
        <v>2</v>
      </c>
      <c r="D14" s="71">
        <v>1</v>
      </c>
      <c r="E14" s="72">
        <v>2</v>
      </c>
      <c r="L14" s="268"/>
      <c r="M14" s="268"/>
      <c r="N14" s="268"/>
      <c r="O14" s="268"/>
    </row>
    <row r="15" spans="1:15" ht="15" thickBot="1" x14ac:dyDescent="0.4">
      <c r="A15" s="32" t="s">
        <v>349</v>
      </c>
      <c r="B15" s="59">
        <v>5</v>
      </c>
      <c r="C15" s="59">
        <v>5</v>
      </c>
      <c r="D15" s="59">
        <v>3</v>
      </c>
      <c r="E15" s="65">
        <v>4</v>
      </c>
      <c r="L15" s="268"/>
      <c r="M15" s="268"/>
      <c r="N15" s="268"/>
      <c r="O15" s="268"/>
    </row>
    <row r="16" spans="1:15" x14ac:dyDescent="0.35">
      <c r="A16" s="78"/>
      <c r="B16" s="78"/>
      <c r="C16" s="78"/>
      <c r="D16" s="78"/>
      <c r="E16" s="82" t="s">
        <v>293</v>
      </c>
      <c r="F16" s="74"/>
    </row>
    <row r="17" spans="1:6" x14ac:dyDescent="0.35">
      <c r="A17" s="78"/>
      <c r="B17" s="78"/>
      <c r="C17" s="78"/>
      <c r="D17" s="78"/>
      <c r="E17" s="78"/>
      <c r="F17" s="74"/>
    </row>
    <row r="18" spans="1:6" x14ac:dyDescent="0.35">
      <c r="A18" s="83"/>
      <c r="B18" s="74"/>
      <c r="C18" s="74"/>
      <c r="D18" s="74"/>
      <c r="E18" s="74"/>
      <c r="F18" s="74"/>
    </row>
    <row r="19" spans="1:6" x14ac:dyDescent="0.35">
      <c r="A19" s="78"/>
      <c r="B19" s="74"/>
      <c r="C19" s="74"/>
      <c r="D19" s="74"/>
      <c r="E19" s="74"/>
      <c r="F19" s="74"/>
    </row>
    <row r="20" spans="1:6" x14ac:dyDescent="0.35">
      <c r="A20" s="74"/>
      <c r="B20" s="74"/>
      <c r="C20" s="74"/>
      <c r="D20" s="74"/>
      <c r="E20" s="74"/>
      <c r="F20" s="74"/>
    </row>
    <row r="21" spans="1:6" x14ac:dyDescent="0.35">
      <c r="A21" s="74"/>
      <c r="B21" s="74"/>
      <c r="C21" s="74"/>
      <c r="D21" s="74"/>
      <c r="E21" s="74"/>
      <c r="F21" s="74"/>
    </row>
  </sheetData>
  <mergeCells count="1">
    <mergeCell ref="B5:E5"/>
  </mergeCells>
  <hyperlinks>
    <hyperlink ref="A1" location="Contents!A1" display="Contents" xr:uid="{8115B95E-8C9A-48BA-AB41-9720E5D58ACF}"/>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B7FD6-7212-4081-AB8A-801DE5994D36}">
  <dimension ref="A1:P15"/>
  <sheetViews>
    <sheetView workbookViewId="0">
      <selection activeCell="A15" sqref="A15"/>
    </sheetView>
  </sheetViews>
  <sheetFormatPr defaultColWidth="9" defaultRowHeight="14.5" x14ac:dyDescent="0.35"/>
  <cols>
    <col min="1" max="1" width="46.81640625" style="84" customWidth="1"/>
    <col min="2" max="5" width="10" style="84" bestFit="1" customWidth="1"/>
    <col min="6" max="7" width="9.1796875" style="84" bestFit="1" customWidth="1"/>
    <col min="8" max="16384" width="9" style="84"/>
  </cols>
  <sheetData>
    <row r="1" spans="1:16" customFormat="1" x14ac:dyDescent="0.35">
      <c r="A1" s="4" t="s">
        <v>9</v>
      </c>
    </row>
    <row r="2" spans="1:16" x14ac:dyDescent="0.35">
      <c r="A2" s="100" t="s">
        <v>2336</v>
      </c>
      <c r="B2" s="117"/>
      <c r="C2" s="117"/>
      <c r="D2" s="117"/>
      <c r="E2" s="117"/>
      <c r="F2" s="117"/>
      <c r="G2" s="117"/>
    </row>
    <row r="3" spans="1:16" x14ac:dyDescent="0.35">
      <c r="A3" s="76" t="s">
        <v>271</v>
      </c>
    </row>
    <row r="4" spans="1:16" ht="15" thickBot="1" x14ac:dyDescent="0.4">
      <c r="A4" s="76" t="s">
        <v>1221</v>
      </c>
    </row>
    <row r="5" spans="1:16" x14ac:dyDescent="0.35">
      <c r="A5" s="39"/>
      <c r="B5" s="1500" t="s">
        <v>1991</v>
      </c>
      <c r="C5" s="1500"/>
      <c r="D5" s="1500"/>
      <c r="E5" s="1500"/>
      <c r="F5" s="1500"/>
      <c r="G5" s="1501"/>
      <c r="J5" s="799"/>
      <c r="K5" s="799"/>
      <c r="L5" s="799"/>
      <c r="M5" s="799"/>
      <c r="N5" s="799"/>
      <c r="O5" s="799"/>
      <c r="P5" s="799"/>
    </row>
    <row r="6" spans="1:16" ht="26" x14ac:dyDescent="0.35">
      <c r="A6" s="77"/>
      <c r="B6" s="41" t="s">
        <v>296</v>
      </c>
      <c r="C6" s="41" t="s">
        <v>393</v>
      </c>
      <c r="D6" s="41" t="s">
        <v>280</v>
      </c>
      <c r="E6" s="41" t="s">
        <v>1992</v>
      </c>
      <c r="F6" s="41" t="s">
        <v>406</v>
      </c>
      <c r="G6" s="42" t="s">
        <v>302</v>
      </c>
      <c r="J6" s="799"/>
      <c r="K6" s="168"/>
      <c r="L6" s="168"/>
      <c r="M6" s="168"/>
      <c r="N6" s="168"/>
      <c r="O6" s="168"/>
      <c r="P6" s="168"/>
    </row>
    <row r="7" spans="1:16" ht="16.5" customHeight="1" x14ac:dyDescent="0.35">
      <c r="A7" s="77" t="s">
        <v>1993</v>
      </c>
      <c r="B7" s="41" t="s">
        <v>274</v>
      </c>
      <c r="C7" s="41" t="s">
        <v>274</v>
      </c>
      <c r="D7" s="41" t="s">
        <v>274</v>
      </c>
      <c r="E7" s="41" t="s">
        <v>274</v>
      </c>
      <c r="F7" s="41" t="s">
        <v>274</v>
      </c>
      <c r="G7" s="42" t="s">
        <v>274</v>
      </c>
      <c r="J7" s="799"/>
      <c r="K7" s="168"/>
      <c r="L7" s="168"/>
      <c r="M7" s="168"/>
      <c r="N7" s="168"/>
      <c r="O7" s="168"/>
      <c r="P7" s="168"/>
    </row>
    <row r="8" spans="1:16" ht="20" x14ac:dyDescent="0.35">
      <c r="A8" s="151" t="s">
        <v>1994</v>
      </c>
      <c r="B8" s="90">
        <v>199</v>
      </c>
      <c r="C8" s="90">
        <v>188</v>
      </c>
      <c r="D8" s="90">
        <v>216</v>
      </c>
      <c r="E8" s="90">
        <v>68</v>
      </c>
      <c r="F8" s="90">
        <v>23</v>
      </c>
      <c r="G8" s="79">
        <v>700</v>
      </c>
      <c r="H8" s="165"/>
      <c r="I8" s="165"/>
      <c r="J8" s="801"/>
      <c r="K8" s="119"/>
      <c r="L8" s="119"/>
      <c r="M8" s="119"/>
      <c r="N8" s="119"/>
      <c r="O8" s="119"/>
      <c r="P8" s="309"/>
    </row>
    <row r="9" spans="1:16" x14ac:dyDescent="0.35">
      <c r="A9" s="31" t="s">
        <v>351</v>
      </c>
      <c r="B9" s="71">
        <v>86</v>
      </c>
      <c r="C9" s="71">
        <v>90</v>
      </c>
      <c r="D9" s="71">
        <v>85</v>
      </c>
      <c r="E9" s="71">
        <v>88</v>
      </c>
      <c r="F9" s="71" t="s">
        <v>1720</v>
      </c>
      <c r="G9" s="72">
        <v>87</v>
      </c>
      <c r="H9" s="165"/>
      <c r="I9" s="165"/>
      <c r="J9" s="86"/>
      <c r="K9" s="87"/>
      <c r="L9" s="87"/>
      <c r="M9" s="87"/>
      <c r="N9" s="87"/>
      <c r="O9" s="87"/>
      <c r="P9" s="87"/>
    </row>
    <row r="10" spans="1:16" ht="15" thickBot="1" x14ac:dyDescent="0.4">
      <c r="A10" s="32" t="s">
        <v>352</v>
      </c>
      <c r="B10" s="59">
        <v>14</v>
      </c>
      <c r="C10" s="59">
        <v>10</v>
      </c>
      <c r="D10" s="59">
        <v>15</v>
      </c>
      <c r="E10" s="59">
        <v>12</v>
      </c>
      <c r="F10" s="59" t="s">
        <v>447</v>
      </c>
      <c r="G10" s="65">
        <v>13</v>
      </c>
      <c r="H10" s="165"/>
      <c r="I10" s="165"/>
      <c r="J10" s="86"/>
      <c r="K10" s="87"/>
      <c r="L10" s="87"/>
      <c r="M10" s="87"/>
      <c r="N10" s="87"/>
      <c r="O10" s="87"/>
      <c r="P10" s="87"/>
    </row>
    <row r="11" spans="1:16" x14ac:dyDescent="0.35">
      <c r="G11" s="82" t="s">
        <v>293</v>
      </c>
      <c r="I11" s="165"/>
      <c r="J11" s="165"/>
      <c r="K11" s="165"/>
      <c r="L11" s="165"/>
      <c r="M11" s="165"/>
      <c r="N11" s="165"/>
      <c r="O11" s="165"/>
    </row>
    <row r="12" spans="1:16" x14ac:dyDescent="0.35">
      <c r="I12" s="165"/>
      <c r="J12" s="165"/>
      <c r="K12" s="165"/>
      <c r="L12" s="165"/>
      <c r="M12" s="165"/>
      <c r="N12" s="165"/>
      <c r="O12" s="165"/>
    </row>
    <row r="13" spans="1:16" x14ac:dyDescent="0.35">
      <c r="A13" s="113" t="s">
        <v>294</v>
      </c>
      <c r="B13" s="93"/>
      <c r="N13" s="165"/>
    </row>
    <row r="14" spans="1:16" ht="31.5" x14ac:dyDescent="0.35">
      <c r="A14" s="27" t="s">
        <v>353</v>
      </c>
      <c r="B14" s="78"/>
    </row>
    <row r="15" spans="1:16" ht="21.5" x14ac:dyDescent="0.35">
      <c r="A15" s="27" t="s">
        <v>2414</v>
      </c>
    </row>
  </sheetData>
  <mergeCells count="1">
    <mergeCell ref="B5:G5"/>
  </mergeCells>
  <hyperlinks>
    <hyperlink ref="A1" location="Contents!A1" display="Contents" xr:uid="{50B3AFE3-16AF-4C63-8878-B9592FE012DB}"/>
  </hyperlink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EA265-5C9B-4916-B8A7-08E56534AC16}">
  <dimension ref="A1:Z57"/>
  <sheetViews>
    <sheetView workbookViewId="0"/>
  </sheetViews>
  <sheetFormatPr defaultColWidth="9" defaultRowHeight="14" x14ac:dyDescent="0.3"/>
  <cols>
    <col min="1" max="1" width="39.1796875" style="74" customWidth="1"/>
    <col min="2" max="2" width="8.1796875" style="74" customWidth="1"/>
    <col min="3" max="3" width="10.81640625" style="74" customWidth="1"/>
    <col min="4" max="4" width="10.1796875" style="74" customWidth="1"/>
    <col min="5" max="5" width="7.453125" style="74" bestFit="1" customWidth="1"/>
    <col min="6" max="6" width="9" style="74" customWidth="1"/>
    <col min="7" max="7" width="8.1796875" style="74" customWidth="1"/>
    <col min="8" max="8" width="9.453125" style="74" customWidth="1"/>
    <col min="9" max="9" width="10.453125" style="74" customWidth="1"/>
    <col min="10" max="11" width="9" style="74"/>
    <col min="12" max="12" width="39.1796875" style="74" customWidth="1"/>
    <col min="13" max="13" width="8.1796875" style="74" customWidth="1"/>
    <col min="14" max="14" width="10.81640625" style="74" customWidth="1"/>
    <col min="15" max="15" width="10.1796875" style="74" customWidth="1"/>
    <col min="16" max="16" width="7.453125" style="74" bestFit="1" customWidth="1"/>
    <col min="17" max="17" width="9" style="74"/>
    <col min="18" max="18" width="8.1796875" style="74" customWidth="1"/>
    <col min="19" max="19" width="9.453125" style="74" customWidth="1"/>
    <col min="20" max="20" width="10.453125" style="74" customWidth="1"/>
    <col min="21" max="16384" width="9" style="74"/>
  </cols>
  <sheetData>
    <row r="1" spans="1:21" s="1" customFormat="1" x14ac:dyDescent="0.3">
      <c r="A1" s="4" t="s">
        <v>9</v>
      </c>
      <c r="B1" s="4"/>
      <c r="C1" s="4"/>
      <c r="D1" s="4"/>
      <c r="E1" s="4"/>
      <c r="F1" s="4"/>
    </row>
    <row r="2" spans="1:21" x14ac:dyDescent="0.3">
      <c r="A2" s="75" t="s">
        <v>1762</v>
      </c>
      <c r="B2" s="75"/>
      <c r="C2" s="75"/>
      <c r="D2" s="75"/>
      <c r="E2" s="75"/>
      <c r="F2" s="75"/>
    </row>
    <row r="3" spans="1:21" x14ac:dyDescent="0.3">
      <c r="A3" s="76" t="s">
        <v>271</v>
      </c>
      <c r="B3" s="76"/>
      <c r="C3" s="76"/>
      <c r="D3" s="76"/>
      <c r="E3" s="76"/>
      <c r="F3" s="76"/>
    </row>
    <row r="4" spans="1:21" ht="15" thickBot="1" x14ac:dyDescent="0.4">
      <c r="A4" s="76" t="s">
        <v>1334</v>
      </c>
      <c r="B4" s="76"/>
      <c r="C4" s="76"/>
      <c r="D4" s="76"/>
      <c r="E4" s="76"/>
      <c r="F4" s="76"/>
      <c r="K4" s="78"/>
      <c r="L4"/>
      <c r="M4"/>
      <c r="N4"/>
      <c r="O4"/>
      <c r="P4"/>
      <c r="Q4"/>
      <c r="R4"/>
      <c r="S4"/>
      <c r="T4"/>
    </row>
    <row r="5" spans="1:21" x14ac:dyDescent="0.3">
      <c r="A5" s="39"/>
      <c r="B5" s="1036"/>
      <c r="C5" s="1482" t="s">
        <v>272</v>
      </c>
      <c r="D5" s="1483"/>
      <c r="E5" s="1483"/>
      <c r="F5" s="1483"/>
      <c r="G5" s="1483"/>
      <c r="H5" s="1483"/>
      <c r="I5" s="1484"/>
      <c r="K5" s="272"/>
      <c r="L5" s="272"/>
      <c r="M5" s="272"/>
    </row>
    <row r="6" spans="1:21" x14ac:dyDescent="0.3">
      <c r="A6" s="77"/>
      <c r="B6" s="1401" t="s">
        <v>414</v>
      </c>
      <c r="C6" s="1401" t="s">
        <v>415</v>
      </c>
      <c r="D6" s="1402" t="s">
        <v>416</v>
      </c>
      <c r="E6" s="1402" t="s">
        <v>417</v>
      </c>
      <c r="F6" s="155">
        <v>2017</v>
      </c>
      <c r="G6" s="41">
        <v>2018</v>
      </c>
      <c r="H6" s="200">
        <v>2021</v>
      </c>
      <c r="I6" s="42">
        <v>2022</v>
      </c>
      <c r="K6" s="272"/>
      <c r="L6" s="272"/>
      <c r="M6" s="272"/>
    </row>
    <row r="7" spans="1:21" x14ac:dyDescent="0.3">
      <c r="A7" s="77"/>
      <c r="B7" s="153"/>
      <c r="C7" s="1037"/>
      <c r="D7" s="1037"/>
      <c r="E7" s="1037"/>
      <c r="F7" s="153"/>
      <c r="G7" s="41"/>
      <c r="H7" s="200"/>
      <c r="I7" s="42"/>
      <c r="K7" s="272"/>
      <c r="L7" s="272"/>
      <c r="M7" s="272"/>
    </row>
    <row r="8" spans="1:21" x14ac:dyDescent="0.3">
      <c r="A8" s="77" t="s">
        <v>273</v>
      </c>
      <c r="B8" s="155" t="s">
        <v>274</v>
      </c>
      <c r="C8" s="155" t="s">
        <v>274</v>
      </c>
      <c r="D8" s="155" t="s">
        <v>274</v>
      </c>
      <c r="E8" s="155" t="s">
        <v>274</v>
      </c>
      <c r="F8" s="155" t="s">
        <v>274</v>
      </c>
      <c r="G8" s="41" t="s">
        <v>274</v>
      </c>
      <c r="H8" s="200" t="s">
        <v>274</v>
      </c>
      <c r="I8" s="42" t="s">
        <v>274</v>
      </c>
      <c r="K8" s="27"/>
      <c r="L8" s="104"/>
      <c r="M8" s="104"/>
      <c r="N8" s="104"/>
      <c r="O8" s="104"/>
      <c r="P8" s="104"/>
      <c r="Q8" s="104"/>
      <c r="R8" s="104"/>
      <c r="S8" s="104"/>
      <c r="T8" s="104"/>
      <c r="U8" s="104"/>
    </row>
    <row r="9" spans="1:21" x14ac:dyDescent="0.3">
      <c r="A9" s="95" t="s">
        <v>275</v>
      </c>
      <c r="B9" s="262">
        <v>6723</v>
      </c>
      <c r="C9" s="262">
        <v>6359</v>
      </c>
      <c r="D9" s="262">
        <v>6393</v>
      </c>
      <c r="E9" s="262">
        <v>6198</v>
      </c>
      <c r="F9" s="262">
        <v>5693</v>
      </c>
      <c r="G9" s="56">
        <v>5922</v>
      </c>
      <c r="H9" s="57">
        <v>5955</v>
      </c>
      <c r="I9" s="79">
        <v>6017</v>
      </c>
      <c r="J9" s="78"/>
      <c r="K9" s="27"/>
      <c r="L9" s="104"/>
      <c r="M9" s="104"/>
      <c r="N9" s="104"/>
      <c r="O9" s="104"/>
      <c r="P9" s="104"/>
      <c r="Q9" s="104"/>
      <c r="R9" s="104"/>
      <c r="S9" s="104"/>
      <c r="T9" s="104"/>
      <c r="U9" s="104"/>
    </row>
    <row r="10" spans="1:21" x14ac:dyDescent="0.3">
      <c r="A10" s="62" t="s">
        <v>276</v>
      </c>
      <c r="B10" s="840">
        <v>78</v>
      </c>
      <c r="C10" s="840">
        <v>78</v>
      </c>
      <c r="D10" s="840">
        <v>78</v>
      </c>
      <c r="E10" s="840">
        <v>79</v>
      </c>
      <c r="F10" s="840">
        <v>79</v>
      </c>
      <c r="G10" s="63">
        <v>75</v>
      </c>
      <c r="H10" s="226">
        <v>69</v>
      </c>
      <c r="I10" s="91">
        <v>70</v>
      </c>
      <c r="J10" s="78"/>
      <c r="K10" s="27"/>
      <c r="L10" s="104"/>
      <c r="M10" s="104"/>
      <c r="N10" s="104"/>
      <c r="O10" s="104"/>
      <c r="P10" s="104"/>
      <c r="Q10" s="104"/>
      <c r="R10" s="104"/>
      <c r="S10" s="104"/>
      <c r="T10" s="104"/>
      <c r="U10" s="104"/>
    </row>
    <row r="11" spans="1:21" ht="14.5" x14ac:dyDescent="0.35">
      <c r="A11" s="62"/>
      <c r="B11" s="840"/>
      <c r="C11" s="840"/>
      <c r="D11" s="840"/>
      <c r="E11" s="840"/>
      <c r="F11" s="840"/>
      <c r="G11" s="63"/>
      <c r="H11" s="226"/>
      <c r="I11" s="91"/>
      <c r="J11" s="78"/>
      <c r="K11" s="93"/>
      <c r="L11" s="93"/>
      <c r="M11" s="93"/>
      <c r="N11" s="93"/>
      <c r="O11" s="93"/>
      <c r="P11" s="93"/>
      <c r="Q11" s="93"/>
      <c r="R11" s="93"/>
      <c r="S11" s="93"/>
      <c r="T11" s="93"/>
      <c r="U11" s="84"/>
    </row>
    <row r="12" spans="1:21" x14ac:dyDescent="0.3">
      <c r="A12" s="62" t="s">
        <v>277</v>
      </c>
      <c r="B12" s="840">
        <v>63</v>
      </c>
      <c r="C12" s="840">
        <v>63</v>
      </c>
      <c r="D12" s="840">
        <v>64</v>
      </c>
      <c r="E12" s="840">
        <v>66</v>
      </c>
      <c r="F12" s="840">
        <v>66</v>
      </c>
      <c r="G12" s="63">
        <v>62</v>
      </c>
      <c r="H12" s="226">
        <v>55</v>
      </c>
      <c r="I12" s="91">
        <v>58</v>
      </c>
      <c r="J12" s="78"/>
      <c r="K12" s="78"/>
    </row>
    <row r="13" spans="1:21" x14ac:dyDescent="0.3">
      <c r="A13" s="1038" t="s">
        <v>1763</v>
      </c>
      <c r="B13" s="1039">
        <v>5</v>
      </c>
      <c r="C13" s="1039">
        <v>5</v>
      </c>
      <c r="D13" s="1039">
        <v>5</v>
      </c>
      <c r="E13" s="1039">
        <v>5</v>
      </c>
      <c r="F13" s="1039">
        <v>5</v>
      </c>
      <c r="G13" s="71">
        <v>8</v>
      </c>
      <c r="H13" s="58">
        <v>8</v>
      </c>
      <c r="I13" s="72">
        <v>5</v>
      </c>
      <c r="J13" s="78"/>
      <c r="K13" s="78"/>
    </row>
    <row r="14" spans="1:21" x14ac:dyDescent="0.3">
      <c r="A14" s="31" t="s">
        <v>278</v>
      </c>
      <c r="B14" s="70">
        <v>4</v>
      </c>
      <c r="C14" s="70">
        <v>5</v>
      </c>
      <c r="D14" s="70">
        <v>5</v>
      </c>
      <c r="E14" s="70">
        <v>5</v>
      </c>
      <c r="F14" s="70">
        <v>5</v>
      </c>
      <c r="G14" s="71">
        <v>4</v>
      </c>
      <c r="H14" s="58">
        <v>4</v>
      </c>
      <c r="I14" s="72">
        <v>4</v>
      </c>
      <c r="J14" s="78"/>
      <c r="K14" s="78"/>
    </row>
    <row r="15" spans="1:21" x14ac:dyDescent="0.3">
      <c r="A15" s="1038" t="s">
        <v>1764</v>
      </c>
      <c r="B15" s="1039">
        <v>10</v>
      </c>
      <c r="C15" s="1039">
        <v>11</v>
      </c>
      <c r="D15" s="1039">
        <v>11</v>
      </c>
      <c r="E15" s="1039">
        <v>10</v>
      </c>
      <c r="F15" s="1039">
        <v>11</v>
      </c>
      <c r="G15" s="71">
        <v>10</v>
      </c>
      <c r="H15" s="58">
        <v>10</v>
      </c>
      <c r="I15" s="72">
        <v>9</v>
      </c>
      <c r="J15" s="78"/>
    </row>
    <row r="16" spans="1:21" x14ac:dyDescent="0.3">
      <c r="A16" s="31" t="s">
        <v>1765</v>
      </c>
      <c r="B16" s="1040" t="s">
        <v>279</v>
      </c>
      <c r="C16" s="1040" t="s">
        <v>279</v>
      </c>
      <c r="D16" s="1040" t="s">
        <v>279</v>
      </c>
      <c r="E16" s="1040" t="s">
        <v>279</v>
      </c>
      <c r="F16" s="1040" t="s">
        <v>279</v>
      </c>
      <c r="G16" s="71" t="s">
        <v>279</v>
      </c>
      <c r="H16" s="58" t="s">
        <v>279</v>
      </c>
      <c r="I16" s="72" t="s">
        <v>279</v>
      </c>
      <c r="J16" s="78"/>
    </row>
    <row r="17" spans="1:10" x14ac:dyDescent="0.3">
      <c r="A17" s="31" t="s">
        <v>280</v>
      </c>
      <c r="B17" s="70">
        <v>8</v>
      </c>
      <c r="C17" s="70">
        <v>8</v>
      </c>
      <c r="D17" s="70">
        <v>10</v>
      </c>
      <c r="E17" s="70">
        <v>9</v>
      </c>
      <c r="F17" s="70">
        <v>10</v>
      </c>
      <c r="G17" s="71">
        <v>9</v>
      </c>
      <c r="H17" s="58">
        <v>6</v>
      </c>
      <c r="I17" s="72">
        <v>8</v>
      </c>
      <c r="J17" s="78"/>
    </row>
    <row r="18" spans="1:10" x14ac:dyDescent="0.3">
      <c r="A18" s="31" t="s">
        <v>281</v>
      </c>
      <c r="B18" s="70">
        <v>6</v>
      </c>
      <c r="C18" s="70">
        <v>5</v>
      </c>
      <c r="D18" s="70">
        <v>5</v>
      </c>
      <c r="E18" s="70">
        <v>5</v>
      </c>
      <c r="F18" s="70">
        <v>5</v>
      </c>
      <c r="G18" s="71">
        <v>3</v>
      </c>
      <c r="H18" s="58">
        <v>2</v>
      </c>
      <c r="I18" s="72">
        <v>2</v>
      </c>
      <c r="J18" s="78"/>
    </row>
    <row r="19" spans="1:10" x14ac:dyDescent="0.3">
      <c r="A19" s="31" t="s">
        <v>282</v>
      </c>
      <c r="B19" s="70" t="s">
        <v>279</v>
      </c>
      <c r="C19" s="70" t="s">
        <v>279</v>
      </c>
      <c r="D19" s="70" t="s">
        <v>279</v>
      </c>
      <c r="E19" s="70" t="s">
        <v>279</v>
      </c>
      <c r="F19" s="70">
        <v>0</v>
      </c>
      <c r="G19" s="71" t="s">
        <v>279</v>
      </c>
      <c r="H19" s="58">
        <v>0</v>
      </c>
      <c r="I19" s="72" t="s">
        <v>279</v>
      </c>
      <c r="J19" s="78"/>
    </row>
    <row r="20" spans="1:10" x14ac:dyDescent="0.3">
      <c r="A20" s="31" t="s">
        <v>283</v>
      </c>
      <c r="B20" s="70">
        <v>4</v>
      </c>
      <c r="C20" s="70">
        <v>4</v>
      </c>
      <c r="D20" s="70">
        <v>6</v>
      </c>
      <c r="E20" s="70">
        <v>8</v>
      </c>
      <c r="F20" s="70">
        <v>8</v>
      </c>
      <c r="G20" s="71">
        <v>8</v>
      </c>
      <c r="H20" s="58">
        <v>6</v>
      </c>
      <c r="I20" s="72">
        <v>7</v>
      </c>
      <c r="J20" s="78"/>
    </row>
    <row r="21" spans="1:10" x14ac:dyDescent="0.3">
      <c r="A21" s="31" t="s">
        <v>1510</v>
      </c>
      <c r="B21" s="70">
        <v>35</v>
      </c>
      <c r="C21" s="70">
        <v>35</v>
      </c>
      <c r="D21" s="70">
        <v>36</v>
      </c>
      <c r="E21" s="70">
        <v>38</v>
      </c>
      <c r="F21" s="70">
        <v>38</v>
      </c>
      <c r="G21" s="71">
        <v>32</v>
      </c>
      <c r="H21" s="58">
        <v>28</v>
      </c>
      <c r="I21" s="72">
        <v>32</v>
      </c>
      <c r="J21" s="78"/>
    </row>
    <row r="22" spans="1:10" x14ac:dyDescent="0.3">
      <c r="A22" s="31" t="s">
        <v>284</v>
      </c>
      <c r="B22" s="70">
        <v>5</v>
      </c>
      <c r="C22" s="70">
        <v>4</v>
      </c>
      <c r="D22" s="70">
        <v>5</v>
      </c>
      <c r="E22" s="70">
        <v>5</v>
      </c>
      <c r="F22" s="70">
        <v>6</v>
      </c>
      <c r="G22" s="71">
        <v>5</v>
      </c>
      <c r="H22" s="58">
        <v>3</v>
      </c>
      <c r="I22" s="72">
        <v>3</v>
      </c>
      <c r="J22" s="78"/>
    </row>
    <row r="23" spans="1:10" x14ac:dyDescent="0.3">
      <c r="A23" s="31" t="s">
        <v>285</v>
      </c>
      <c r="B23" s="70">
        <v>1</v>
      </c>
      <c r="C23" s="70">
        <v>1</v>
      </c>
      <c r="D23" s="70">
        <v>1</v>
      </c>
      <c r="E23" s="70">
        <v>1</v>
      </c>
      <c r="F23" s="70">
        <v>1</v>
      </c>
      <c r="G23" s="71">
        <v>1</v>
      </c>
      <c r="H23" s="58">
        <v>1</v>
      </c>
      <c r="I23" s="72">
        <v>1</v>
      </c>
      <c r="J23" s="78"/>
    </row>
    <row r="24" spans="1:10" x14ac:dyDescent="0.3">
      <c r="A24" s="31" t="s">
        <v>1549</v>
      </c>
      <c r="B24" s="70">
        <v>1</v>
      </c>
      <c r="C24" s="70">
        <v>1</v>
      </c>
      <c r="D24" s="70">
        <v>1</v>
      </c>
      <c r="E24" s="70">
        <v>1</v>
      </c>
      <c r="F24" s="70">
        <v>1</v>
      </c>
      <c r="G24" s="71">
        <v>1</v>
      </c>
      <c r="H24" s="58" t="s">
        <v>279</v>
      </c>
      <c r="I24" s="72" t="s">
        <v>279</v>
      </c>
      <c r="J24" s="78"/>
    </row>
    <row r="25" spans="1:10" x14ac:dyDescent="0.3">
      <c r="A25" s="31"/>
      <c r="B25" s="70"/>
      <c r="C25" s="70"/>
      <c r="D25" s="70"/>
      <c r="E25" s="70"/>
      <c r="F25" s="70"/>
      <c r="G25" s="71"/>
      <c r="H25" s="71"/>
      <c r="I25" s="212"/>
      <c r="J25" s="78"/>
    </row>
    <row r="26" spans="1:10" x14ac:dyDescent="0.3">
      <c r="A26" s="62" t="s">
        <v>286</v>
      </c>
      <c r="B26" s="840">
        <v>38</v>
      </c>
      <c r="C26" s="840">
        <v>39</v>
      </c>
      <c r="D26" s="840">
        <v>40</v>
      </c>
      <c r="E26" s="840">
        <v>40</v>
      </c>
      <c r="F26" s="840">
        <v>36</v>
      </c>
      <c r="G26" s="63">
        <v>35</v>
      </c>
      <c r="H26" s="63">
        <v>28</v>
      </c>
      <c r="I26" s="1041">
        <v>27</v>
      </c>
      <c r="J26" s="78"/>
    </row>
    <row r="27" spans="1:10" x14ac:dyDescent="0.3">
      <c r="A27" s="31" t="s">
        <v>287</v>
      </c>
      <c r="B27" s="70">
        <v>24</v>
      </c>
      <c r="C27" s="70">
        <v>26</v>
      </c>
      <c r="D27" s="70">
        <v>27</v>
      </c>
      <c r="E27" s="70">
        <v>26</v>
      </c>
      <c r="F27" s="70">
        <v>24</v>
      </c>
      <c r="G27" s="71">
        <v>22</v>
      </c>
      <c r="H27" s="71">
        <v>21</v>
      </c>
      <c r="I27" s="212">
        <v>21</v>
      </c>
      <c r="J27" s="78"/>
    </row>
    <row r="28" spans="1:10" x14ac:dyDescent="0.3">
      <c r="A28" s="31" t="s">
        <v>288</v>
      </c>
      <c r="B28" s="70">
        <v>4</v>
      </c>
      <c r="C28" s="70">
        <v>4</v>
      </c>
      <c r="D28" s="70">
        <v>4</v>
      </c>
      <c r="E28" s="70">
        <v>5</v>
      </c>
      <c r="F28" s="70">
        <v>5</v>
      </c>
      <c r="G28" s="71">
        <v>4</v>
      </c>
      <c r="H28" s="71">
        <v>3</v>
      </c>
      <c r="I28" s="212">
        <v>3</v>
      </c>
      <c r="J28" s="78"/>
    </row>
    <row r="29" spans="1:10" x14ac:dyDescent="0.3">
      <c r="A29" s="31" t="s">
        <v>289</v>
      </c>
      <c r="B29" s="70">
        <v>5</v>
      </c>
      <c r="C29" s="70">
        <v>5</v>
      </c>
      <c r="D29" s="70">
        <v>6</v>
      </c>
      <c r="E29" s="70">
        <v>5</v>
      </c>
      <c r="F29" s="70">
        <v>5</v>
      </c>
      <c r="G29" s="71">
        <v>5</v>
      </c>
      <c r="H29" s="71">
        <v>4</v>
      </c>
      <c r="I29" s="212">
        <v>4</v>
      </c>
      <c r="J29" s="78"/>
    </row>
    <row r="30" spans="1:10" x14ac:dyDescent="0.3">
      <c r="A30" s="31" t="s">
        <v>290</v>
      </c>
      <c r="B30" s="70">
        <v>7</v>
      </c>
      <c r="C30" s="70">
        <v>7</v>
      </c>
      <c r="D30" s="70">
        <v>6</v>
      </c>
      <c r="E30" s="70">
        <v>6</v>
      </c>
      <c r="F30" s="70">
        <v>5</v>
      </c>
      <c r="G30" s="71">
        <v>5</v>
      </c>
      <c r="H30" s="71">
        <v>3</v>
      </c>
      <c r="I30" s="212">
        <v>2</v>
      </c>
      <c r="J30" s="78"/>
    </row>
    <row r="31" spans="1:10" x14ac:dyDescent="0.3">
      <c r="A31" s="31"/>
      <c r="B31" s="70"/>
      <c r="C31" s="70"/>
      <c r="D31" s="70"/>
      <c r="E31" s="70"/>
      <c r="F31" s="70"/>
      <c r="G31" s="71"/>
      <c r="H31" s="71"/>
      <c r="I31" s="212"/>
      <c r="J31" s="78"/>
    </row>
    <row r="32" spans="1:10" x14ac:dyDescent="0.3">
      <c r="A32" s="1042" t="s">
        <v>1766</v>
      </c>
      <c r="B32" s="1043"/>
      <c r="C32" s="1043"/>
      <c r="D32" s="1043"/>
      <c r="E32" s="1043"/>
      <c r="F32" s="1043"/>
      <c r="G32" s="63"/>
      <c r="H32" s="63"/>
      <c r="I32" s="1041"/>
      <c r="J32" s="78"/>
    </row>
    <row r="33" spans="1:26" x14ac:dyDescent="0.3">
      <c r="A33" s="31" t="s">
        <v>1767</v>
      </c>
      <c r="B33" s="70">
        <v>5</v>
      </c>
      <c r="C33" s="70">
        <v>5</v>
      </c>
      <c r="D33" s="70">
        <v>3</v>
      </c>
      <c r="E33" s="70">
        <v>3</v>
      </c>
      <c r="F33" s="70">
        <v>4</v>
      </c>
      <c r="G33" s="71">
        <v>3</v>
      </c>
      <c r="H33" s="58">
        <v>3</v>
      </c>
      <c r="I33" s="72">
        <v>4</v>
      </c>
      <c r="J33" s="78"/>
    </row>
    <row r="34" spans="1:26" x14ac:dyDescent="0.3">
      <c r="A34" s="31" t="s">
        <v>291</v>
      </c>
      <c r="B34" s="70">
        <v>2</v>
      </c>
      <c r="C34" s="70">
        <v>2</v>
      </c>
      <c r="D34" s="70">
        <v>2</v>
      </c>
      <c r="E34" s="70">
        <v>2</v>
      </c>
      <c r="F34" s="70">
        <v>2</v>
      </c>
      <c r="G34" s="71">
        <v>2</v>
      </c>
      <c r="H34" s="58">
        <v>1</v>
      </c>
      <c r="I34" s="72">
        <v>2</v>
      </c>
      <c r="J34" s="78"/>
    </row>
    <row r="35" spans="1:26" x14ac:dyDescent="0.3">
      <c r="A35" s="31"/>
      <c r="B35" s="70"/>
      <c r="C35" s="70"/>
      <c r="D35" s="70"/>
      <c r="E35" s="70"/>
      <c r="F35" s="70"/>
      <c r="G35" s="71"/>
      <c r="H35" s="58"/>
      <c r="I35" s="72"/>
      <c r="J35" s="78"/>
    </row>
    <row r="36" spans="1:26" ht="14.5" thickBot="1" x14ac:dyDescent="0.35">
      <c r="A36" s="110" t="s">
        <v>292</v>
      </c>
      <c r="B36" s="1044">
        <v>22</v>
      </c>
      <c r="C36" s="1044">
        <v>22</v>
      </c>
      <c r="D36" s="1044">
        <v>22</v>
      </c>
      <c r="E36" s="1044">
        <v>21</v>
      </c>
      <c r="F36" s="1044">
        <v>21</v>
      </c>
      <c r="G36" s="1045">
        <v>25</v>
      </c>
      <c r="H36" s="1046">
        <v>31</v>
      </c>
      <c r="I36" s="1047">
        <v>30</v>
      </c>
      <c r="J36" s="78"/>
    </row>
    <row r="37" spans="1:26" x14ac:dyDescent="0.3">
      <c r="A37" s="1485" t="s">
        <v>293</v>
      </c>
      <c r="B37" s="1485"/>
      <c r="C37" s="1485"/>
      <c r="D37" s="1485"/>
      <c r="E37" s="1485"/>
      <c r="F37" s="1485"/>
      <c r="G37" s="1485"/>
      <c r="H37" s="1485"/>
      <c r="I37" s="1485"/>
      <c r="J37" s="272"/>
    </row>
    <row r="38" spans="1:26" x14ac:dyDescent="0.3">
      <c r="A38" s="82"/>
      <c r="B38" s="82"/>
      <c r="C38" s="82"/>
      <c r="D38" s="82"/>
      <c r="E38" s="82"/>
      <c r="F38" s="82"/>
      <c r="G38" s="82"/>
      <c r="H38" s="82"/>
      <c r="I38" s="82"/>
      <c r="J38" s="272"/>
    </row>
    <row r="39" spans="1:26" x14ac:dyDescent="0.3">
      <c r="A39" s="83" t="s">
        <v>294</v>
      </c>
      <c r="B39" s="83"/>
      <c r="C39" s="83"/>
      <c r="D39" s="83"/>
      <c r="E39" s="83"/>
      <c r="F39" s="83"/>
      <c r="G39" s="82"/>
      <c r="H39" s="82"/>
      <c r="I39" s="82"/>
      <c r="J39" s="272"/>
    </row>
    <row r="40" spans="1:26" ht="53.25" customHeight="1" x14ac:dyDescent="0.3">
      <c r="A40" s="1486" t="s">
        <v>1768</v>
      </c>
      <c r="B40" s="1486"/>
      <c r="C40" s="1486"/>
      <c r="D40" s="1486"/>
      <c r="E40" s="1486"/>
      <c r="F40" s="1486"/>
      <c r="G40" s="1486"/>
      <c r="H40" s="1486"/>
      <c r="I40" s="1486"/>
      <c r="J40" s="27"/>
      <c r="V40" s="104"/>
      <c r="W40" s="104"/>
      <c r="X40" s="104"/>
      <c r="Y40" s="104"/>
      <c r="Z40" s="104"/>
    </row>
    <row r="41" spans="1:26" ht="46.5" customHeight="1" x14ac:dyDescent="0.3">
      <c r="A41" s="1486" t="s">
        <v>1769</v>
      </c>
      <c r="B41" s="1486"/>
      <c r="C41" s="1486"/>
      <c r="D41" s="1486"/>
      <c r="E41" s="1486"/>
      <c r="F41" s="1486"/>
      <c r="G41" s="1486"/>
      <c r="H41" s="1486"/>
      <c r="I41" s="1486"/>
      <c r="J41" s="27"/>
      <c r="V41" s="104"/>
      <c r="W41" s="104"/>
      <c r="X41" s="104"/>
      <c r="Y41" s="104"/>
      <c r="Z41" s="104"/>
    </row>
    <row r="42" spans="1:26" s="104" customFormat="1" ht="12.75" customHeight="1" x14ac:dyDescent="0.3">
      <c r="A42" s="1486" t="s">
        <v>1770</v>
      </c>
      <c r="B42" s="1486"/>
      <c r="C42" s="1486"/>
      <c r="D42" s="1486"/>
      <c r="E42" s="1486"/>
      <c r="F42" s="1486"/>
      <c r="G42" s="1486"/>
      <c r="H42" s="1486"/>
      <c r="I42" s="1486"/>
      <c r="J42" s="27"/>
      <c r="K42" s="74"/>
      <c r="L42" s="74"/>
      <c r="M42" s="74"/>
      <c r="N42" s="74"/>
      <c r="O42" s="74"/>
      <c r="P42" s="74"/>
      <c r="Q42" s="74"/>
      <c r="R42" s="74"/>
      <c r="S42" s="74"/>
      <c r="T42" s="74"/>
      <c r="U42" s="74"/>
    </row>
    <row r="43" spans="1:26" s="84" customFormat="1" ht="14.5" x14ac:dyDescent="0.35">
      <c r="A43" s="1481" t="s">
        <v>295</v>
      </c>
      <c r="B43" s="1481"/>
      <c r="C43" s="1481"/>
      <c r="D43" s="1481"/>
      <c r="E43" s="1481"/>
      <c r="F43" s="1481"/>
      <c r="G43" s="1481"/>
      <c r="H43" s="1481"/>
      <c r="I43" s="1481"/>
      <c r="J43" s="93"/>
      <c r="K43" s="74"/>
      <c r="L43" s="74"/>
      <c r="M43" s="74"/>
      <c r="N43" s="74"/>
      <c r="O43" s="74"/>
      <c r="P43" s="74"/>
      <c r="Q43" s="74"/>
      <c r="R43" s="74"/>
      <c r="S43" s="74"/>
      <c r="T43" s="74"/>
      <c r="U43" s="74"/>
    </row>
    <row r="44" spans="1:26" x14ac:dyDescent="0.3">
      <c r="A44" s="1048"/>
      <c r="B44" s="1048"/>
      <c r="C44" s="1048"/>
      <c r="D44" s="1048"/>
      <c r="E44" s="1048"/>
      <c r="F44" s="1048"/>
      <c r="G44" s="78"/>
      <c r="H44" s="78"/>
      <c r="I44" s="78"/>
      <c r="J44" s="78"/>
    </row>
    <row r="45" spans="1:26" x14ac:dyDescent="0.3">
      <c r="A45" s="1048"/>
      <c r="B45" s="1048"/>
      <c r="C45" s="1048"/>
      <c r="D45" s="1048"/>
      <c r="E45" s="1048"/>
      <c r="F45" s="1048"/>
      <c r="G45" s="78"/>
      <c r="H45" s="78"/>
      <c r="I45" s="78"/>
      <c r="J45" s="78"/>
    </row>
    <row r="46" spans="1:26" x14ac:dyDescent="0.3">
      <c r="A46" s="1048"/>
      <c r="B46" s="1048"/>
      <c r="C46" s="1048"/>
      <c r="D46" s="1048"/>
      <c r="E46" s="1048"/>
      <c r="F46" s="1048"/>
      <c r="G46" s="78"/>
      <c r="H46" s="78"/>
      <c r="I46" s="78"/>
      <c r="J46" s="78"/>
    </row>
    <row r="47" spans="1:26" x14ac:dyDescent="0.3">
      <c r="A47" s="1049"/>
      <c r="B47" s="1049"/>
      <c r="C47" s="1049"/>
      <c r="D47" s="1049"/>
      <c r="E47" s="1049"/>
      <c r="F47" s="1049"/>
    </row>
    <row r="48" spans="1:26" x14ac:dyDescent="0.3">
      <c r="A48" s="1049"/>
      <c r="B48" s="1049"/>
      <c r="C48" s="1049"/>
      <c r="D48" s="1049"/>
      <c r="E48" s="1049"/>
      <c r="F48" s="1049"/>
    </row>
    <row r="49" spans="1:6" x14ac:dyDescent="0.3">
      <c r="A49" s="1049"/>
      <c r="B49" s="1049"/>
      <c r="C49" s="1049"/>
      <c r="D49" s="1049"/>
      <c r="E49" s="1049"/>
      <c r="F49" s="1049"/>
    </row>
    <row r="50" spans="1:6" x14ac:dyDescent="0.3">
      <c r="A50" s="1049"/>
      <c r="B50" s="1049"/>
      <c r="C50" s="1049"/>
      <c r="D50" s="1049"/>
      <c r="E50" s="1049"/>
      <c r="F50" s="1049"/>
    </row>
    <row r="51" spans="1:6" x14ac:dyDescent="0.3">
      <c r="A51" s="1049"/>
      <c r="B51" s="1049"/>
      <c r="C51" s="1049"/>
      <c r="D51" s="1049"/>
      <c r="E51" s="1049"/>
      <c r="F51" s="1049"/>
    </row>
    <row r="52" spans="1:6" x14ac:dyDescent="0.3">
      <c r="A52" s="1049"/>
      <c r="B52" s="1049"/>
      <c r="C52" s="1049"/>
      <c r="D52" s="1049"/>
      <c r="E52" s="1049"/>
      <c r="F52" s="1049"/>
    </row>
    <row r="53" spans="1:6" x14ac:dyDescent="0.3">
      <c r="A53" s="1049"/>
      <c r="B53" s="1049"/>
      <c r="C53" s="1049"/>
      <c r="D53" s="1049"/>
      <c r="E53" s="1049"/>
      <c r="F53" s="1049"/>
    </row>
    <row r="54" spans="1:6" x14ac:dyDescent="0.3">
      <c r="A54" s="1049"/>
      <c r="B54" s="1049"/>
      <c r="C54" s="1049"/>
      <c r="D54" s="1049"/>
      <c r="E54" s="1049"/>
      <c r="F54" s="1049"/>
    </row>
    <row r="55" spans="1:6" x14ac:dyDescent="0.3">
      <c r="A55" s="1049"/>
      <c r="B55" s="1049"/>
      <c r="C55" s="1049"/>
      <c r="D55" s="1049"/>
      <c r="E55" s="1049"/>
      <c r="F55" s="1049"/>
    </row>
    <row r="56" spans="1:6" x14ac:dyDescent="0.3">
      <c r="A56" s="1049"/>
      <c r="B56" s="1049"/>
      <c r="C56" s="1049"/>
      <c r="D56" s="1049"/>
      <c r="E56" s="1049"/>
      <c r="F56" s="1049"/>
    </row>
    <row r="57" spans="1:6" x14ac:dyDescent="0.3">
      <c r="A57" s="1049"/>
      <c r="B57" s="1049"/>
      <c r="C57" s="1049"/>
      <c r="D57" s="1049"/>
      <c r="E57" s="1049"/>
      <c r="F57" s="1049"/>
    </row>
  </sheetData>
  <mergeCells count="6">
    <mergeCell ref="A43:I43"/>
    <mergeCell ref="C5:I5"/>
    <mergeCell ref="A37:I37"/>
    <mergeCell ref="A40:I40"/>
    <mergeCell ref="A41:I41"/>
    <mergeCell ref="A42:I42"/>
  </mergeCells>
  <hyperlinks>
    <hyperlink ref="A1" location="Contents!A1" display="Contents" xr:uid="{CF7DEDF2-C858-47FF-96BD-9B3D54C963E5}"/>
  </hyperlinks>
  <pageMargins left="0.7" right="0.7" top="0.75" bottom="0.75" header="0.3" footer="0.3"/>
  <pageSetup paperSize="9" scale="94"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4B06B-7A1C-42F7-A06B-AAF8C2667431}">
  <dimension ref="A1:K27"/>
  <sheetViews>
    <sheetView workbookViewId="0"/>
  </sheetViews>
  <sheetFormatPr defaultColWidth="9" defaultRowHeight="14.5" x14ac:dyDescent="0.35"/>
  <cols>
    <col min="1" max="1" width="53" style="99" customWidth="1"/>
    <col min="2" max="2" width="10" style="84" bestFit="1" customWidth="1"/>
    <col min="3" max="4" width="9" style="84"/>
    <col min="5" max="5" width="42.81640625" style="84" customWidth="1"/>
    <col min="6" max="16384" width="9" style="84"/>
  </cols>
  <sheetData>
    <row r="1" spans="1:11" customFormat="1" x14ac:dyDescent="0.35">
      <c r="A1" s="8" t="s">
        <v>9</v>
      </c>
    </row>
    <row r="2" spans="1:11" x14ac:dyDescent="0.35">
      <c r="A2" s="683" t="s">
        <v>2337</v>
      </c>
      <c r="B2" s="683"/>
    </row>
    <row r="3" spans="1:11" x14ac:dyDescent="0.35">
      <c r="A3" s="76" t="s">
        <v>271</v>
      </c>
    </row>
    <row r="4" spans="1:11" ht="15" thickBot="1" x14ac:dyDescent="0.4">
      <c r="A4" s="76" t="s">
        <v>1221</v>
      </c>
    </row>
    <row r="5" spans="1:11" x14ac:dyDescent="0.35">
      <c r="A5" s="39" t="s">
        <v>372</v>
      </c>
      <c r="B5" s="40" t="s">
        <v>274</v>
      </c>
      <c r="E5" s="1213"/>
      <c r="F5" s="1214"/>
    </row>
    <row r="6" spans="1:11" ht="27" customHeight="1" x14ac:dyDescent="0.35">
      <c r="A6" s="151" t="s">
        <v>1995</v>
      </c>
      <c r="B6" s="80">
        <v>91</v>
      </c>
      <c r="E6" s="1215"/>
      <c r="F6" s="1216"/>
      <c r="H6"/>
      <c r="I6"/>
      <c r="J6"/>
      <c r="K6"/>
    </row>
    <row r="7" spans="1:11" x14ac:dyDescent="0.35">
      <c r="A7" s="31" t="s">
        <v>1996</v>
      </c>
      <c r="B7" s="72">
        <v>30</v>
      </c>
      <c r="E7" s="1215"/>
      <c r="F7" s="1216"/>
      <c r="H7"/>
      <c r="I7"/>
      <c r="J7"/>
      <c r="K7"/>
    </row>
    <row r="8" spans="1:11" x14ac:dyDescent="0.35">
      <c r="A8" s="31" t="s">
        <v>1997</v>
      </c>
      <c r="B8" s="72">
        <v>10</v>
      </c>
      <c r="E8" s="1215"/>
      <c r="F8" s="1216"/>
      <c r="H8"/>
      <c r="I8"/>
      <c r="J8"/>
      <c r="K8"/>
    </row>
    <row r="9" spans="1:11" x14ac:dyDescent="0.35">
      <c r="A9" s="31" t="s">
        <v>1998</v>
      </c>
      <c r="B9" s="72">
        <v>8</v>
      </c>
      <c r="E9" s="1215"/>
      <c r="F9" s="1216"/>
      <c r="H9"/>
      <c r="I9"/>
      <c r="J9"/>
      <c r="K9"/>
    </row>
    <row r="10" spans="1:11" x14ac:dyDescent="0.35">
      <c r="A10" s="31" t="s">
        <v>1999</v>
      </c>
      <c r="B10" s="72">
        <v>9</v>
      </c>
      <c r="E10" s="1215"/>
      <c r="F10" s="1216"/>
      <c r="H10"/>
      <c r="I10"/>
      <c r="J10"/>
      <c r="K10"/>
    </row>
    <row r="11" spans="1:11" x14ac:dyDescent="0.35">
      <c r="A11" s="31" t="s">
        <v>2000</v>
      </c>
      <c r="B11" s="72">
        <v>10</v>
      </c>
      <c r="E11" s="1215"/>
      <c r="F11" s="1216"/>
      <c r="H11"/>
      <c r="I11"/>
      <c r="J11"/>
      <c r="K11"/>
    </row>
    <row r="12" spans="1:11" x14ac:dyDescent="0.35">
      <c r="A12" s="31" t="s">
        <v>2001</v>
      </c>
      <c r="B12" s="72">
        <v>7</v>
      </c>
      <c r="E12" s="1215"/>
      <c r="F12" s="1216"/>
      <c r="H12"/>
      <c r="I12"/>
      <c r="J12"/>
      <c r="K12"/>
    </row>
    <row r="13" spans="1:11" x14ac:dyDescent="0.35">
      <c r="A13" s="31" t="s">
        <v>2002</v>
      </c>
      <c r="B13" s="72">
        <v>3</v>
      </c>
      <c r="E13" s="1215"/>
      <c r="F13" s="1216"/>
      <c r="H13"/>
      <c r="I13"/>
      <c r="J13"/>
      <c r="K13"/>
    </row>
    <row r="14" spans="1:11" x14ac:dyDescent="0.35">
      <c r="A14" s="31" t="s">
        <v>2003</v>
      </c>
      <c r="B14" s="72">
        <v>6</v>
      </c>
      <c r="E14" s="1215"/>
      <c r="F14" s="1216"/>
      <c r="H14"/>
      <c r="I14"/>
      <c r="J14"/>
      <c r="K14"/>
    </row>
    <row r="15" spans="1:11" x14ac:dyDescent="0.35">
      <c r="A15" s="31" t="s">
        <v>2004</v>
      </c>
      <c r="B15" s="72">
        <v>0</v>
      </c>
      <c r="E15" s="1215"/>
      <c r="F15" s="1216"/>
      <c r="H15"/>
      <c r="I15"/>
      <c r="J15"/>
      <c r="K15"/>
    </row>
    <row r="16" spans="1:11" x14ac:dyDescent="0.35">
      <c r="A16" s="31" t="s">
        <v>2005</v>
      </c>
      <c r="B16" s="72">
        <v>1</v>
      </c>
      <c r="E16" s="1215"/>
      <c r="F16" s="1216"/>
      <c r="H16"/>
      <c r="I16"/>
      <c r="J16"/>
      <c r="K16"/>
    </row>
    <row r="17" spans="1:11" x14ac:dyDescent="0.35">
      <c r="A17" s="31" t="s">
        <v>2006</v>
      </c>
      <c r="B17" s="72">
        <v>5</v>
      </c>
      <c r="E17" s="1215"/>
      <c r="F17" s="1216"/>
      <c r="H17"/>
      <c r="I17"/>
      <c r="J17"/>
      <c r="K17"/>
    </row>
    <row r="18" spans="1:11" x14ac:dyDescent="0.35">
      <c r="A18" s="31" t="s">
        <v>2007</v>
      </c>
      <c r="B18" s="72">
        <v>2</v>
      </c>
      <c r="E18" s="1217"/>
      <c r="F18" s="1218"/>
      <c r="H18"/>
      <c r="I18"/>
      <c r="J18"/>
      <c r="K18"/>
    </row>
    <row r="19" spans="1:11" ht="15" thickBot="1" x14ac:dyDescent="0.4">
      <c r="A19" s="32" t="s">
        <v>408</v>
      </c>
      <c r="B19" s="65">
        <v>14</v>
      </c>
      <c r="H19"/>
      <c r="I19"/>
      <c r="J19"/>
      <c r="K19"/>
    </row>
    <row r="20" spans="1:11" x14ac:dyDescent="0.35">
      <c r="A20" s="234"/>
      <c r="B20" s="82" t="s">
        <v>293</v>
      </c>
    </row>
    <row r="21" spans="1:11" ht="11.25" customHeight="1" x14ac:dyDescent="0.35">
      <c r="A21" s="234"/>
    </row>
    <row r="22" spans="1:11" x14ac:dyDescent="0.35">
      <c r="A22" s="170"/>
    </row>
    <row r="23" spans="1:11" x14ac:dyDescent="0.35">
      <c r="A23" s="310"/>
      <c r="B23" s="310"/>
    </row>
    <row r="24" spans="1:11" x14ac:dyDescent="0.35">
      <c r="A24" s="78"/>
    </row>
    <row r="25" spans="1:11" x14ac:dyDescent="0.35">
      <c r="A25" s="104"/>
    </row>
    <row r="26" spans="1:11" x14ac:dyDescent="0.35">
      <c r="A26" s="104"/>
    </row>
    <row r="27" spans="1:11" x14ac:dyDescent="0.35">
      <c r="A27" s="104"/>
    </row>
  </sheetData>
  <hyperlinks>
    <hyperlink ref="A1" location="Contents!A1" display="Contents" xr:uid="{C685CB1C-DE81-43C2-BF16-199F0798227E}"/>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62BCE-166D-4C6E-A27C-5932F303790B}">
  <dimension ref="A1:V18"/>
  <sheetViews>
    <sheetView workbookViewId="0"/>
  </sheetViews>
  <sheetFormatPr defaultColWidth="9" defaultRowHeight="14.5" x14ac:dyDescent="0.35"/>
  <cols>
    <col min="1" max="1" width="28" style="84" bestFit="1" customWidth="1"/>
    <col min="2" max="7" width="10" style="84" bestFit="1" customWidth="1"/>
    <col min="8" max="16384" width="9" style="84"/>
  </cols>
  <sheetData>
    <row r="1" spans="1:22" customFormat="1" x14ac:dyDescent="0.35">
      <c r="A1" s="4" t="s">
        <v>9</v>
      </c>
    </row>
    <row r="2" spans="1:22" x14ac:dyDescent="0.35">
      <c r="A2" s="1528" t="s">
        <v>2338</v>
      </c>
      <c r="B2" s="1529"/>
      <c r="C2" s="1529"/>
      <c r="D2" s="1529"/>
      <c r="E2" s="1529"/>
      <c r="F2" s="1529"/>
      <c r="G2" s="1529"/>
    </row>
    <row r="3" spans="1:22" x14ac:dyDescent="0.35">
      <c r="A3" s="76" t="s">
        <v>271</v>
      </c>
    </row>
    <row r="4" spans="1:22" ht="15" thickBot="1" x14ac:dyDescent="0.4">
      <c r="A4" s="76" t="s">
        <v>1221</v>
      </c>
    </row>
    <row r="5" spans="1:22" x14ac:dyDescent="0.35">
      <c r="A5" s="39"/>
      <c r="B5" s="1500" t="s">
        <v>1991</v>
      </c>
      <c r="C5" s="1500"/>
      <c r="D5" s="1500"/>
      <c r="E5" s="1500"/>
      <c r="F5" s="1500"/>
      <c r="G5" s="1501"/>
    </row>
    <row r="6" spans="1:22" ht="26" x14ac:dyDescent="0.35">
      <c r="A6" s="77"/>
      <c r="B6" s="41" t="s">
        <v>296</v>
      </c>
      <c r="C6" s="41" t="s">
        <v>393</v>
      </c>
      <c r="D6" s="41" t="s">
        <v>280</v>
      </c>
      <c r="E6" s="41" t="s">
        <v>1992</v>
      </c>
      <c r="F6" s="41" t="s">
        <v>406</v>
      </c>
      <c r="G6" s="42" t="s">
        <v>302</v>
      </c>
    </row>
    <row r="7" spans="1:22" ht="16.5" customHeight="1" x14ac:dyDescent="0.35">
      <c r="A7" s="77" t="s">
        <v>2008</v>
      </c>
      <c r="B7" s="41" t="s">
        <v>274</v>
      </c>
      <c r="C7" s="41" t="s">
        <v>274</v>
      </c>
      <c r="D7" s="41" t="s">
        <v>274</v>
      </c>
      <c r="E7" s="41" t="s">
        <v>274</v>
      </c>
      <c r="F7" s="41" t="s">
        <v>274</v>
      </c>
      <c r="G7" s="42" t="s">
        <v>274</v>
      </c>
    </row>
    <row r="8" spans="1:22" ht="20" x14ac:dyDescent="0.35">
      <c r="A8" s="151" t="s">
        <v>1994</v>
      </c>
      <c r="B8" s="90">
        <v>199</v>
      </c>
      <c r="C8" s="90">
        <v>189</v>
      </c>
      <c r="D8" s="90">
        <v>217</v>
      </c>
      <c r="E8" s="90">
        <v>70</v>
      </c>
      <c r="F8" s="90">
        <v>23</v>
      </c>
      <c r="G8" s="79">
        <v>698</v>
      </c>
      <c r="H8"/>
      <c r="I8"/>
      <c r="J8"/>
      <c r="K8"/>
      <c r="L8"/>
      <c r="M8"/>
      <c r="N8"/>
      <c r="O8"/>
      <c r="P8"/>
      <c r="Q8"/>
      <c r="R8"/>
      <c r="S8"/>
      <c r="T8"/>
      <c r="U8"/>
      <c r="V8"/>
    </row>
    <row r="9" spans="1:22" x14ac:dyDescent="0.35">
      <c r="A9" s="31" t="s">
        <v>409</v>
      </c>
      <c r="B9" s="71">
        <v>44</v>
      </c>
      <c r="C9" s="71">
        <v>58</v>
      </c>
      <c r="D9" s="71">
        <v>46</v>
      </c>
      <c r="E9" s="71">
        <v>34</v>
      </c>
      <c r="F9" s="71" t="s">
        <v>1718</v>
      </c>
      <c r="G9" s="72">
        <v>47</v>
      </c>
      <c r="H9"/>
      <c r="I9"/>
      <c r="J9"/>
      <c r="K9"/>
      <c r="L9"/>
      <c r="M9"/>
      <c r="N9"/>
      <c r="O9"/>
      <c r="P9"/>
      <c r="Q9"/>
      <c r="R9"/>
      <c r="S9"/>
      <c r="T9"/>
      <c r="U9"/>
      <c r="V9"/>
    </row>
    <row r="10" spans="1:22" x14ac:dyDescent="0.35">
      <c r="A10" s="124" t="s">
        <v>410</v>
      </c>
      <c r="B10" s="109">
        <v>39</v>
      </c>
      <c r="C10" s="109">
        <v>36</v>
      </c>
      <c r="D10" s="109">
        <v>40</v>
      </c>
      <c r="E10" s="109">
        <v>39</v>
      </c>
      <c r="F10" s="71" t="s">
        <v>1717</v>
      </c>
      <c r="G10" s="602">
        <v>39</v>
      </c>
      <c r="H10"/>
      <c r="I10"/>
      <c r="J10"/>
      <c r="K10"/>
      <c r="L10"/>
      <c r="M10"/>
      <c r="N10"/>
      <c r="O10"/>
      <c r="P10"/>
      <c r="Q10"/>
      <c r="R10"/>
      <c r="S10"/>
      <c r="T10"/>
      <c r="U10"/>
      <c r="V10"/>
    </row>
    <row r="11" spans="1:22" x14ac:dyDescent="0.35">
      <c r="A11" s="124" t="s">
        <v>411</v>
      </c>
      <c r="B11" s="109">
        <v>9</v>
      </c>
      <c r="C11" s="109">
        <v>2</v>
      </c>
      <c r="D11" s="109">
        <v>7</v>
      </c>
      <c r="E11" s="109">
        <v>14</v>
      </c>
      <c r="F11" s="71" t="s">
        <v>434</v>
      </c>
      <c r="G11" s="602">
        <v>7</v>
      </c>
      <c r="H11"/>
      <c r="I11"/>
      <c r="J11"/>
      <c r="K11"/>
      <c r="L11"/>
      <c r="M11"/>
      <c r="N11"/>
      <c r="O11"/>
      <c r="P11"/>
      <c r="Q11"/>
      <c r="R11"/>
      <c r="S11"/>
      <c r="T11"/>
      <c r="U11"/>
      <c r="V11"/>
    </row>
    <row r="12" spans="1:22" x14ac:dyDescent="0.35">
      <c r="A12" s="124" t="s">
        <v>412</v>
      </c>
      <c r="B12" s="109">
        <v>7</v>
      </c>
      <c r="C12" s="109">
        <v>4</v>
      </c>
      <c r="D12" s="109">
        <v>6</v>
      </c>
      <c r="E12" s="109">
        <v>12</v>
      </c>
      <c r="F12" s="71" t="s">
        <v>1479</v>
      </c>
      <c r="G12" s="602">
        <v>6</v>
      </c>
      <c r="H12"/>
      <c r="I12"/>
      <c r="J12"/>
      <c r="K12"/>
      <c r="L12"/>
      <c r="M12"/>
      <c r="N12"/>
      <c r="O12"/>
      <c r="P12"/>
      <c r="Q12"/>
      <c r="R12"/>
      <c r="S12"/>
      <c r="T12"/>
      <c r="U12"/>
      <c r="V12"/>
    </row>
    <row r="13" spans="1:22" ht="15" thickBot="1" x14ac:dyDescent="0.4">
      <c r="A13" s="32" t="s">
        <v>413</v>
      </c>
      <c r="B13" s="59">
        <v>2</v>
      </c>
      <c r="C13" s="59" t="s">
        <v>279</v>
      </c>
      <c r="D13" s="59" t="s">
        <v>279</v>
      </c>
      <c r="E13" s="59">
        <v>2</v>
      </c>
      <c r="F13" s="59" t="s">
        <v>426</v>
      </c>
      <c r="G13" s="65">
        <v>1</v>
      </c>
      <c r="H13"/>
      <c r="I13"/>
      <c r="J13"/>
      <c r="K13"/>
      <c r="L13"/>
      <c r="M13"/>
      <c r="N13"/>
      <c r="O13"/>
      <c r="P13"/>
      <c r="Q13"/>
      <c r="R13"/>
      <c r="S13"/>
      <c r="T13"/>
      <c r="U13"/>
      <c r="V13"/>
    </row>
    <row r="14" spans="1:22" x14ac:dyDescent="0.35">
      <c r="A14" s="93"/>
      <c r="B14" s="93"/>
      <c r="C14" s="93"/>
      <c r="D14" s="93"/>
      <c r="E14" s="93"/>
      <c r="F14" s="93"/>
      <c r="G14" s="82" t="s">
        <v>293</v>
      </c>
      <c r="H14"/>
      <c r="I14"/>
      <c r="J14"/>
      <c r="K14"/>
      <c r="L14"/>
      <c r="M14"/>
      <c r="N14"/>
      <c r="O14"/>
      <c r="P14"/>
      <c r="Q14"/>
      <c r="R14"/>
      <c r="S14"/>
      <c r="T14"/>
      <c r="U14"/>
      <c r="V14"/>
    </row>
    <row r="15" spans="1:22" x14ac:dyDescent="0.35">
      <c r="A15" s="78"/>
      <c r="B15" s="78"/>
      <c r="C15" s="78"/>
      <c r="D15" s="78"/>
      <c r="E15" s="78"/>
      <c r="F15" s="78"/>
      <c r="G15" s="78"/>
      <c r="H15"/>
      <c r="I15"/>
      <c r="J15"/>
      <c r="K15"/>
      <c r="L15"/>
      <c r="M15"/>
      <c r="N15"/>
      <c r="O15"/>
      <c r="P15"/>
      <c r="Q15"/>
      <c r="R15"/>
      <c r="S15"/>
      <c r="T15"/>
      <c r="U15"/>
      <c r="V15"/>
    </row>
    <row r="16" spans="1:22" x14ac:dyDescent="0.35">
      <c r="A16" s="113" t="s">
        <v>294</v>
      </c>
      <c r="B16" s="78"/>
      <c r="C16" s="78"/>
      <c r="D16" s="78"/>
      <c r="E16" s="78"/>
      <c r="F16" s="78"/>
      <c r="G16" s="78"/>
      <c r="H16" s="165"/>
      <c r="I16" s="165"/>
      <c r="J16"/>
      <c r="K16"/>
      <c r="L16"/>
      <c r="M16"/>
      <c r="N16"/>
      <c r="O16"/>
      <c r="P16"/>
      <c r="Q16"/>
      <c r="R16"/>
      <c r="S16"/>
      <c r="T16"/>
      <c r="U16"/>
      <c r="V16"/>
    </row>
    <row r="17" spans="1:22" ht="51.5" x14ac:dyDescent="0.35">
      <c r="A17" s="27" t="s">
        <v>353</v>
      </c>
      <c r="J17"/>
      <c r="K17"/>
      <c r="L17"/>
      <c r="M17"/>
      <c r="N17"/>
      <c r="O17"/>
      <c r="P17"/>
      <c r="Q17"/>
      <c r="R17"/>
      <c r="S17"/>
      <c r="T17"/>
      <c r="U17"/>
      <c r="V17"/>
    </row>
    <row r="18" spans="1:22" ht="31.5" x14ac:dyDescent="0.35">
      <c r="A18" s="27" t="s">
        <v>2414</v>
      </c>
    </row>
  </sheetData>
  <mergeCells count="2">
    <mergeCell ref="A2:G2"/>
    <mergeCell ref="B5:G5"/>
  </mergeCells>
  <hyperlinks>
    <hyperlink ref="A1" location="Contents!A1" display="Contents" xr:uid="{FB2CB29A-F766-47CC-8A85-7F147D3A87B6}"/>
  </hyperlinks>
  <pageMargins left="0.7" right="0.7" top="0.75" bottom="0.75" header="0.3" footer="0.3"/>
  <pageSetup paperSize="9" scale="76"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5A54D-5AD8-4D8C-9187-CA5066B112A1}">
  <dimension ref="A1:X15"/>
  <sheetViews>
    <sheetView workbookViewId="0"/>
  </sheetViews>
  <sheetFormatPr defaultColWidth="9" defaultRowHeight="14" x14ac:dyDescent="0.3"/>
  <cols>
    <col min="1" max="1" width="33.54296875" style="104" customWidth="1"/>
    <col min="2" max="9" width="9" style="74"/>
    <col min="10" max="10" width="10.1796875" style="74" customWidth="1"/>
    <col min="11" max="16384" width="9" style="74"/>
  </cols>
  <sheetData>
    <row r="1" spans="1:24" s="1" customFormat="1" x14ac:dyDescent="0.3">
      <c r="A1" s="8" t="s">
        <v>9</v>
      </c>
    </row>
    <row r="2" spans="1:24" x14ac:dyDescent="0.3">
      <c r="A2" s="75" t="s">
        <v>2339</v>
      </c>
    </row>
    <row r="3" spans="1:24" x14ac:dyDescent="0.3">
      <c r="A3" s="76" t="s">
        <v>271</v>
      </c>
    </row>
    <row r="4" spans="1:24" ht="14.5" thickBot="1" x14ac:dyDescent="0.35">
      <c r="A4" s="76" t="s">
        <v>2120</v>
      </c>
    </row>
    <row r="5" spans="1:24" ht="14.25" customHeight="1" x14ac:dyDescent="0.3">
      <c r="A5" s="39"/>
      <c r="B5" s="1483" t="s">
        <v>272</v>
      </c>
      <c r="C5" s="1483"/>
      <c r="D5" s="1483"/>
      <c r="E5" s="1483"/>
      <c r="F5" s="1483"/>
      <c r="G5" s="1483"/>
      <c r="H5" s="1483"/>
      <c r="I5" s="1483"/>
      <c r="J5" s="1484"/>
    </row>
    <row r="6" spans="1:24" x14ac:dyDescent="0.3">
      <c r="A6" s="77"/>
      <c r="B6" s="41" t="s">
        <v>414</v>
      </c>
      <c r="C6" s="41" t="s">
        <v>415</v>
      </c>
      <c r="D6" s="41" t="s">
        <v>416</v>
      </c>
      <c r="E6" s="41" t="s">
        <v>417</v>
      </c>
      <c r="F6" s="41">
        <v>2017</v>
      </c>
      <c r="G6" s="41">
        <v>2018</v>
      </c>
      <c r="H6" s="200">
        <v>2019</v>
      </c>
      <c r="I6" s="200">
        <v>2021</v>
      </c>
      <c r="J6" s="42">
        <v>2022</v>
      </c>
    </row>
    <row r="7" spans="1:24" x14ac:dyDescent="0.3">
      <c r="A7" s="77" t="s">
        <v>1813</v>
      </c>
      <c r="B7" s="41" t="s">
        <v>274</v>
      </c>
      <c r="C7" s="41" t="s">
        <v>274</v>
      </c>
      <c r="D7" s="41" t="s">
        <v>274</v>
      </c>
      <c r="E7" s="41" t="s">
        <v>274</v>
      </c>
      <c r="F7" s="41" t="s">
        <v>274</v>
      </c>
      <c r="G7" s="41" t="s">
        <v>274</v>
      </c>
      <c r="H7" s="41" t="s">
        <v>274</v>
      </c>
      <c r="I7" s="200" t="s">
        <v>274</v>
      </c>
      <c r="J7" s="42" t="s">
        <v>274</v>
      </c>
    </row>
    <row r="8" spans="1:24" ht="20" x14ac:dyDescent="0.3">
      <c r="A8" s="95" t="s">
        <v>2009</v>
      </c>
      <c r="B8" s="56">
        <v>1225</v>
      </c>
      <c r="C8" s="56">
        <v>1249</v>
      </c>
      <c r="D8" s="56">
        <v>1161</v>
      </c>
      <c r="E8" s="56">
        <v>919</v>
      </c>
      <c r="F8" s="56">
        <v>906</v>
      </c>
      <c r="G8" s="56">
        <v>929</v>
      </c>
      <c r="H8" s="57">
        <v>2558</v>
      </c>
      <c r="I8" s="57">
        <v>1066</v>
      </c>
      <c r="J8" s="79">
        <v>1214</v>
      </c>
      <c r="K8" s="78"/>
    </row>
    <row r="9" spans="1:24" x14ac:dyDescent="0.3">
      <c r="A9" s="31" t="s">
        <v>2010</v>
      </c>
      <c r="B9" s="274">
        <v>39</v>
      </c>
      <c r="C9" s="274">
        <v>36</v>
      </c>
      <c r="D9" s="274">
        <v>37</v>
      </c>
      <c r="E9" s="274">
        <v>35</v>
      </c>
      <c r="F9" s="274">
        <v>37</v>
      </c>
      <c r="G9" s="274">
        <v>35</v>
      </c>
      <c r="H9" s="275">
        <v>36</v>
      </c>
      <c r="I9" s="275">
        <v>32</v>
      </c>
      <c r="J9" s="157">
        <v>36.341832143063357</v>
      </c>
      <c r="K9" s="78"/>
      <c r="L9" s="78"/>
      <c r="M9" s="78"/>
      <c r="N9" s="126"/>
      <c r="O9" s="126"/>
      <c r="P9" s="126"/>
      <c r="Q9" s="126"/>
      <c r="R9" s="126"/>
      <c r="S9" s="126"/>
      <c r="T9" s="123"/>
      <c r="U9" s="123"/>
      <c r="V9" s="123"/>
      <c r="W9" s="123"/>
      <c r="X9" s="123"/>
    </row>
    <row r="10" spans="1:24" ht="14.5" thickBot="1" x14ac:dyDescent="0.35">
      <c r="A10" s="32" t="s">
        <v>2011</v>
      </c>
      <c r="B10" s="276">
        <v>61</v>
      </c>
      <c r="C10" s="276">
        <v>64</v>
      </c>
      <c r="D10" s="276">
        <v>63</v>
      </c>
      <c r="E10" s="276">
        <v>65</v>
      </c>
      <c r="F10" s="276">
        <v>63</v>
      </c>
      <c r="G10" s="276">
        <v>65</v>
      </c>
      <c r="H10" s="277">
        <v>64</v>
      </c>
      <c r="I10" s="277">
        <v>68</v>
      </c>
      <c r="J10" s="158">
        <v>63.658167856936586</v>
      </c>
      <c r="K10" s="78"/>
      <c r="L10" s="78"/>
      <c r="M10" s="78"/>
      <c r="N10" s="126"/>
      <c r="O10" s="126"/>
      <c r="P10" s="126"/>
      <c r="Q10" s="126"/>
      <c r="R10" s="126"/>
      <c r="S10" s="123"/>
      <c r="T10" s="123"/>
      <c r="U10" s="123"/>
      <c r="V10" s="123"/>
      <c r="W10" s="123"/>
      <c r="X10" s="123"/>
    </row>
    <row r="11" spans="1:24" x14ac:dyDescent="0.3">
      <c r="A11" s="27"/>
      <c r="B11" s="78"/>
      <c r="C11" s="78"/>
      <c r="D11" s="78"/>
      <c r="E11" s="78"/>
      <c r="F11" s="82"/>
      <c r="G11" s="82"/>
      <c r="H11" s="82"/>
      <c r="I11" s="82"/>
      <c r="J11" s="82" t="s">
        <v>293</v>
      </c>
      <c r="K11" s="78"/>
    </row>
    <row r="12" spans="1:24" x14ac:dyDescent="0.3">
      <c r="A12" s="27"/>
      <c r="B12" s="78"/>
      <c r="C12" s="78"/>
      <c r="D12" s="78"/>
      <c r="E12" s="78"/>
      <c r="F12" s="78"/>
      <c r="G12" s="78"/>
      <c r="H12" s="78"/>
      <c r="I12" s="78"/>
      <c r="J12" s="78"/>
      <c r="K12" s="78"/>
    </row>
    <row r="13" spans="1:24" x14ac:dyDescent="0.3">
      <c r="A13" s="83"/>
      <c r="B13" s="83"/>
      <c r="C13" s="83"/>
      <c r="D13" s="78"/>
      <c r="E13" s="78"/>
      <c r="F13" s="78"/>
    </row>
    <row r="14" spans="1:24" s="84" customFormat="1" ht="14.5" x14ac:dyDescent="0.35">
      <c r="A14" s="78"/>
      <c r="B14" s="93"/>
      <c r="C14" s="93"/>
      <c r="D14" s="93"/>
      <c r="E14" s="93"/>
      <c r="F14" s="93"/>
      <c r="G14" s="93"/>
      <c r="H14" s="93"/>
      <c r="I14" s="93"/>
      <c r="J14" s="93"/>
      <c r="K14" s="93"/>
      <c r="L14" s="93"/>
    </row>
    <row r="15" spans="1:24" x14ac:dyDescent="0.3">
      <c r="A15" s="27"/>
      <c r="B15" s="78"/>
      <c r="C15" s="78"/>
      <c r="D15" s="78"/>
      <c r="E15" s="78"/>
      <c r="F15" s="78"/>
      <c r="G15" s="78"/>
      <c r="H15" s="78"/>
      <c r="I15" s="78"/>
      <c r="J15" s="78"/>
      <c r="K15" s="78"/>
    </row>
  </sheetData>
  <mergeCells count="1">
    <mergeCell ref="B5:J5"/>
  </mergeCells>
  <hyperlinks>
    <hyperlink ref="A1" location="Contents!A1" display="Contents" xr:uid="{96C49063-7423-4F82-9414-7EA72515AE51}"/>
  </hyperlinks>
  <pageMargins left="0.7" right="0.7" top="0.75" bottom="0.75" header="0.3" footer="0.3"/>
  <pageSetup paperSize="9" scale="7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39205-5BBD-496C-8084-D3F9CD0DBF71}">
  <dimension ref="A1:N52"/>
  <sheetViews>
    <sheetView topLeftCell="A6" zoomScaleNormal="100" workbookViewId="0"/>
  </sheetViews>
  <sheetFormatPr defaultColWidth="9" defaultRowHeight="14" x14ac:dyDescent="0.3"/>
  <cols>
    <col min="1" max="1" width="26.81640625" style="74" customWidth="1"/>
    <col min="2" max="2" width="8.1796875" style="74" customWidth="1"/>
    <col min="3" max="3" width="12.453125" style="74" customWidth="1"/>
    <col min="4" max="4" width="8" style="74" customWidth="1"/>
    <col min="5" max="5" width="12.1796875" style="74" customWidth="1"/>
    <col min="6" max="6" width="7.81640625" style="74" customWidth="1"/>
    <col min="7" max="7" width="12.453125" style="74" customWidth="1"/>
    <col min="8" max="8" width="8" style="74" customWidth="1"/>
    <col min="9" max="9" width="12" style="74" customWidth="1"/>
    <col min="10" max="16384" width="9" style="74"/>
  </cols>
  <sheetData>
    <row r="1" spans="1:14" s="1" customFormat="1" x14ac:dyDescent="0.3">
      <c r="A1" s="4" t="s">
        <v>9</v>
      </c>
    </row>
    <row r="2" spans="1:14" ht="14.25" customHeight="1" x14ac:dyDescent="0.3">
      <c r="A2" s="75" t="s">
        <v>1392</v>
      </c>
      <c r="B2" s="75"/>
      <c r="C2" s="75"/>
      <c r="D2" s="75"/>
      <c r="E2" s="75"/>
      <c r="F2" s="75"/>
      <c r="G2" s="75"/>
      <c r="H2" s="75"/>
      <c r="I2" s="75"/>
    </row>
    <row r="3" spans="1:14" x14ac:dyDescent="0.3">
      <c r="A3" s="76" t="s">
        <v>271</v>
      </c>
    </row>
    <row r="4" spans="1:14" ht="14.5" thickBot="1" x14ac:dyDescent="0.35">
      <c r="A4" s="76" t="s">
        <v>1391</v>
      </c>
    </row>
    <row r="5" spans="1:14" ht="15.75" customHeight="1" x14ac:dyDescent="0.3">
      <c r="A5" s="39"/>
      <c r="B5" s="1483"/>
      <c r="C5" s="1483"/>
      <c r="D5" s="1483"/>
      <c r="E5" s="1483"/>
      <c r="F5" s="1483"/>
      <c r="G5" s="1483"/>
      <c r="H5" s="1483"/>
      <c r="I5" s="1484"/>
    </row>
    <row r="6" spans="1:14" ht="15.75" customHeight="1" x14ac:dyDescent="0.3">
      <c r="A6" s="154"/>
      <c r="B6" s="1530">
        <v>2018</v>
      </c>
      <c r="C6" s="1531"/>
      <c r="D6" s="1530">
        <v>2019</v>
      </c>
      <c r="E6" s="1531"/>
      <c r="F6" s="1530">
        <v>2021</v>
      </c>
      <c r="G6" s="1531"/>
      <c r="H6" s="1530">
        <v>2022</v>
      </c>
      <c r="I6" s="1532"/>
    </row>
    <row r="7" spans="1:14" ht="36" customHeight="1" x14ac:dyDescent="0.3">
      <c r="A7" s="77" t="s">
        <v>297</v>
      </c>
      <c r="B7" s="680" t="s">
        <v>1389</v>
      </c>
      <c r="C7" s="680" t="s">
        <v>301</v>
      </c>
      <c r="D7" s="680" t="s">
        <v>1390</v>
      </c>
      <c r="E7" s="680" t="s">
        <v>301</v>
      </c>
      <c r="F7" s="680" t="s">
        <v>1390</v>
      </c>
      <c r="G7" s="680" t="s">
        <v>301</v>
      </c>
      <c r="H7" s="679" t="s">
        <v>1389</v>
      </c>
      <c r="I7" s="678" t="s">
        <v>301</v>
      </c>
    </row>
    <row r="8" spans="1:14" ht="20" x14ac:dyDescent="0.3">
      <c r="A8" s="677" t="s">
        <v>1388</v>
      </c>
      <c r="B8" s="671"/>
      <c r="C8" s="675"/>
      <c r="D8" s="676"/>
      <c r="E8" s="675"/>
      <c r="F8" s="676"/>
      <c r="G8" s="675"/>
      <c r="H8" s="887"/>
      <c r="I8" s="79"/>
      <c r="J8" s="78"/>
    </row>
    <row r="9" spans="1:14" s="217" customFormat="1" ht="14.5" x14ac:dyDescent="0.35">
      <c r="A9" s="187" t="s">
        <v>302</v>
      </c>
      <c r="B9" s="888">
        <v>77.995924255163644</v>
      </c>
      <c r="C9" s="56">
        <v>3545</v>
      </c>
      <c r="D9" s="888">
        <v>80.566086847951794</v>
      </c>
      <c r="E9" s="56">
        <v>4998</v>
      </c>
      <c r="F9" s="265">
        <v>83</v>
      </c>
      <c r="G9" s="56">
        <v>3126</v>
      </c>
      <c r="H9" s="889">
        <v>82.227410544685412</v>
      </c>
      <c r="I9" s="79">
        <v>3254</v>
      </c>
      <c r="J9" s="113"/>
      <c r="L9" s="890"/>
      <c r="N9" s="74"/>
    </row>
    <row r="10" spans="1:14" ht="14.5" x14ac:dyDescent="0.35">
      <c r="A10" s="35"/>
      <c r="B10" s="671"/>
      <c r="C10" s="674"/>
      <c r="D10" s="71"/>
      <c r="E10" s="673"/>
      <c r="F10" s="71"/>
      <c r="G10" s="673"/>
      <c r="H10" s="891"/>
      <c r="I10" s="80"/>
      <c r="J10" s="78"/>
      <c r="L10" s="890"/>
    </row>
    <row r="11" spans="1:14" ht="14.5" x14ac:dyDescent="0.35">
      <c r="A11" s="187" t="s">
        <v>303</v>
      </c>
      <c r="B11" s="671"/>
      <c r="C11" s="674"/>
      <c r="D11" s="71"/>
      <c r="E11" s="673"/>
      <c r="F11" s="71"/>
      <c r="G11" s="673"/>
      <c r="H11" s="891"/>
      <c r="I11" s="80"/>
      <c r="J11" s="78"/>
      <c r="L11" s="890"/>
    </row>
    <row r="12" spans="1:14" ht="14.5" x14ac:dyDescent="0.35">
      <c r="A12" s="35" t="s">
        <v>304</v>
      </c>
      <c r="B12" s="671">
        <v>79.607275769138113</v>
      </c>
      <c r="C12" s="56">
        <v>2735</v>
      </c>
      <c r="D12" s="892">
        <v>82.288348444953158</v>
      </c>
      <c r="E12" s="56">
        <v>3914</v>
      </c>
      <c r="F12" s="892">
        <v>84</v>
      </c>
      <c r="G12" s="56">
        <v>2401</v>
      </c>
      <c r="H12" s="893">
        <v>83.26089516211465</v>
      </c>
      <c r="I12" s="79">
        <v>2506</v>
      </c>
      <c r="J12" s="78"/>
      <c r="K12" s="217"/>
      <c r="L12" s="890"/>
    </row>
    <row r="13" spans="1:14" ht="14.5" x14ac:dyDescent="0.35">
      <c r="A13" s="35" t="s">
        <v>305</v>
      </c>
      <c r="B13" s="671">
        <v>71.955531469624205</v>
      </c>
      <c r="C13" s="56">
        <v>810</v>
      </c>
      <c r="D13" s="892">
        <v>74.53428180860432</v>
      </c>
      <c r="E13" s="56">
        <v>1084</v>
      </c>
      <c r="F13" s="894">
        <v>81</v>
      </c>
      <c r="G13" s="1407">
        <v>725</v>
      </c>
      <c r="H13" s="895">
        <v>78.64184352086157</v>
      </c>
      <c r="I13" s="79">
        <v>748</v>
      </c>
      <c r="J13" s="78"/>
      <c r="K13" s="217"/>
      <c r="L13" s="890"/>
    </row>
    <row r="14" spans="1:14" ht="14.5" x14ac:dyDescent="0.35">
      <c r="A14" s="35"/>
      <c r="B14" s="671"/>
      <c r="C14" s="56"/>
      <c r="D14" s="892"/>
      <c r="E14" s="56"/>
      <c r="F14" s="896"/>
      <c r="G14" s="1110"/>
      <c r="H14" s="897"/>
      <c r="I14" s="79"/>
      <c r="J14" s="78"/>
      <c r="L14" s="890"/>
    </row>
    <row r="15" spans="1:14" ht="14.5" x14ac:dyDescent="0.35">
      <c r="A15" s="187" t="s">
        <v>306</v>
      </c>
      <c r="B15" s="671"/>
      <c r="C15" s="56"/>
      <c r="D15" s="892"/>
      <c r="E15" s="56"/>
      <c r="F15" s="896"/>
      <c r="G15" s="56"/>
      <c r="H15" s="897"/>
      <c r="I15" s="79"/>
      <c r="J15" s="78"/>
      <c r="L15" s="890"/>
    </row>
    <row r="16" spans="1:14" ht="14.5" x14ac:dyDescent="0.35">
      <c r="A16" s="35" t="s">
        <v>307</v>
      </c>
      <c r="B16" s="671">
        <v>85.969424102768414</v>
      </c>
      <c r="C16" s="56">
        <v>1546</v>
      </c>
      <c r="D16" s="892">
        <v>88.034007721137016</v>
      </c>
      <c r="E16" s="56">
        <v>2401</v>
      </c>
      <c r="F16" s="892">
        <v>89</v>
      </c>
      <c r="G16" s="1408">
        <v>1496</v>
      </c>
      <c r="H16" s="898">
        <v>87.816713095091643</v>
      </c>
      <c r="I16" s="79">
        <v>1643</v>
      </c>
      <c r="J16" s="78"/>
      <c r="K16" s="217"/>
      <c r="L16" s="890"/>
    </row>
    <row r="17" spans="1:12" ht="14.5" x14ac:dyDescent="0.35">
      <c r="A17" s="35" t="s">
        <v>308</v>
      </c>
      <c r="B17" s="671">
        <v>70.411174419285729</v>
      </c>
      <c r="C17" s="56">
        <v>1007</v>
      </c>
      <c r="D17" s="892">
        <v>71.945449674389906</v>
      </c>
      <c r="E17" s="56">
        <v>1320</v>
      </c>
      <c r="F17" s="894">
        <v>77</v>
      </c>
      <c r="G17" s="1409">
        <v>794</v>
      </c>
      <c r="H17" s="895">
        <v>73.038772084256891</v>
      </c>
      <c r="I17" s="79">
        <v>743</v>
      </c>
      <c r="J17" s="78"/>
      <c r="K17" s="217"/>
      <c r="L17" s="890"/>
    </row>
    <row r="18" spans="1:12" ht="14.5" x14ac:dyDescent="0.35">
      <c r="A18" s="35" t="s">
        <v>309</v>
      </c>
      <c r="B18" s="671">
        <v>58.656746634429034</v>
      </c>
      <c r="C18" s="56">
        <v>182</v>
      </c>
      <c r="D18" s="892">
        <v>69.054818006773587</v>
      </c>
      <c r="E18" s="56">
        <v>193</v>
      </c>
      <c r="F18" s="894">
        <v>71</v>
      </c>
      <c r="G18" s="1409">
        <v>111</v>
      </c>
      <c r="H18" s="895">
        <v>71.034161597254695</v>
      </c>
      <c r="I18" s="79">
        <v>120</v>
      </c>
      <c r="J18" s="78"/>
      <c r="K18" s="217"/>
      <c r="L18" s="890"/>
    </row>
    <row r="19" spans="1:12" ht="14.5" x14ac:dyDescent="0.35">
      <c r="A19" s="35" t="s">
        <v>310</v>
      </c>
      <c r="B19" s="671">
        <v>80.471949451359549</v>
      </c>
      <c r="C19" s="56">
        <v>319</v>
      </c>
      <c r="D19" s="892">
        <v>81.351807475765852</v>
      </c>
      <c r="E19" s="56">
        <v>460</v>
      </c>
      <c r="F19" s="894">
        <v>86</v>
      </c>
      <c r="G19" s="1409">
        <v>364</v>
      </c>
      <c r="H19" s="895">
        <v>83.91358491396042</v>
      </c>
      <c r="I19" s="79">
        <v>354</v>
      </c>
      <c r="J19" s="78"/>
      <c r="K19" s="217"/>
      <c r="L19" s="890"/>
    </row>
    <row r="20" spans="1:12" ht="14.5" x14ac:dyDescent="0.35">
      <c r="A20" s="35" t="s">
        <v>311</v>
      </c>
      <c r="B20" s="671">
        <v>65.561011610515934</v>
      </c>
      <c r="C20" s="56">
        <v>491</v>
      </c>
      <c r="D20" s="892">
        <v>68.620323930629908</v>
      </c>
      <c r="E20" s="56">
        <v>624</v>
      </c>
      <c r="F20" s="894">
        <v>74</v>
      </c>
      <c r="G20" s="1409">
        <v>361</v>
      </c>
      <c r="H20" s="895">
        <v>73.151526763878579</v>
      </c>
      <c r="I20" s="79">
        <v>394</v>
      </c>
      <c r="J20" s="78"/>
      <c r="K20" s="217"/>
      <c r="L20" s="890"/>
    </row>
    <row r="21" spans="1:12" ht="14.5" x14ac:dyDescent="0.35">
      <c r="A21" s="35"/>
      <c r="B21" s="671"/>
      <c r="C21" s="56"/>
      <c r="D21" s="892"/>
      <c r="E21" s="56"/>
      <c r="F21" s="896"/>
      <c r="G21" s="56"/>
      <c r="H21" s="897"/>
      <c r="I21" s="79"/>
      <c r="J21" s="78"/>
      <c r="L21" s="890"/>
    </row>
    <row r="22" spans="1:12" ht="14.5" x14ac:dyDescent="0.35">
      <c r="A22" s="187" t="s">
        <v>312</v>
      </c>
      <c r="B22" s="671"/>
      <c r="C22" s="56"/>
      <c r="D22" s="892"/>
      <c r="E22" s="56"/>
      <c r="F22" s="896"/>
      <c r="G22" s="1417"/>
      <c r="H22" s="897"/>
      <c r="I22" s="79"/>
      <c r="J22" s="78"/>
      <c r="L22" s="890"/>
    </row>
    <row r="23" spans="1:12" ht="14.5" x14ac:dyDescent="0.35">
      <c r="A23" s="35" t="s">
        <v>313</v>
      </c>
      <c r="B23" s="671">
        <v>68.36051294733798</v>
      </c>
      <c r="C23" s="56">
        <v>265</v>
      </c>
      <c r="D23" s="892">
        <v>66.37151709644607</v>
      </c>
      <c r="E23" s="56">
        <v>294</v>
      </c>
      <c r="F23" s="892">
        <v>73</v>
      </c>
      <c r="G23" s="1408">
        <v>156</v>
      </c>
      <c r="H23" s="898">
        <v>69.059366252321624</v>
      </c>
      <c r="I23" s="79">
        <v>127</v>
      </c>
      <c r="J23" s="78"/>
      <c r="K23" s="217"/>
      <c r="L23" s="890"/>
    </row>
    <row r="24" spans="1:12" ht="14.5" x14ac:dyDescent="0.35">
      <c r="A24" s="35" t="s">
        <v>397</v>
      </c>
      <c r="B24" s="671">
        <v>67.008979831617935</v>
      </c>
      <c r="C24" s="56">
        <v>813</v>
      </c>
      <c r="D24" s="892">
        <v>73.005695617262191</v>
      </c>
      <c r="E24" s="56">
        <v>919</v>
      </c>
      <c r="F24" s="894">
        <v>76</v>
      </c>
      <c r="G24" s="1409">
        <v>494</v>
      </c>
      <c r="H24" s="895">
        <v>75.923756272181834</v>
      </c>
      <c r="I24" s="79">
        <v>464</v>
      </c>
      <c r="J24" s="78"/>
      <c r="K24" s="217"/>
      <c r="L24" s="890"/>
    </row>
    <row r="25" spans="1:12" ht="14.5" x14ac:dyDescent="0.35">
      <c r="A25" s="35" t="s">
        <v>398</v>
      </c>
      <c r="B25" s="671">
        <v>71.741424711857363</v>
      </c>
      <c r="C25" s="56">
        <v>660</v>
      </c>
      <c r="D25" s="892">
        <v>74.767785162209961</v>
      </c>
      <c r="E25" s="56">
        <v>843</v>
      </c>
      <c r="F25" s="894">
        <v>79</v>
      </c>
      <c r="G25" s="1409">
        <v>470</v>
      </c>
      <c r="H25" s="895">
        <v>75.762713925834973</v>
      </c>
      <c r="I25" s="79">
        <v>464</v>
      </c>
      <c r="J25" s="78"/>
      <c r="K25" s="217"/>
      <c r="L25" s="890"/>
    </row>
    <row r="26" spans="1:12" ht="14.5" x14ac:dyDescent="0.35">
      <c r="A26" s="35" t="s">
        <v>399</v>
      </c>
      <c r="B26" s="671">
        <v>82.000551673669719</v>
      </c>
      <c r="C26" s="56">
        <v>701</v>
      </c>
      <c r="D26" s="892">
        <v>82.263468488732187</v>
      </c>
      <c r="E26" s="56">
        <v>955</v>
      </c>
      <c r="F26" s="894">
        <v>84</v>
      </c>
      <c r="G26" s="1409">
        <v>488</v>
      </c>
      <c r="H26" s="895">
        <v>85.296171955222889</v>
      </c>
      <c r="I26" s="79">
        <v>542</v>
      </c>
      <c r="J26" s="78"/>
      <c r="K26" s="217"/>
      <c r="L26" s="890"/>
    </row>
    <row r="27" spans="1:12" ht="14.5" x14ac:dyDescent="0.35">
      <c r="A27" s="35" t="s">
        <v>314</v>
      </c>
      <c r="B27" s="671">
        <v>89.085760469920402</v>
      </c>
      <c r="C27" s="56">
        <v>962</v>
      </c>
      <c r="D27" s="892">
        <v>90.217256720870481</v>
      </c>
      <c r="E27" s="56">
        <v>1565</v>
      </c>
      <c r="F27" s="894">
        <v>91</v>
      </c>
      <c r="G27" s="1409">
        <v>1132</v>
      </c>
      <c r="H27" s="895">
        <v>90.5193547041183</v>
      </c>
      <c r="I27" s="79">
        <v>1201</v>
      </c>
      <c r="J27" s="78"/>
      <c r="K27" s="217"/>
      <c r="L27" s="890"/>
    </row>
    <row r="28" spans="1:12" ht="14.5" x14ac:dyDescent="0.35">
      <c r="A28" s="35"/>
      <c r="B28" s="671"/>
      <c r="C28" s="56"/>
      <c r="D28" s="892"/>
      <c r="E28" s="56"/>
      <c r="F28" s="896"/>
      <c r="G28" s="1110"/>
      <c r="H28" s="897"/>
      <c r="I28" s="79"/>
      <c r="J28" s="78"/>
      <c r="L28" s="890"/>
    </row>
    <row r="29" spans="1:12" ht="14.5" x14ac:dyDescent="0.35">
      <c r="A29" s="187" t="s">
        <v>315</v>
      </c>
      <c r="B29" s="671"/>
      <c r="C29" s="56"/>
      <c r="D29" s="896"/>
      <c r="E29" s="56"/>
      <c r="F29" s="896"/>
      <c r="G29" s="1110"/>
      <c r="H29" s="897"/>
      <c r="I29" s="79"/>
      <c r="J29" s="78"/>
      <c r="L29" s="890"/>
    </row>
    <row r="30" spans="1:12" ht="14.5" x14ac:dyDescent="0.35">
      <c r="A30" s="192">
        <v>1</v>
      </c>
      <c r="B30" s="671">
        <v>79.935703276229503</v>
      </c>
      <c r="C30" s="56">
        <v>668</v>
      </c>
      <c r="D30" s="892">
        <v>76.419907336706544</v>
      </c>
      <c r="E30" s="56">
        <v>1473</v>
      </c>
      <c r="F30" s="892">
        <v>81</v>
      </c>
      <c r="G30" s="1406">
        <v>768</v>
      </c>
      <c r="H30" s="898">
        <v>78.24591191746444</v>
      </c>
      <c r="I30" s="79">
        <v>830</v>
      </c>
      <c r="J30" s="78"/>
      <c r="K30" s="217"/>
      <c r="L30" s="890"/>
    </row>
    <row r="31" spans="1:12" ht="14.5" x14ac:dyDescent="0.35">
      <c r="A31" s="192">
        <v>2</v>
      </c>
      <c r="B31" s="671">
        <v>79.791324341945142</v>
      </c>
      <c r="C31" s="56">
        <v>1629</v>
      </c>
      <c r="D31" s="894">
        <v>85.545439195135032</v>
      </c>
      <c r="E31" s="56">
        <v>2282</v>
      </c>
      <c r="F31" s="894">
        <v>86</v>
      </c>
      <c r="G31" s="1409">
        <v>1441</v>
      </c>
      <c r="H31" s="895">
        <v>87.663150182595601</v>
      </c>
      <c r="I31" s="79">
        <v>1456</v>
      </c>
      <c r="J31" s="78"/>
      <c r="K31" s="217"/>
      <c r="L31" s="890"/>
    </row>
    <row r="32" spans="1:12" ht="14.5" x14ac:dyDescent="0.35">
      <c r="A32" s="35" t="s">
        <v>316</v>
      </c>
      <c r="B32" s="671">
        <v>70.245546793266982</v>
      </c>
      <c r="C32" s="56">
        <v>1248</v>
      </c>
      <c r="D32" s="894">
        <v>78.181187224329491</v>
      </c>
      <c r="E32" s="56">
        <v>1243</v>
      </c>
      <c r="F32" s="894">
        <v>82</v>
      </c>
      <c r="G32" s="1407">
        <v>917</v>
      </c>
      <c r="H32" s="895">
        <v>78.957469307546603</v>
      </c>
      <c r="I32" s="79">
        <v>968</v>
      </c>
      <c r="J32" s="78"/>
      <c r="K32" s="217"/>
      <c r="L32" s="890"/>
    </row>
    <row r="33" spans="1:12" ht="14.5" x14ac:dyDescent="0.35">
      <c r="A33" s="35"/>
      <c r="B33" s="671"/>
      <c r="C33" s="56"/>
      <c r="D33" s="896"/>
      <c r="E33" s="56"/>
      <c r="F33" s="896"/>
      <c r="G33" s="1110"/>
      <c r="H33" s="897"/>
      <c r="I33" s="79"/>
      <c r="J33" s="78"/>
      <c r="L33" s="890"/>
    </row>
    <row r="34" spans="1:12" ht="14.5" x14ac:dyDescent="0.35">
      <c r="A34" s="254" t="s">
        <v>400</v>
      </c>
      <c r="B34" s="671"/>
      <c r="C34" s="56"/>
      <c r="D34" s="896"/>
      <c r="E34" s="56"/>
      <c r="F34" s="896"/>
      <c r="G34" s="1110"/>
      <c r="H34" s="897"/>
      <c r="I34" s="79"/>
      <c r="J34" s="78"/>
      <c r="L34" s="890"/>
    </row>
    <row r="35" spans="1:12" ht="14.5" x14ac:dyDescent="0.35">
      <c r="A35" s="35" t="s">
        <v>1288</v>
      </c>
      <c r="B35" s="671">
        <v>81.003850444751507</v>
      </c>
      <c r="C35" s="56">
        <v>1321</v>
      </c>
      <c r="D35" s="892">
        <v>78.773066015301268</v>
      </c>
      <c r="E35" s="56">
        <v>2675</v>
      </c>
      <c r="F35" s="892">
        <v>83</v>
      </c>
      <c r="G35" s="1408">
        <v>1291</v>
      </c>
      <c r="H35" s="898">
        <v>80.618292325238002</v>
      </c>
      <c r="I35" s="79">
        <v>1413</v>
      </c>
      <c r="J35" s="78"/>
      <c r="K35" s="217"/>
      <c r="L35" s="890"/>
    </row>
    <row r="36" spans="1:12" ht="20" x14ac:dyDescent="0.35">
      <c r="A36" s="35" t="s">
        <v>1283</v>
      </c>
      <c r="B36" s="671">
        <v>74.661505182287129</v>
      </c>
      <c r="C36" s="56">
        <v>2224</v>
      </c>
      <c r="D36" s="894">
        <v>82.366233101968902</v>
      </c>
      <c r="E36" s="56">
        <v>2323</v>
      </c>
      <c r="F36" s="894">
        <v>84</v>
      </c>
      <c r="G36" s="1409">
        <v>1835</v>
      </c>
      <c r="H36" s="895">
        <v>84.056065047129934</v>
      </c>
      <c r="I36" s="79">
        <v>1841</v>
      </c>
      <c r="J36" s="78"/>
      <c r="K36" s="217"/>
      <c r="L36" s="890"/>
    </row>
    <row r="37" spans="1:12" ht="14.5" x14ac:dyDescent="0.35">
      <c r="A37" s="35"/>
      <c r="B37" s="671"/>
      <c r="C37" s="56"/>
      <c r="D37" s="896"/>
      <c r="E37" s="56"/>
      <c r="F37" s="896"/>
      <c r="G37" s="1110"/>
      <c r="H37" s="897"/>
      <c r="I37" s="79"/>
      <c r="J37" s="78"/>
      <c r="L37" s="890"/>
    </row>
    <row r="38" spans="1:12" ht="14.5" x14ac:dyDescent="0.35">
      <c r="A38" s="187" t="s">
        <v>327</v>
      </c>
      <c r="B38" s="671"/>
      <c r="C38" s="56"/>
      <c r="D38" s="896"/>
      <c r="E38" s="56"/>
      <c r="F38" s="896"/>
      <c r="G38" s="1110"/>
      <c r="H38" s="897"/>
      <c r="I38" s="79"/>
      <c r="J38" s="78"/>
      <c r="L38" s="890"/>
    </row>
    <row r="39" spans="1:12" ht="14.5" x14ac:dyDescent="0.35">
      <c r="A39" s="35" t="s">
        <v>401</v>
      </c>
      <c r="B39" s="671">
        <v>66.492413821050448</v>
      </c>
      <c r="C39" s="56">
        <v>1092</v>
      </c>
      <c r="D39" s="892">
        <v>72.018382619135878</v>
      </c>
      <c r="E39" s="56">
        <v>1398</v>
      </c>
      <c r="F39" s="892">
        <v>78</v>
      </c>
      <c r="G39" s="1406">
        <v>861</v>
      </c>
      <c r="H39" s="898">
        <v>71.694779555970626</v>
      </c>
      <c r="I39" s="79">
        <v>953</v>
      </c>
      <c r="J39" s="78"/>
      <c r="K39" s="217"/>
      <c r="L39" s="890"/>
    </row>
    <row r="40" spans="1:12" ht="14.5" x14ac:dyDescent="0.35">
      <c r="A40" s="35" t="s">
        <v>402</v>
      </c>
      <c r="B40" s="671">
        <v>75.963317397548636</v>
      </c>
      <c r="C40" s="56">
        <v>756</v>
      </c>
      <c r="D40" s="894">
        <v>77.965882986411074</v>
      </c>
      <c r="E40" s="56">
        <v>1202</v>
      </c>
      <c r="F40" s="894">
        <v>80</v>
      </c>
      <c r="G40" s="1407">
        <v>644</v>
      </c>
      <c r="H40" s="895">
        <v>80.830004480745785</v>
      </c>
      <c r="I40" s="79">
        <v>713</v>
      </c>
      <c r="J40" s="78"/>
      <c r="K40" s="217"/>
      <c r="L40" s="890"/>
    </row>
    <row r="41" spans="1:12" ht="14.5" x14ac:dyDescent="0.35">
      <c r="A41" s="35" t="s">
        <v>403</v>
      </c>
      <c r="B41" s="671">
        <v>82.444196773567569</v>
      </c>
      <c r="C41" s="56">
        <v>600</v>
      </c>
      <c r="D41" s="894">
        <v>83.487597794344254</v>
      </c>
      <c r="E41" s="56">
        <v>951</v>
      </c>
      <c r="F41" s="894">
        <v>85</v>
      </c>
      <c r="G41" s="1407">
        <v>575</v>
      </c>
      <c r="H41" s="895">
        <v>85.067475451251354</v>
      </c>
      <c r="I41" s="79">
        <v>623</v>
      </c>
      <c r="J41" s="78"/>
      <c r="K41" s="217"/>
      <c r="L41" s="890"/>
    </row>
    <row r="42" spans="1:12" ht="14.5" x14ac:dyDescent="0.35">
      <c r="A42" s="35" t="s">
        <v>404</v>
      </c>
      <c r="B42" s="671">
        <v>86.052283441155737</v>
      </c>
      <c r="C42" s="56">
        <v>597</v>
      </c>
      <c r="D42" s="894">
        <v>85.658161834909549</v>
      </c>
      <c r="E42" s="56">
        <v>732</v>
      </c>
      <c r="F42" s="894">
        <v>86</v>
      </c>
      <c r="G42" s="1407">
        <v>574</v>
      </c>
      <c r="H42" s="895">
        <v>88.221216738463426</v>
      </c>
      <c r="I42" s="79">
        <v>505</v>
      </c>
      <c r="J42" s="78"/>
      <c r="K42" s="217"/>
      <c r="L42" s="890"/>
    </row>
    <row r="43" spans="1:12" ht="14.5" x14ac:dyDescent="0.35">
      <c r="A43" s="35" t="s">
        <v>405</v>
      </c>
      <c r="B43" s="671">
        <v>84.153948806870034</v>
      </c>
      <c r="C43" s="56">
        <v>500</v>
      </c>
      <c r="D43" s="894">
        <v>91.063905585192302</v>
      </c>
      <c r="E43" s="56">
        <v>715</v>
      </c>
      <c r="F43" s="894">
        <v>91</v>
      </c>
      <c r="G43" s="1407">
        <v>472</v>
      </c>
      <c r="H43" s="895">
        <v>91.974430147850185</v>
      </c>
      <c r="I43" s="79">
        <v>460</v>
      </c>
      <c r="J43" s="78"/>
      <c r="K43" s="217"/>
      <c r="L43" s="890"/>
    </row>
    <row r="44" spans="1:12" ht="14.5" x14ac:dyDescent="0.35">
      <c r="A44" s="35"/>
      <c r="B44" s="671"/>
      <c r="C44" s="56"/>
      <c r="D44" s="896"/>
      <c r="E44" s="56"/>
      <c r="F44" s="896"/>
      <c r="G44" s="1110"/>
      <c r="H44" s="897"/>
      <c r="I44" s="79"/>
      <c r="J44" s="78"/>
      <c r="L44" s="890"/>
    </row>
    <row r="45" spans="1:12" ht="14.5" x14ac:dyDescent="0.35">
      <c r="A45" s="187" t="s">
        <v>333</v>
      </c>
      <c r="B45" s="671"/>
      <c r="C45" s="56"/>
      <c r="D45" s="896"/>
      <c r="E45" s="56"/>
      <c r="F45" s="896"/>
      <c r="G45" s="1110"/>
      <c r="H45" s="897"/>
      <c r="I45" s="79"/>
      <c r="J45" s="78"/>
      <c r="L45" s="890"/>
    </row>
    <row r="46" spans="1:12" ht="14.5" x14ac:dyDescent="0.35">
      <c r="A46" s="35" t="s">
        <v>334</v>
      </c>
      <c r="B46" s="671">
        <v>84.417301459174837</v>
      </c>
      <c r="C46" s="56">
        <v>443</v>
      </c>
      <c r="D46" s="892">
        <v>87.065783296783806</v>
      </c>
      <c r="E46" s="56">
        <v>694</v>
      </c>
      <c r="F46" s="892">
        <v>89</v>
      </c>
      <c r="G46" s="1406">
        <v>417</v>
      </c>
      <c r="H46" s="898">
        <v>86.36259725524323</v>
      </c>
      <c r="I46" s="79">
        <v>374</v>
      </c>
      <c r="J46" s="78"/>
      <c r="K46" s="217"/>
      <c r="L46" s="890"/>
    </row>
    <row r="47" spans="1:12" ht="15" thickBot="1" x14ac:dyDescent="0.4">
      <c r="A47" s="670" t="s">
        <v>335</v>
      </c>
      <c r="B47" s="669">
        <v>77.025446162467887</v>
      </c>
      <c r="C47" s="899">
        <v>3102</v>
      </c>
      <c r="D47" s="900">
        <v>79.547246800808225</v>
      </c>
      <c r="E47" s="899">
        <v>4304</v>
      </c>
      <c r="F47" s="900">
        <v>83</v>
      </c>
      <c r="G47" s="1416">
        <v>2709</v>
      </c>
      <c r="H47" s="901">
        <v>81.667693148460884</v>
      </c>
      <c r="I47" s="81">
        <v>2880</v>
      </c>
      <c r="J47" s="78"/>
      <c r="K47" s="217"/>
      <c r="L47" s="890"/>
    </row>
    <row r="48" spans="1:12" x14ac:dyDescent="0.3">
      <c r="A48" s="86"/>
      <c r="B48" s="668"/>
      <c r="C48" s="668"/>
      <c r="D48" s="668"/>
      <c r="E48" s="668"/>
      <c r="F48" s="668"/>
      <c r="G48" s="668"/>
      <c r="H48" s="667"/>
      <c r="I48" s="82" t="s">
        <v>293</v>
      </c>
      <c r="J48" s="78"/>
      <c r="K48" s="217"/>
      <c r="L48" s="217"/>
    </row>
    <row r="49" spans="1:10" x14ac:dyDescent="0.3">
      <c r="A49" s="351"/>
      <c r="B49" s="87"/>
      <c r="C49" s="87"/>
      <c r="D49" s="87"/>
      <c r="E49" s="87"/>
      <c r="F49" s="87"/>
      <c r="G49" s="87"/>
      <c r="H49" s="87"/>
      <c r="J49" s="78"/>
    </row>
    <row r="50" spans="1:10" x14ac:dyDescent="0.3">
      <c r="A50" s="86"/>
      <c r="B50" s="87"/>
      <c r="C50" s="87"/>
      <c r="D50" s="87"/>
      <c r="E50" s="87"/>
      <c r="F50" s="87"/>
      <c r="G50" s="87"/>
      <c r="H50" s="87"/>
      <c r="I50" s="82"/>
      <c r="J50" s="78"/>
    </row>
    <row r="51" spans="1:10" x14ac:dyDescent="0.3">
      <c r="A51" s="83" t="s">
        <v>294</v>
      </c>
      <c r="B51" s="87"/>
      <c r="C51" s="87"/>
      <c r="D51" s="87"/>
      <c r="E51" s="87"/>
      <c r="F51" s="87"/>
      <c r="G51" s="87"/>
      <c r="H51" s="87"/>
      <c r="I51" s="309"/>
      <c r="J51" s="78"/>
    </row>
    <row r="52" spans="1:10" x14ac:dyDescent="0.3">
      <c r="A52" s="78" t="s">
        <v>336</v>
      </c>
      <c r="B52" s="78"/>
      <c r="C52" s="78"/>
      <c r="D52" s="78"/>
      <c r="E52" s="78"/>
      <c r="F52" s="78"/>
      <c r="G52" s="78"/>
      <c r="H52" s="78"/>
      <c r="I52" s="78"/>
      <c r="J52" s="78"/>
    </row>
  </sheetData>
  <mergeCells count="5">
    <mergeCell ref="B5:I5"/>
    <mergeCell ref="B6:C6"/>
    <mergeCell ref="D6:E6"/>
    <mergeCell ref="F6:G6"/>
    <mergeCell ref="H6:I6"/>
  </mergeCells>
  <hyperlinks>
    <hyperlink ref="A1" location="Contents!A1" display="Contents" xr:uid="{086BBB88-4EB2-4F6F-BD34-DFA746EA52D4}"/>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C76A2-151F-480D-8DF7-A73B049D45C0}">
  <dimension ref="A1:O23"/>
  <sheetViews>
    <sheetView workbookViewId="0"/>
  </sheetViews>
  <sheetFormatPr defaultColWidth="9" defaultRowHeight="14" x14ac:dyDescent="0.3"/>
  <cols>
    <col min="1" max="1" width="42.54296875" style="74" customWidth="1"/>
    <col min="2" max="3" width="12" style="74" customWidth="1"/>
    <col min="4" max="6" width="9" style="74"/>
    <col min="7" max="7" width="24" style="74" customWidth="1"/>
    <col min="8" max="10" width="9" style="74"/>
    <col min="11" max="11" width="12.81640625" style="74" customWidth="1"/>
    <col min="12" max="12" width="11" style="74" customWidth="1"/>
    <col min="13" max="16384" width="9" style="74"/>
  </cols>
  <sheetData>
    <row r="1" spans="1:15" s="1" customFormat="1" x14ac:dyDescent="0.3">
      <c r="A1" s="4" t="s">
        <v>9</v>
      </c>
    </row>
    <row r="2" spans="1:15" x14ac:dyDescent="0.3">
      <c r="A2" s="683" t="s">
        <v>1404</v>
      </c>
      <c r="B2" s="683"/>
      <c r="C2" s="683"/>
      <c r="D2" s="683"/>
      <c r="E2" s="683"/>
    </row>
    <row r="3" spans="1:15" x14ac:dyDescent="0.3">
      <c r="A3" s="76" t="s">
        <v>271</v>
      </c>
    </row>
    <row r="4" spans="1:15" ht="14.5" thickBot="1" x14ac:dyDescent="0.35">
      <c r="A4" s="76" t="s">
        <v>1221</v>
      </c>
    </row>
    <row r="5" spans="1:15" ht="18" customHeight="1" x14ac:dyDescent="0.3">
      <c r="A5" s="39"/>
      <c r="B5" s="122" t="s">
        <v>1403</v>
      </c>
      <c r="C5" s="40" t="s">
        <v>1402</v>
      </c>
      <c r="F5" s="799"/>
      <c r="G5" s="168"/>
      <c r="H5" s="168"/>
      <c r="J5" s="799"/>
      <c r="K5" s="168"/>
      <c r="L5" s="168"/>
    </row>
    <row r="6" spans="1:15" x14ac:dyDescent="0.3">
      <c r="A6" s="77" t="s">
        <v>1401</v>
      </c>
      <c r="B6" s="41" t="s">
        <v>274</v>
      </c>
      <c r="C6" s="42" t="s">
        <v>274</v>
      </c>
      <c r="F6" s="799"/>
      <c r="G6" s="168"/>
      <c r="H6" s="168"/>
      <c r="J6" s="799"/>
      <c r="K6" s="168"/>
      <c r="L6" s="168"/>
    </row>
    <row r="7" spans="1:15" ht="20" x14ac:dyDescent="0.3">
      <c r="A7" s="151" t="s">
        <v>1400</v>
      </c>
      <c r="B7" s="56">
        <v>872</v>
      </c>
      <c r="C7" s="79">
        <v>219</v>
      </c>
      <c r="D7" s="78"/>
      <c r="E7" s="78"/>
      <c r="F7" s="801"/>
      <c r="G7" s="309"/>
      <c r="H7" s="309"/>
      <c r="J7" s="801"/>
      <c r="K7" s="309"/>
      <c r="L7" s="309"/>
    </row>
    <row r="8" spans="1:15" ht="14.5" x14ac:dyDescent="0.35">
      <c r="A8" s="31" t="s">
        <v>1399</v>
      </c>
      <c r="B8" s="54">
        <v>36</v>
      </c>
      <c r="C8" s="72">
        <v>16</v>
      </c>
      <c r="D8" s="78"/>
      <c r="E8" s="682"/>
      <c r="F8" s="86"/>
      <c r="G8" s="902"/>
      <c r="H8" s="902"/>
      <c r="J8" s="86"/>
      <c r="K8" s="87"/>
      <c r="L8" s="87"/>
      <c r="O8"/>
    </row>
    <row r="9" spans="1:15" ht="14.5" x14ac:dyDescent="0.35">
      <c r="A9" s="31" t="s">
        <v>1398</v>
      </c>
      <c r="B9" s="71">
        <v>26</v>
      </c>
      <c r="C9" s="72">
        <v>26</v>
      </c>
      <c r="D9" s="78"/>
      <c r="E9" s="681"/>
      <c r="F9" s="86"/>
      <c r="G9" s="902"/>
      <c r="H9" s="902"/>
      <c r="I9" s="123"/>
      <c r="J9" s="86"/>
      <c r="K9" s="87"/>
      <c r="L9" s="87"/>
      <c r="O9"/>
    </row>
    <row r="10" spans="1:15" ht="14.5" x14ac:dyDescent="0.35">
      <c r="A10" s="31" t="s">
        <v>1397</v>
      </c>
      <c r="B10" s="71">
        <v>14</v>
      </c>
      <c r="C10" s="72">
        <v>17</v>
      </c>
      <c r="D10" s="78"/>
      <c r="E10" s="681"/>
      <c r="F10" s="86"/>
      <c r="G10" s="902"/>
      <c r="H10" s="902"/>
      <c r="I10" s="123"/>
      <c r="J10" s="86"/>
      <c r="K10" s="87"/>
      <c r="L10" s="87"/>
      <c r="O10"/>
    </row>
    <row r="11" spans="1:15" ht="14.5" x14ac:dyDescent="0.35">
      <c r="A11" s="31" t="s">
        <v>1396</v>
      </c>
      <c r="B11" s="71">
        <v>17</v>
      </c>
      <c r="C11" s="72">
        <v>34</v>
      </c>
      <c r="D11" s="78"/>
      <c r="E11" s="681"/>
      <c r="F11" s="86"/>
      <c r="G11" s="902"/>
      <c r="H11" s="902"/>
      <c r="I11" s="123"/>
      <c r="J11" s="86"/>
      <c r="K11" s="87"/>
      <c r="L11" s="87"/>
      <c r="O11"/>
    </row>
    <row r="12" spans="1:15" ht="14.5" x14ac:dyDescent="0.35">
      <c r="A12" s="31" t="s">
        <v>1395</v>
      </c>
      <c r="B12" s="71">
        <v>4</v>
      </c>
      <c r="C12" s="72">
        <v>4</v>
      </c>
      <c r="D12" s="78"/>
      <c r="E12" s="681"/>
      <c r="F12" s="86"/>
      <c r="G12" s="902"/>
      <c r="H12" s="902"/>
      <c r="I12" s="123"/>
      <c r="J12" s="86"/>
      <c r="K12" s="87"/>
      <c r="L12" s="87"/>
      <c r="O12"/>
    </row>
    <row r="13" spans="1:15" ht="15" thickBot="1" x14ac:dyDescent="0.4">
      <c r="A13" s="174" t="s">
        <v>1394</v>
      </c>
      <c r="B13" s="59">
        <v>3</v>
      </c>
      <c r="C13" s="65">
        <v>3</v>
      </c>
      <c r="D13" s="78"/>
      <c r="E13" s="681"/>
      <c r="F13" s="86"/>
      <c r="G13" s="902"/>
      <c r="H13" s="902"/>
      <c r="I13" s="123"/>
      <c r="J13" s="86"/>
      <c r="K13" s="87"/>
      <c r="L13" s="87"/>
      <c r="O13"/>
    </row>
    <row r="14" spans="1:15" x14ac:dyDescent="0.3">
      <c r="A14" s="78"/>
      <c r="B14" s="78"/>
      <c r="C14" s="82" t="s">
        <v>293</v>
      </c>
      <c r="D14" s="78"/>
      <c r="E14" s="78"/>
      <c r="H14" s="123"/>
      <c r="I14" s="123"/>
      <c r="J14" s="123"/>
    </row>
    <row r="15" spans="1:15" x14ac:dyDescent="0.3">
      <c r="A15" s="86"/>
      <c r="B15" s="78"/>
      <c r="C15" s="78"/>
      <c r="D15" s="78"/>
      <c r="E15" s="78"/>
      <c r="H15" s="123"/>
      <c r="I15" s="123"/>
      <c r="J15" s="123"/>
    </row>
    <row r="16" spans="1:15" x14ac:dyDescent="0.3">
      <c r="A16" s="83" t="s">
        <v>294</v>
      </c>
      <c r="B16" s="78"/>
      <c r="C16" s="78"/>
      <c r="D16" s="78"/>
      <c r="E16" s="78"/>
    </row>
    <row r="17" spans="1:9" ht="21" x14ac:dyDescent="0.3">
      <c r="A17" s="27" t="s">
        <v>1393</v>
      </c>
      <c r="B17" s="78"/>
      <c r="C17" s="78"/>
      <c r="D17" s="78"/>
      <c r="E17" s="78"/>
    </row>
    <row r="20" spans="1:9" x14ac:dyDescent="0.3">
      <c r="H20" s="123"/>
      <c r="I20" s="123"/>
    </row>
    <row r="21" spans="1:9" x14ac:dyDescent="0.3">
      <c r="H21" s="123"/>
      <c r="I21" s="123"/>
    </row>
    <row r="22" spans="1:9" x14ac:dyDescent="0.3">
      <c r="H22" s="123"/>
      <c r="I22" s="123"/>
    </row>
    <row r="23" spans="1:9" x14ac:dyDescent="0.3">
      <c r="H23" s="123"/>
      <c r="I23" s="123"/>
    </row>
  </sheetData>
  <hyperlinks>
    <hyperlink ref="A1" location="Contents!A1" display="Contents" xr:uid="{DD9A9045-CCA6-498B-9B78-4FE1E3E6E99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164C3-9CD5-48CC-A120-51E7F746D888}">
  <dimension ref="A1:J22"/>
  <sheetViews>
    <sheetView zoomScaleNormal="100" workbookViewId="0"/>
  </sheetViews>
  <sheetFormatPr defaultColWidth="9" defaultRowHeight="14" x14ac:dyDescent="0.3"/>
  <cols>
    <col min="1" max="1" width="40" style="104" customWidth="1"/>
    <col min="2" max="16384" width="9" style="74"/>
  </cols>
  <sheetData>
    <row r="1" spans="1:10" s="1" customFormat="1" x14ac:dyDescent="0.3">
      <c r="A1" s="8" t="s">
        <v>9</v>
      </c>
    </row>
    <row r="2" spans="1:10" x14ac:dyDescent="0.3">
      <c r="A2" s="75" t="s">
        <v>1411</v>
      </c>
    </row>
    <row r="3" spans="1:10" x14ac:dyDescent="0.3">
      <c r="A3" s="76" t="s">
        <v>271</v>
      </c>
    </row>
    <row r="4" spans="1:10" x14ac:dyDescent="0.3">
      <c r="A4" s="76" t="s">
        <v>1391</v>
      </c>
    </row>
    <row r="5" spans="1:10" ht="14.5" thickBot="1" x14ac:dyDescent="0.35">
      <c r="A5" s="76"/>
    </row>
    <row r="6" spans="1:10" ht="15" customHeight="1" thickBot="1" x14ac:dyDescent="0.35">
      <c r="A6" s="702"/>
      <c r="B6" s="1533">
        <v>2018</v>
      </c>
      <c r="C6" s="1534"/>
      <c r="D6" s="1535"/>
      <c r="E6" s="1533">
        <v>2021</v>
      </c>
      <c r="F6" s="1534"/>
      <c r="G6" s="1535"/>
      <c r="H6" s="1533">
        <v>2022</v>
      </c>
      <c r="I6" s="1534"/>
      <c r="J6" s="1535"/>
    </row>
    <row r="7" spans="1:10" ht="14.15" customHeight="1" x14ac:dyDescent="0.3">
      <c r="A7" s="701"/>
      <c r="B7" s="1499" t="s">
        <v>303</v>
      </c>
      <c r="C7" s="1501"/>
      <c r="D7" s="700"/>
      <c r="E7" s="1499" t="s">
        <v>303</v>
      </c>
      <c r="F7" s="1501"/>
      <c r="G7" s="700"/>
      <c r="H7" s="1499" t="s">
        <v>303</v>
      </c>
      <c r="I7" s="1501"/>
      <c r="J7" s="700"/>
    </row>
    <row r="8" spans="1:10" ht="39.75" customHeight="1" x14ac:dyDescent="0.3">
      <c r="A8" s="699"/>
      <c r="B8" s="41" t="s">
        <v>354</v>
      </c>
      <c r="C8" s="41" t="s">
        <v>355</v>
      </c>
      <c r="D8" s="697" t="s">
        <v>302</v>
      </c>
      <c r="E8" s="41" t="s">
        <v>354</v>
      </c>
      <c r="F8" s="41" t="s">
        <v>355</v>
      </c>
      <c r="G8" s="697" t="s">
        <v>302</v>
      </c>
      <c r="H8" s="41" t="s">
        <v>354</v>
      </c>
      <c r="I8" s="41" t="s">
        <v>355</v>
      </c>
      <c r="J8" s="697" t="s">
        <v>302</v>
      </c>
    </row>
    <row r="9" spans="1:10" x14ac:dyDescent="0.3">
      <c r="A9" s="698"/>
      <c r="B9" s="88" t="s">
        <v>274</v>
      </c>
      <c r="C9" s="42" t="s">
        <v>274</v>
      </c>
      <c r="D9" s="697" t="s">
        <v>274</v>
      </c>
      <c r="E9" s="88" t="s">
        <v>274</v>
      </c>
      <c r="F9" s="42" t="s">
        <v>274</v>
      </c>
      <c r="G9" s="697" t="s">
        <v>274</v>
      </c>
      <c r="H9" s="88" t="s">
        <v>274</v>
      </c>
      <c r="I9" s="42" t="s">
        <v>274</v>
      </c>
      <c r="J9" s="697" t="s">
        <v>274</v>
      </c>
    </row>
    <row r="10" spans="1:10" x14ac:dyDescent="0.3">
      <c r="A10" s="696" t="s">
        <v>1410</v>
      </c>
      <c r="B10" s="695">
        <v>397</v>
      </c>
      <c r="C10" s="80">
        <v>97</v>
      </c>
      <c r="D10" s="694">
        <v>494</v>
      </c>
      <c r="E10" s="695">
        <v>347</v>
      </c>
      <c r="F10" s="80">
        <v>71</v>
      </c>
      <c r="G10" s="694">
        <v>418</v>
      </c>
      <c r="H10" s="695">
        <v>376</v>
      </c>
      <c r="I10" s="80">
        <v>76</v>
      </c>
      <c r="J10" s="694">
        <v>452</v>
      </c>
    </row>
    <row r="11" spans="1:10" ht="21" x14ac:dyDescent="0.3">
      <c r="A11" s="693" t="s">
        <v>1409</v>
      </c>
      <c r="B11" s="692"/>
      <c r="C11" s="691"/>
      <c r="D11" s="690"/>
      <c r="E11" s="692"/>
      <c r="F11" s="691"/>
      <c r="G11" s="690"/>
      <c r="H11" s="692"/>
      <c r="I11" s="691"/>
      <c r="J11" s="690"/>
    </row>
    <row r="12" spans="1:10" x14ac:dyDescent="0.3">
      <c r="A12" s="689" t="s">
        <v>1408</v>
      </c>
      <c r="B12" s="397">
        <v>5</v>
      </c>
      <c r="C12" s="72">
        <v>6</v>
      </c>
      <c r="D12" s="397">
        <v>5</v>
      </c>
      <c r="E12" s="397">
        <v>6</v>
      </c>
      <c r="F12" s="72">
        <v>2</v>
      </c>
      <c r="G12" s="397">
        <v>5</v>
      </c>
      <c r="H12" s="397">
        <v>9</v>
      </c>
      <c r="I12" s="72">
        <v>4</v>
      </c>
      <c r="J12" s="903">
        <v>8</v>
      </c>
    </row>
    <row r="13" spans="1:10" x14ac:dyDescent="0.3">
      <c r="A13" s="689" t="s">
        <v>1407</v>
      </c>
      <c r="B13" s="397">
        <v>32</v>
      </c>
      <c r="C13" s="72">
        <v>43</v>
      </c>
      <c r="D13" s="397">
        <v>34</v>
      </c>
      <c r="E13" s="397">
        <v>35</v>
      </c>
      <c r="F13" s="72">
        <v>52</v>
      </c>
      <c r="G13" s="397">
        <v>38</v>
      </c>
      <c r="H13" s="397">
        <v>38</v>
      </c>
      <c r="I13" s="72">
        <v>55</v>
      </c>
      <c r="J13" s="903">
        <v>41</v>
      </c>
    </row>
    <row r="14" spans="1:10" x14ac:dyDescent="0.3">
      <c r="A14" s="689" t="s">
        <v>1406</v>
      </c>
      <c r="B14" s="397">
        <v>58</v>
      </c>
      <c r="C14" s="72">
        <v>39</v>
      </c>
      <c r="D14" s="397">
        <v>55</v>
      </c>
      <c r="E14" s="397">
        <v>54</v>
      </c>
      <c r="F14" s="72">
        <v>40</v>
      </c>
      <c r="G14" s="397">
        <v>52</v>
      </c>
      <c r="H14" s="397">
        <v>45</v>
      </c>
      <c r="I14" s="72">
        <v>27</v>
      </c>
      <c r="J14" s="903">
        <v>43</v>
      </c>
    </row>
    <row r="15" spans="1:10" ht="14.5" thickBot="1" x14ac:dyDescent="0.35">
      <c r="A15" s="688" t="s">
        <v>1405</v>
      </c>
      <c r="B15" s="687">
        <v>4</v>
      </c>
      <c r="C15" s="65">
        <v>13</v>
      </c>
      <c r="D15" s="687">
        <v>6</v>
      </c>
      <c r="E15" s="687">
        <v>5</v>
      </c>
      <c r="F15" s="65">
        <v>7</v>
      </c>
      <c r="G15" s="687">
        <v>5</v>
      </c>
      <c r="H15" s="687">
        <v>8</v>
      </c>
      <c r="I15" s="65">
        <v>14</v>
      </c>
      <c r="J15" s="904">
        <v>9</v>
      </c>
    </row>
    <row r="16" spans="1:10" x14ac:dyDescent="0.3">
      <c r="J16" s="82" t="s">
        <v>293</v>
      </c>
    </row>
    <row r="18" spans="1:10" ht="14.5" x14ac:dyDescent="0.35">
      <c r="A18" s="83"/>
      <c r="H18"/>
      <c r="I18"/>
      <c r="J18"/>
    </row>
    <row r="19" spans="1:10" ht="14.5" x14ac:dyDescent="0.35">
      <c r="A19" s="684"/>
      <c r="H19"/>
      <c r="I19"/>
      <c r="J19"/>
    </row>
    <row r="20" spans="1:10" ht="14.5" x14ac:dyDescent="0.35">
      <c r="H20"/>
      <c r="I20"/>
      <c r="J20"/>
    </row>
    <row r="21" spans="1:10" ht="14.5" x14ac:dyDescent="0.35">
      <c r="H21"/>
      <c r="I21"/>
      <c r="J21"/>
    </row>
    <row r="22" spans="1:10" ht="14.5" x14ac:dyDescent="0.35">
      <c r="B22"/>
    </row>
  </sheetData>
  <mergeCells count="6">
    <mergeCell ref="B6:D6"/>
    <mergeCell ref="E6:G6"/>
    <mergeCell ref="H6:J6"/>
    <mergeCell ref="B7:C7"/>
    <mergeCell ref="E7:F7"/>
    <mergeCell ref="H7:I7"/>
  </mergeCells>
  <hyperlinks>
    <hyperlink ref="A1" location="Contents!A1" display="Contents" xr:uid="{312F2D42-8F01-4045-8631-4847E473E43C}"/>
  </hyperlinks>
  <pageMargins left="0.7" right="0.7" top="0.75" bottom="0.75" header="0.3" footer="0.3"/>
  <pageSetup paperSize="9" scale="7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94DCF-814A-4D47-9837-EFDE4787B35C}">
  <dimension ref="A1:P19"/>
  <sheetViews>
    <sheetView zoomScaleNormal="100" workbookViewId="0"/>
  </sheetViews>
  <sheetFormatPr defaultRowHeight="14.5" x14ac:dyDescent="0.35"/>
  <cols>
    <col min="1" max="1" width="38.1796875" customWidth="1"/>
  </cols>
  <sheetData>
    <row r="1" spans="1:16" x14ac:dyDescent="0.35">
      <c r="A1" s="8" t="s">
        <v>9</v>
      </c>
    </row>
    <row r="2" spans="1:16" x14ac:dyDescent="0.35">
      <c r="A2" s="75" t="s">
        <v>2340</v>
      </c>
    </row>
    <row r="3" spans="1:16" x14ac:dyDescent="0.35">
      <c r="A3" s="76" t="s">
        <v>271</v>
      </c>
    </row>
    <row r="4" spans="1:16" x14ac:dyDescent="0.35">
      <c r="A4" s="76" t="s">
        <v>1391</v>
      </c>
    </row>
    <row r="5" spans="1:16" ht="15" thickBot="1" x14ac:dyDescent="0.4"/>
    <row r="6" spans="1:16" ht="26.15" customHeight="1" x14ac:dyDescent="0.35">
      <c r="A6" s="702"/>
      <c r="B6" s="1536">
        <v>2018</v>
      </c>
      <c r="C6" s="1537"/>
      <c r="D6" s="1537"/>
      <c r="E6" s="1537"/>
      <c r="F6" s="1538"/>
      <c r="G6" s="1503">
        <v>2021</v>
      </c>
      <c r="H6" s="1483"/>
      <c r="I6" s="1483"/>
      <c r="J6" s="1483"/>
      <c r="K6" s="1484"/>
      <c r="L6" s="1503">
        <v>2022</v>
      </c>
      <c r="M6" s="1483"/>
      <c r="N6" s="1483"/>
      <c r="O6" s="1483"/>
      <c r="P6" s="1484"/>
    </row>
    <row r="7" spans="1:16" ht="23" x14ac:dyDescent="0.35">
      <c r="A7" s="709" t="s">
        <v>312</v>
      </c>
      <c r="B7" s="708" t="s">
        <v>1417</v>
      </c>
      <c r="C7" s="707" t="s">
        <v>418</v>
      </c>
      <c r="D7" s="707" t="s">
        <v>419</v>
      </c>
      <c r="E7" s="706" t="s">
        <v>420</v>
      </c>
      <c r="F7" s="697" t="s">
        <v>302</v>
      </c>
      <c r="G7" s="708" t="s">
        <v>1417</v>
      </c>
      <c r="H7" s="707" t="s">
        <v>418</v>
      </c>
      <c r="I7" s="707" t="s">
        <v>419</v>
      </c>
      <c r="J7" s="706" t="s">
        <v>420</v>
      </c>
      <c r="K7" s="697" t="s">
        <v>302</v>
      </c>
      <c r="L7" s="708" t="s">
        <v>1417</v>
      </c>
      <c r="M7" s="707" t="s">
        <v>418</v>
      </c>
      <c r="N7" s="707" t="s">
        <v>419</v>
      </c>
      <c r="O7" s="706" t="s">
        <v>420</v>
      </c>
      <c r="P7" s="697" t="s">
        <v>302</v>
      </c>
    </row>
    <row r="8" spans="1:16" x14ac:dyDescent="0.35">
      <c r="A8" s="698"/>
      <c r="B8" s="88" t="s">
        <v>274</v>
      </c>
      <c r="C8" s="41" t="s">
        <v>274</v>
      </c>
      <c r="D8" s="41" t="s">
        <v>274</v>
      </c>
      <c r="E8" s="42" t="s">
        <v>274</v>
      </c>
      <c r="F8" s="697" t="s">
        <v>274</v>
      </c>
      <c r="G8" s="88" t="s">
        <v>274</v>
      </c>
      <c r="H8" s="41" t="s">
        <v>274</v>
      </c>
      <c r="I8" s="41" t="s">
        <v>274</v>
      </c>
      <c r="J8" s="42" t="s">
        <v>274</v>
      </c>
      <c r="K8" s="697" t="s">
        <v>274</v>
      </c>
      <c r="L8" s="88" t="s">
        <v>274</v>
      </c>
      <c r="M8" s="41" t="s">
        <v>274</v>
      </c>
      <c r="N8" s="41" t="s">
        <v>274</v>
      </c>
      <c r="O8" s="42" t="s">
        <v>274</v>
      </c>
      <c r="P8" s="697" t="s">
        <v>274</v>
      </c>
    </row>
    <row r="9" spans="1:16" x14ac:dyDescent="0.35">
      <c r="A9" s="696" t="s">
        <v>1410</v>
      </c>
      <c r="B9" s="208">
        <v>62</v>
      </c>
      <c r="C9" s="90">
        <v>69</v>
      </c>
      <c r="D9" s="90">
        <v>108</v>
      </c>
      <c r="E9" s="243">
        <v>243</v>
      </c>
      <c r="F9" s="694">
        <v>482</v>
      </c>
      <c r="G9" s="208">
        <v>37</v>
      </c>
      <c r="H9" s="90">
        <v>26</v>
      </c>
      <c r="I9" s="90">
        <v>87</v>
      </c>
      <c r="J9" s="243">
        <v>242</v>
      </c>
      <c r="K9" s="694">
        <v>392</v>
      </c>
      <c r="L9" s="208">
        <v>32</v>
      </c>
      <c r="M9" s="90">
        <v>43</v>
      </c>
      <c r="N9" s="90">
        <v>59</v>
      </c>
      <c r="O9" s="243">
        <v>273</v>
      </c>
      <c r="P9" s="694">
        <v>407</v>
      </c>
    </row>
    <row r="10" spans="1:16" ht="21" x14ac:dyDescent="0.35">
      <c r="A10" s="693" t="s">
        <v>1409</v>
      </c>
      <c r="B10" s="705"/>
      <c r="C10" s="704"/>
      <c r="D10" s="704"/>
      <c r="E10" s="703"/>
      <c r="F10" s="690"/>
      <c r="G10" s="705"/>
      <c r="H10" s="704"/>
      <c r="I10" s="704"/>
      <c r="J10" s="703"/>
      <c r="K10" s="690"/>
      <c r="L10" s="705"/>
      <c r="M10" s="704"/>
      <c r="N10" s="704"/>
      <c r="O10" s="703"/>
      <c r="P10" s="690"/>
    </row>
    <row r="11" spans="1:16" x14ac:dyDescent="0.35">
      <c r="A11" s="689" t="s">
        <v>1408</v>
      </c>
      <c r="B11" s="397">
        <v>9</v>
      </c>
      <c r="C11" s="71">
        <v>8</v>
      </c>
      <c r="D11" s="71">
        <v>4</v>
      </c>
      <c r="E11" s="212">
        <v>5</v>
      </c>
      <c r="F11" s="905">
        <v>6</v>
      </c>
      <c r="G11" s="397" t="s">
        <v>1416</v>
      </c>
      <c r="H11" s="71" t="s">
        <v>1415</v>
      </c>
      <c r="I11" s="71">
        <v>7</v>
      </c>
      <c r="J11" s="212">
        <v>5</v>
      </c>
      <c r="K11" s="905">
        <v>5</v>
      </c>
      <c r="L11" s="397" t="s">
        <v>423</v>
      </c>
      <c r="M11" s="71" t="s">
        <v>430</v>
      </c>
      <c r="N11" s="71">
        <v>11</v>
      </c>
      <c r="O11" s="212">
        <v>8</v>
      </c>
      <c r="P11" s="905">
        <v>9</v>
      </c>
    </row>
    <row r="12" spans="1:16" x14ac:dyDescent="0.35">
      <c r="A12" s="689" t="s">
        <v>1407</v>
      </c>
      <c r="B12" s="397">
        <v>37</v>
      </c>
      <c r="C12" s="71">
        <v>52</v>
      </c>
      <c r="D12" s="71">
        <v>41</v>
      </c>
      <c r="E12" s="212">
        <v>27</v>
      </c>
      <c r="F12" s="905">
        <v>34</v>
      </c>
      <c r="G12" s="397" t="s">
        <v>1414</v>
      </c>
      <c r="H12" s="71" t="s">
        <v>1413</v>
      </c>
      <c r="I12" s="71">
        <v>41</v>
      </c>
      <c r="J12" s="212">
        <v>34</v>
      </c>
      <c r="K12" s="905">
        <v>38</v>
      </c>
      <c r="L12" s="397" t="s">
        <v>1413</v>
      </c>
      <c r="M12" s="71" t="s">
        <v>1714</v>
      </c>
      <c r="N12" s="71">
        <v>46</v>
      </c>
      <c r="O12" s="212">
        <v>37</v>
      </c>
      <c r="P12" s="905">
        <v>41</v>
      </c>
    </row>
    <row r="13" spans="1:16" x14ac:dyDescent="0.35">
      <c r="A13" s="689" t="s">
        <v>1406</v>
      </c>
      <c r="B13" s="397">
        <v>42</v>
      </c>
      <c r="C13" s="71">
        <v>29</v>
      </c>
      <c r="D13" s="71">
        <v>50</v>
      </c>
      <c r="E13" s="212">
        <v>65</v>
      </c>
      <c r="F13" s="905">
        <v>55</v>
      </c>
      <c r="G13" s="397" t="s">
        <v>422</v>
      </c>
      <c r="H13" s="71" t="s">
        <v>1412</v>
      </c>
      <c r="I13" s="71">
        <v>43</v>
      </c>
      <c r="J13" s="212">
        <v>57</v>
      </c>
      <c r="K13" s="905">
        <v>52</v>
      </c>
      <c r="L13" s="397" t="s">
        <v>1491</v>
      </c>
      <c r="M13" s="71" t="s">
        <v>447</v>
      </c>
      <c r="N13" s="71">
        <v>37</v>
      </c>
      <c r="O13" s="212">
        <v>47</v>
      </c>
      <c r="P13" s="905">
        <v>41</v>
      </c>
    </row>
    <row r="14" spans="1:16" ht="15" thickBot="1" x14ac:dyDescent="0.4">
      <c r="A14" s="688" t="s">
        <v>1405</v>
      </c>
      <c r="B14" s="687">
        <v>11</v>
      </c>
      <c r="C14" s="59">
        <v>11</v>
      </c>
      <c r="D14" s="59">
        <v>5</v>
      </c>
      <c r="E14" s="215">
        <v>3</v>
      </c>
      <c r="F14" s="685">
        <v>6</v>
      </c>
      <c r="G14" s="687" t="s">
        <v>423</v>
      </c>
      <c r="H14" s="59" t="s">
        <v>424</v>
      </c>
      <c r="I14" s="59">
        <v>9</v>
      </c>
      <c r="J14" s="215">
        <v>3</v>
      </c>
      <c r="K14" s="685">
        <v>5</v>
      </c>
      <c r="L14" s="687" t="s">
        <v>1584</v>
      </c>
      <c r="M14" s="59" t="s">
        <v>1505</v>
      </c>
      <c r="N14" s="59">
        <v>6</v>
      </c>
      <c r="O14" s="215">
        <v>8</v>
      </c>
      <c r="P14" s="685">
        <v>9</v>
      </c>
    </row>
    <row r="15" spans="1:16" x14ac:dyDescent="0.35">
      <c r="P15" s="278" t="s">
        <v>293</v>
      </c>
    </row>
    <row r="16" spans="1:16" x14ac:dyDescent="0.35">
      <c r="L16" s="766"/>
      <c r="M16" s="766"/>
    </row>
    <row r="17" spans="1:13" x14ac:dyDescent="0.35">
      <c r="A17" s="83" t="s">
        <v>294</v>
      </c>
      <c r="L17" s="766"/>
      <c r="M17" s="766"/>
    </row>
    <row r="18" spans="1:13" ht="45" customHeight="1" x14ac:dyDescent="0.35">
      <c r="A18" s="684" t="s">
        <v>353</v>
      </c>
      <c r="L18" s="766"/>
      <c r="M18" s="766"/>
    </row>
    <row r="19" spans="1:13" x14ac:dyDescent="0.35">
      <c r="L19" s="766"/>
      <c r="M19" s="766"/>
    </row>
  </sheetData>
  <mergeCells count="3">
    <mergeCell ref="B6:F6"/>
    <mergeCell ref="G6:K6"/>
    <mergeCell ref="L6:P6"/>
  </mergeCells>
  <hyperlinks>
    <hyperlink ref="A1" location="Contents!A1" display="Contents" xr:uid="{CB759069-97BA-45FD-B789-9D2D5B50F5D0}"/>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B8F31-AFB5-4855-9DBD-41A0517D98D1}">
  <dimension ref="A1:J23"/>
  <sheetViews>
    <sheetView zoomScaleNormal="100" workbookViewId="0"/>
  </sheetViews>
  <sheetFormatPr defaultColWidth="9" defaultRowHeight="14" x14ac:dyDescent="0.3"/>
  <cols>
    <col min="1" max="1" width="43" style="104" customWidth="1"/>
    <col min="2" max="16384" width="9" style="74"/>
  </cols>
  <sheetData>
    <row r="1" spans="1:10" s="1" customFormat="1" x14ac:dyDescent="0.3">
      <c r="A1" s="8" t="s">
        <v>9</v>
      </c>
    </row>
    <row r="2" spans="1:10" x14ac:dyDescent="0.3">
      <c r="A2" s="75" t="s">
        <v>2341</v>
      </c>
    </row>
    <row r="3" spans="1:10" x14ac:dyDescent="0.3">
      <c r="A3" s="76" t="s">
        <v>271</v>
      </c>
    </row>
    <row r="4" spans="1:10" ht="14.5" thickBot="1" x14ac:dyDescent="0.35">
      <c r="A4" s="76" t="s">
        <v>1391</v>
      </c>
    </row>
    <row r="5" spans="1:10" ht="15" customHeight="1" x14ac:dyDescent="0.3">
      <c r="A5" s="702"/>
      <c r="B5" s="1503">
        <v>2018</v>
      </c>
      <c r="C5" s="1483"/>
      <c r="D5" s="1484"/>
      <c r="E5" s="1503">
        <v>2021</v>
      </c>
      <c r="F5" s="1483"/>
      <c r="G5" s="1484"/>
      <c r="H5" s="1503">
        <v>2022</v>
      </c>
      <c r="I5" s="1483"/>
      <c r="J5" s="1484"/>
    </row>
    <row r="6" spans="1:10" ht="39.75" customHeight="1" x14ac:dyDescent="0.3">
      <c r="A6" s="709" t="s">
        <v>303</v>
      </c>
      <c r="B6" s="41" t="s">
        <v>354</v>
      </c>
      <c r="C6" s="41" t="s">
        <v>355</v>
      </c>
      <c r="D6" s="697" t="s">
        <v>302</v>
      </c>
      <c r="E6" s="41" t="s">
        <v>354</v>
      </c>
      <c r="F6" s="41" t="s">
        <v>355</v>
      </c>
      <c r="G6" s="697" t="s">
        <v>302</v>
      </c>
      <c r="H6" s="41" t="s">
        <v>354</v>
      </c>
      <c r="I6" s="41" t="s">
        <v>355</v>
      </c>
      <c r="J6" s="697" t="s">
        <v>302</v>
      </c>
    </row>
    <row r="7" spans="1:10" x14ac:dyDescent="0.3">
      <c r="A7" s="698"/>
      <c r="B7" s="88" t="s">
        <v>274</v>
      </c>
      <c r="C7" s="42" t="s">
        <v>274</v>
      </c>
      <c r="D7" s="697" t="s">
        <v>274</v>
      </c>
      <c r="E7" s="88" t="s">
        <v>274</v>
      </c>
      <c r="F7" s="42" t="s">
        <v>274</v>
      </c>
      <c r="G7" s="697" t="s">
        <v>274</v>
      </c>
      <c r="H7" s="88" t="s">
        <v>274</v>
      </c>
      <c r="I7" s="42" t="s">
        <v>274</v>
      </c>
      <c r="J7" s="697" t="s">
        <v>274</v>
      </c>
    </row>
    <row r="8" spans="1:10" x14ac:dyDescent="0.3">
      <c r="A8" s="696" t="s">
        <v>1410</v>
      </c>
      <c r="B8" s="695">
        <v>397</v>
      </c>
      <c r="C8" s="80">
        <v>97</v>
      </c>
      <c r="D8" s="694">
        <v>494</v>
      </c>
      <c r="E8" s="695">
        <v>346</v>
      </c>
      <c r="F8" s="80">
        <v>67</v>
      </c>
      <c r="G8" s="694">
        <v>413</v>
      </c>
      <c r="H8" s="695">
        <v>373</v>
      </c>
      <c r="I8" s="80">
        <v>77</v>
      </c>
      <c r="J8" s="694">
        <v>450</v>
      </c>
    </row>
    <row r="9" spans="1:10" x14ac:dyDescent="0.3">
      <c r="A9" s="187" t="s">
        <v>1422</v>
      </c>
      <c r="B9" s="692"/>
      <c r="C9" s="691"/>
      <c r="D9" s="690"/>
      <c r="E9" s="692"/>
      <c r="F9" s="691"/>
      <c r="G9" s="690"/>
      <c r="H9" s="692"/>
      <c r="I9" s="691"/>
      <c r="J9" s="690"/>
    </row>
    <row r="10" spans="1:10" x14ac:dyDescent="0.3">
      <c r="A10" s="35" t="s">
        <v>1421</v>
      </c>
      <c r="B10" s="397">
        <v>34</v>
      </c>
      <c r="C10" s="826">
        <v>14</v>
      </c>
      <c r="D10" s="905">
        <v>30</v>
      </c>
      <c r="E10" s="397">
        <v>31</v>
      </c>
      <c r="F10" s="826">
        <v>28</v>
      </c>
      <c r="G10" s="905">
        <v>31</v>
      </c>
      <c r="H10" s="397">
        <v>28</v>
      </c>
      <c r="I10" s="826">
        <v>18</v>
      </c>
      <c r="J10" s="905">
        <v>27</v>
      </c>
    </row>
    <row r="11" spans="1:10" x14ac:dyDescent="0.3">
      <c r="A11" s="35" t="s">
        <v>1420</v>
      </c>
      <c r="B11" s="397">
        <v>45</v>
      </c>
      <c r="C11" s="826">
        <v>40</v>
      </c>
      <c r="D11" s="905">
        <v>44</v>
      </c>
      <c r="E11" s="397">
        <v>43</v>
      </c>
      <c r="F11" s="826">
        <v>35</v>
      </c>
      <c r="G11" s="905">
        <v>42</v>
      </c>
      <c r="H11" s="397">
        <v>47</v>
      </c>
      <c r="I11" s="826">
        <v>45</v>
      </c>
      <c r="J11" s="905">
        <v>47</v>
      </c>
    </row>
    <row r="12" spans="1:10" x14ac:dyDescent="0.3">
      <c r="A12" s="35" t="s">
        <v>1419</v>
      </c>
      <c r="B12" s="397">
        <v>20</v>
      </c>
      <c r="C12" s="826">
        <v>41</v>
      </c>
      <c r="D12" s="905">
        <v>24</v>
      </c>
      <c r="E12" s="397">
        <v>22</v>
      </c>
      <c r="F12" s="826">
        <v>35</v>
      </c>
      <c r="G12" s="905">
        <v>24</v>
      </c>
      <c r="H12" s="397">
        <v>24</v>
      </c>
      <c r="I12" s="826">
        <v>36</v>
      </c>
      <c r="J12" s="905">
        <v>26</v>
      </c>
    </row>
    <row r="13" spans="1:10" ht="14.5" thickBot="1" x14ac:dyDescent="0.35">
      <c r="A13" s="37" t="s">
        <v>1418</v>
      </c>
      <c r="B13" s="687" t="s">
        <v>279</v>
      </c>
      <c r="C13" s="686">
        <v>4</v>
      </c>
      <c r="D13" s="685">
        <v>1</v>
      </c>
      <c r="E13" s="687">
        <v>4</v>
      </c>
      <c r="F13" s="686">
        <v>2</v>
      </c>
      <c r="G13" s="685">
        <v>3</v>
      </c>
      <c r="H13" s="687">
        <v>1</v>
      </c>
      <c r="I13" s="686">
        <v>1</v>
      </c>
      <c r="J13" s="685">
        <v>1</v>
      </c>
    </row>
    <row r="14" spans="1:10" x14ac:dyDescent="0.3">
      <c r="J14" s="82" t="s">
        <v>293</v>
      </c>
    </row>
    <row r="15" spans="1:10" x14ac:dyDescent="0.3">
      <c r="A15" s="83" t="s">
        <v>294</v>
      </c>
    </row>
    <row r="16" spans="1:10" ht="21.5" x14ac:dyDescent="0.35">
      <c r="A16" s="684" t="s">
        <v>362</v>
      </c>
      <c r="B16"/>
      <c r="C16"/>
      <c r="D16"/>
      <c r="E16"/>
      <c r="F16"/>
      <c r="G16"/>
      <c r="H16"/>
      <c r="I16"/>
      <c r="J16"/>
    </row>
    <row r="17" spans="1:10" ht="14.5" x14ac:dyDescent="0.35">
      <c r="B17"/>
      <c r="C17"/>
      <c r="D17"/>
      <c r="E17"/>
      <c r="F17"/>
      <c r="G17"/>
      <c r="H17"/>
      <c r="I17"/>
      <c r="J17"/>
    </row>
    <row r="18" spans="1:10" ht="14.5" x14ac:dyDescent="0.35">
      <c r="B18"/>
      <c r="C18"/>
      <c r="D18"/>
      <c r="E18"/>
      <c r="F18"/>
      <c r="G18"/>
      <c r="H18"/>
      <c r="I18"/>
      <c r="J18"/>
    </row>
    <row r="19" spans="1:10" ht="14.5" x14ac:dyDescent="0.35">
      <c r="A19" s="27"/>
      <c r="B19"/>
      <c r="C19"/>
      <c r="D19"/>
      <c r="E19"/>
      <c r="F19"/>
      <c r="G19"/>
      <c r="H19"/>
      <c r="I19"/>
      <c r="J19"/>
    </row>
    <row r="20" spans="1:10" ht="14.5" x14ac:dyDescent="0.35">
      <c r="A20" s="27"/>
      <c r="B20"/>
      <c r="C20"/>
      <c r="D20"/>
      <c r="E20"/>
      <c r="F20"/>
      <c r="G20"/>
      <c r="H20"/>
      <c r="I20"/>
      <c r="J20"/>
    </row>
    <row r="21" spans="1:10" ht="14.5" x14ac:dyDescent="0.35">
      <c r="A21" s="74"/>
      <c r="B21"/>
      <c r="C21"/>
      <c r="D21"/>
      <c r="E21"/>
      <c r="F21"/>
      <c r="G21"/>
      <c r="H21"/>
      <c r="I21"/>
      <c r="J21"/>
    </row>
    <row r="22" spans="1:10" ht="14.5" x14ac:dyDescent="0.35">
      <c r="A22" s="74"/>
      <c r="B22"/>
      <c r="C22"/>
      <c r="D22"/>
      <c r="E22"/>
      <c r="F22"/>
      <c r="G22"/>
      <c r="H22"/>
      <c r="I22"/>
      <c r="J22"/>
    </row>
    <row r="23" spans="1:10" ht="14.5" x14ac:dyDescent="0.35">
      <c r="B23"/>
      <c r="C23"/>
      <c r="D23"/>
      <c r="E23"/>
      <c r="F23"/>
      <c r="G23"/>
      <c r="H23"/>
      <c r="I23"/>
      <c r="J23"/>
    </row>
  </sheetData>
  <mergeCells count="3">
    <mergeCell ref="B5:D5"/>
    <mergeCell ref="E5:G5"/>
    <mergeCell ref="H5:J5"/>
  </mergeCells>
  <hyperlinks>
    <hyperlink ref="A1" location="Contents!A1" display="Contents" xr:uid="{CCB313CC-E23C-48C2-9A65-ECC9C5DD5BAD}"/>
  </hyperlinks>
  <pageMargins left="0.7" right="0.7" top="0.75" bottom="0.75" header="0.3" footer="0.3"/>
  <pageSetup paperSize="9" scale="7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4BE90-E153-4136-B692-0F2A430F15CB}">
  <dimension ref="A1:P23"/>
  <sheetViews>
    <sheetView workbookViewId="0"/>
  </sheetViews>
  <sheetFormatPr defaultColWidth="9" defaultRowHeight="14" x14ac:dyDescent="0.3"/>
  <cols>
    <col min="1" max="1" width="43" style="104" customWidth="1"/>
    <col min="2" max="16384" width="9" style="74"/>
  </cols>
  <sheetData>
    <row r="1" spans="1:16" s="1" customFormat="1" x14ac:dyDescent="0.3">
      <c r="A1" s="8" t="s">
        <v>9</v>
      </c>
    </row>
    <row r="2" spans="1:16" x14ac:dyDescent="0.3">
      <c r="A2" s="75" t="s">
        <v>2342</v>
      </c>
    </row>
    <row r="3" spans="1:16" x14ac:dyDescent="0.3">
      <c r="A3" s="76" t="s">
        <v>271</v>
      </c>
    </row>
    <row r="4" spans="1:16" ht="14.5" thickBot="1" x14ac:dyDescent="0.35">
      <c r="A4" s="76" t="s">
        <v>1391</v>
      </c>
    </row>
    <row r="5" spans="1:16" ht="15" customHeight="1" thickBot="1" x14ac:dyDescent="0.35">
      <c r="A5" s="702"/>
      <c r="B5" s="1504">
        <v>2018</v>
      </c>
      <c r="C5" s="1534"/>
      <c r="D5" s="1534"/>
      <c r="E5" s="1534"/>
      <c r="F5" s="1535"/>
      <c r="G5" s="1533">
        <v>2021</v>
      </c>
      <c r="H5" s="1534"/>
      <c r="I5" s="1534"/>
      <c r="J5" s="1534"/>
      <c r="K5" s="1535"/>
      <c r="L5" s="1533">
        <v>2022</v>
      </c>
      <c r="M5" s="1534"/>
      <c r="N5" s="1534"/>
      <c r="O5" s="1534"/>
      <c r="P5" s="1535"/>
    </row>
    <row r="6" spans="1:16" ht="39.75" customHeight="1" x14ac:dyDescent="0.3">
      <c r="A6" s="709" t="s">
        <v>312</v>
      </c>
      <c r="B6" s="708" t="s">
        <v>1417</v>
      </c>
      <c r="C6" s="906" t="s">
        <v>418</v>
      </c>
      <c r="D6" s="906" t="s">
        <v>419</v>
      </c>
      <c r="E6" s="906" t="s">
        <v>420</v>
      </c>
      <c r="F6" s="301" t="s">
        <v>302</v>
      </c>
      <c r="G6" s="907" t="s">
        <v>1417</v>
      </c>
      <c r="H6" s="906" t="s">
        <v>418</v>
      </c>
      <c r="I6" s="906" t="s">
        <v>419</v>
      </c>
      <c r="J6" s="906" t="s">
        <v>420</v>
      </c>
      <c r="K6" s="301" t="s">
        <v>302</v>
      </c>
      <c r="L6" s="907" t="s">
        <v>1417</v>
      </c>
      <c r="M6" s="906" t="s">
        <v>418</v>
      </c>
      <c r="N6" s="906" t="s">
        <v>419</v>
      </c>
      <c r="O6" s="906" t="s">
        <v>420</v>
      </c>
      <c r="P6" s="301" t="s">
        <v>302</v>
      </c>
    </row>
    <row r="7" spans="1:16" x14ac:dyDescent="0.3">
      <c r="A7" s="698"/>
      <c r="B7" s="88" t="s">
        <v>274</v>
      </c>
      <c r="C7" s="41" t="s">
        <v>274</v>
      </c>
      <c r="D7" s="41" t="s">
        <v>274</v>
      </c>
      <c r="E7" s="41" t="s">
        <v>274</v>
      </c>
      <c r="F7" s="211" t="s">
        <v>274</v>
      </c>
      <c r="G7" s="88" t="s">
        <v>274</v>
      </c>
      <c r="H7" s="41" t="s">
        <v>274</v>
      </c>
      <c r="I7" s="41" t="s">
        <v>274</v>
      </c>
      <c r="J7" s="41" t="s">
        <v>274</v>
      </c>
      <c r="K7" s="211" t="s">
        <v>274</v>
      </c>
      <c r="L7" s="88" t="s">
        <v>274</v>
      </c>
      <c r="M7" s="41" t="s">
        <v>274</v>
      </c>
      <c r="N7" s="41" t="s">
        <v>274</v>
      </c>
      <c r="O7" s="41" t="s">
        <v>274</v>
      </c>
      <c r="P7" s="211" t="s">
        <v>274</v>
      </c>
    </row>
    <row r="8" spans="1:16" x14ac:dyDescent="0.3">
      <c r="A8" s="696" t="s">
        <v>1410</v>
      </c>
      <c r="B8" s="208">
        <v>62</v>
      </c>
      <c r="C8" s="90">
        <v>69</v>
      </c>
      <c r="D8" s="90">
        <v>108</v>
      </c>
      <c r="E8" s="90">
        <v>243</v>
      </c>
      <c r="F8" s="908">
        <v>482</v>
      </c>
      <c r="G8" s="208">
        <v>36</v>
      </c>
      <c r="H8" s="90">
        <v>24</v>
      </c>
      <c r="I8" s="90">
        <v>88</v>
      </c>
      <c r="J8" s="90">
        <v>242</v>
      </c>
      <c r="K8" s="908">
        <v>390</v>
      </c>
      <c r="L8" s="208">
        <v>33</v>
      </c>
      <c r="M8" s="90">
        <v>42</v>
      </c>
      <c r="N8" s="90">
        <v>58</v>
      </c>
      <c r="O8" s="243">
        <v>272</v>
      </c>
      <c r="P8" s="908">
        <v>405</v>
      </c>
    </row>
    <row r="9" spans="1:16" x14ac:dyDescent="0.3">
      <c r="A9" s="187" t="s">
        <v>1422</v>
      </c>
      <c r="B9" s="705"/>
      <c r="C9" s="704"/>
      <c r="D9" s="704"/>
      <c r="E9" s="704"/>
      <c r="F9" s="909"/>
      <c r="G9" s="705"/>
      <c r="H9" s="704"/>
      <c r="I9" s="704"/>
      <c r="J9" s="704"/>
      <c r="K9" s="909"/>
      <c r="L9" s="705"/>
      <c r="M9" s="704"/>
      <c r="N9" s="704"/>
      <c r="O9" s="704"/>
      <c r="P9" s="909"/>
    </row>
    <row r="10" spans="1:16" x14ac:dyDescent="0.3">
      <c r="A10" s="35" t="s">
        <v>1421</v>
      </c>
      <c r="B10" s="397">
        <v>9</v>
      </c>
      <c r="C10" s="71">
        <v>22</v>
      </c>
      <c r="D10" s="71">
        <v>23</v>
      </c>
      <c r="E10" s="71">
        <v>41</v>
      </c>
      <c r="F10" s="910">
        <v>31</v>
      </c>
      <c r="G10" s="397" t="s">
        <v>1491</v>
      </c>
      <c r="H10" s="71" t="s">
        <v>1479</v>
      </c>
      <c r="I10" s="71">
        <v>23</v>
      </c>
      <c r="J10" s="71">
        <v>36</v>
      </c>
      <c r="K10" s="910">
        <v>31</v>
      </c>
      <c r="L10" s="397" t="s">
        <v>567</v>
      </c>
      <c r="M10" s="71" t="s">
        <v>966</v>
      </c>
      <c r="N10" s="71">
        <v>19</v>
      </c>
      <c r="O10" s="70">
        <v>29</v>
      </c>
      <c r="P10" s="910">
        <v>27</v>
      </c>
    </row>
    <row r="11" spans="1:16" x14ac:dyDescent="0.3">
      <c r="A11" s="35" t="s">
        <v>1420</v>
      </c>
      <c r="B11" s="397">
        <v>40</v>
      </c>
      <c r="C11" s="71">
        <v>45</v>
      </c>
      <c r="D11" s="71">
        <v>46</v>
      </c>
      <c r="E11" s="71">
        <v>44</v>
      </c>
      <c r="F11" s="910">
        <v>44</v>
      </c>
      <c r="G11" s="397" t="s">
        <v>1583</v>
      </c>
      <c r="H11" s="71" t="s">
        <v>1715</v>
      </c>
      <c r="I11" s="71">
        <v>44</v>
      </c>
      <c r="J11" s="71">
        <v>40</v>
      </c>
      <c r="K11" s="910">
        <v>42</v>
      </c>
      <c r="L11" s="397" t="s">
        <v>1716</v>
      </c>
      <c r="M11" s="71" t="s">
        <v>1717</v>
      </c>
      <c r="N11" s="71">
        <v>50</v>
      </c>
      <c r="O11" s="70">
        <v>49</v>
      </c>
      <c r="P11" s="910">
        <v>48</v>
      </c>
    </row>
    <row r="12" spans="1:16" x14ac:dyDescent="0.3">
      <c r="A12" s="35" t="s">
        <v>1419</v>
      </c>
      <c r="B12" s="397">
        <v>49</v>
      </c>
      <c r="C12" s="71">
        <v>25</v>
      </c>
      <c r="D12" s="71">
        <v>29</v>
      </c>
      <c r="E12" s="71">
        <v>15</v>
      </c>
      <c r="F12" s="910">
        <v>24</v>
      </c>
      <c r="G12" s="397" t="s">
        <v>425</v>
      </c>
      <c r="H12" s="71" t="s">
        <v>407</v>
      </c>
      <c r="I12" s="71">
        <v>32</v>
      </c>
      <c r="J12" s="71">
        <v>20</v>
      </c>
      <c r="K12" s="910">
        <v>24</v>
      </c>
      <c r="L12" s="397" t="s">
        <v>1718</v>
      </c>
      <c r="M12" s="71" t="s">
        <v>1719</v>
      </c>
      <c r="N12" s="71">
        <v>29</v>
      </c>
      <c r="O12" s="70">
        <v>21</v>
      </c>
      <c r="P12" s="910">
        <v>24</v>
      </c>
    </row>
    <row r="13" spans="1:16" ht="14.5" thickBot="1" x14ac:dyDescent="0.35">
      <c r="A13" s="37" t="s">
        <v>1418</v>
      </c>
      <c r="B13" s="687">
        <v>2</v>
      </c>
      <c r="C13" s="59">
        <v>8</v>
      </c>
      <c r="D13" s="59">
        <v>1</v>
      </c>
      <c r="E13" s="59">
        <v>0</v>
      </c>
      <c r="F13" s="911">
        <v>1</v>
      </c>
      <c r="G13" s="687" t="s">
        <v>424</v>
      </c>
      <c r="H13" s="59">
        <v>0</v>
      </c>
      <c r="I13" s="59">
        <v>1</v>
      </c>
      <c r="J13" s="59">
        <v>4</v>
      </c>
      <c r="K13" s="911">
        <v>4</v>
      </c>
      <c r="L13" s="687" t="s">
        <v>1416</v>
      </c>
      <c r="M13" s="59" t="s">
        <v>452</v>
      </c>
      <c r="N13" s="59">
        <v>2</v>
      </c>
      <c r="O13" s="214">
        <v>1</v>
      </c>
      <c r="P13" s="911">
        <v>1</v>
      </c>
    </row>
    <row r="14" spans="1:16" x14ac:dyDescent="0.3">
      <c r="P14" s="82" t="s">
        <v>293</v>
      </c>
    </row>
    <row r="15" spans="1:16" x14ac:dyDescent="0.3">
      <c r="A15" s="83" t="s">
        <v>294</v>
      </c>
    </row>
    <row r="16" spans="1:16" ht="31.5" x14ac:dyDescent="0.35">
      <c r="A16" s="684" t="s">
        <v>353</v>
      </c>
      <c r="B16"/>
      <c r="C16"/>
      <c r="D16"/>
      <c r="E16"/>
      <c r="F16"/>
      <c r="G16" s="766"/>
      <c r="H16" s="766"/>
      <c r="I16"/>
      <c r="J16"/>
      <c r="K16"/>
      <c r="L16" s="766"/>
      <c r="M16" s="766"/>
      <c r="N16"/>
      <c r="O16"/>
      <c r="P16"/>
    </row>
    <row r="17" spans="1:16" ht="21.5" x14ac:dyDescent="0.35">
      <c r="A17" s="27" t="s">
        <v>362</v>
      </c>
      <c r="B17"/>
      <c r="C17"/>
      <c r="D17"/>
      <c r="E17"/>
      <c r="F17"/>
      <c r="G17" s="766"/>
      <c r="H17" s="766"/>
      <c r="I17"/>
      <c r="J17"/>
      <c r="K17"/>
      <c r="L17" s="766"/>
      <c r="M17" s="766"/>
      <c r="N17"/>
      <c r="O17"/>
      <c r="P17"/>
    </row>
    <row r="18" spans="1:16" ht="14.5" x14ac:dyDescent="0.35">
      <c r="B18"/>
      <c r="C18"/>
      <c r="D18"/>
      <c r="E18"/>
      <c r="F18"/>
      <c r="G18" s="766"/>
      <c r="H18" s="766"/>
      <c r="I18"/>
      <c r="J18"/>
      <c r="K18"/>
      <c r="L18" s="766"/>
      <c r="M18" s="766"/>
      <c r="N18"/>
      <c r="O18"/>
      <c r="P18"/>
    </row>
    <row r="19" spans="1:16" ht="14.5" x14ac:dyDescent="0.35">
      <c r="A19" s="27"/>
      <c r="B19"/>
      <c r="C19"/>
      <c r="D19"/>
      <c r="E19"/>
      <c r="F19"/>
      <c r="G19" s="766"/>
      <c r="H19" s="766"/>
      <c r="I19"/>
      <c r="J19"/>
      <c r="K19"/>
      <c r="L19" s="766"/>
      <c r="M19" s="766"/>
      <c r="N19"/>
      <c r="O19"/>
      <c r="P19"/>
    </row>
    <row r="20" spans="1:16" ht="14.5" x14ac:dyDescent="0.35">
      <c r="A20" s="27"/>
      <c r="B20"/>
      <c r="C20"/>
      <c r="D20"/>
      <c r="E20"/>
      <c r="F20"/>
      <c r="G20"/>
      <c r="H20" s="766"/>
      <c r="I20"/>
      <c r="J20"/>
      <c r="K20"/>
      <c r="L20"/>
      <c r="M20"/>
      <c r="N20"/>
      <c r="O20"/>
      <c r="P20"/>
    </row>
    <row r="21" spans="1:16" ht="14.5" x14ac:dyDescent="0.35">
      <c r="A21" s="74"/>
      <c r="B21"/>
      <c r="C21"/>
      <c r="D21"/>
      <c r="E21"/>
      <c r="F21"/>
      <c r="G21"/>
      <c r="H21" s="766"/>
      <c r="I21"/>
      <c r="J21"/>
      <c r="K21"/>
      <c r="L21"/>
      <c r="M21"/>
      <c r="N21"/>
      <c r="O21"/>
      <c r="P21"/>
    </row>
    <row r="22" spans="1:16" ht="14.5" x14ac:dyDescent="0.35">
      <c r="A22" s="74"/>
      <c r="B22"/>
      <c r="C22"/>
      <c r="D22"/>
      <c r="E22"/>
      <c r="F22"/>
      <c r="G22"/>
      <c r="H22" s="766"/>
      <c r="I22"/>
      <c r="J22"/>
      <c r="K22"/>
      <c r="L22"/>
      <c r="M22"/>
      <c r="N22"/>
      <c r="O22"/>
      <c r="P22"/>
    </row>
    <row r="23" spans="1:16" ht="14.5" x14ac:dyDescent="0.35">
      <c r="B23"/>
      <c r="C23"/>
      <c r="D23"/>
      <c r="E23"/>
      <c r="F23"/>
      <c r="G23"/>
      <c r="H23"/>
      <c r="I23"/>
      <c r="J23"/>
      <c r="K23"/>
      <c r="L23"/>
      <c r="M23"/>
      <c r="N23"/>
      <c r="O23"/>
      <c r="P23"/>
    </row>
  </sheetData>
  <mergeCells count="3">
    <mergeCell ref="B5:F5"/>
    <mergeCell ref="G5:K5"/>
    <mergeCell ref="L5:P5"/>
  </mergeCells>
  <hyperlinks>
    <hyperlink ref="A1" location="Contents!A1" display="Contents" xr:uid="{79DE58FF-03B3-4938-A316-FB17097EDD70}"/>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08FA0-B728-499C-91ED-9A7E9EF2177F}">
  <dimension ref="A1:H15"/>
  <sheetViews>
    <sheetView workbookViewId="0"/>
  </sheetViews>
  <sheetFormatPr defaultRowHeight="14.5" x14ac:dyDescent="0.35"/>
  <cols>
    <col min="1" max="1" width="41.1796875" customWidth="1"/>
  </cols>
  <sheetData>
    <row r="1" spans="1:8" x14ac:dyDescent="0.35">
      <c r="A1" s="4" t="s">
        <v>9</v>
      </c>
      <c r="B1" s="1"/>
    </row>
    <row r="2" spans="1:8" x14ac:dyDescent="0.35">
      <c r="A2" s="683" t="s">
        <v>2343</v>
      </c>
      <c r="B2" s="683"/>
    </row>
    <row r="3" spans="1:8" x14ac:dyDescent="0.35">
      <c r="A3" s="76" t="s">
        <v>271</v>
      </c>
      <c r="B3" s="74"/>
    </row>
    <row r="4" spans="1:8" ht="15" thickBot="1" x14ac:dyDescent="0.4">
      <c r="A4" s="76" t="s">
        <v>1221</v>
      </c>
      <c r="B4" s="74"/>
    </row>
    <row r="5" spans="1:8" x14ac:dyDescent="0.35">
      <c r="A5" s="39"/>
      <c r="B5" s="1499" t="s">
        <v>303</v>
      </c>
      <c r="C5" s="1501"/>
      <c r="D5" s="1499" t="s">
        <v>312</v>
      </c>
      <c r="E5" s="1500"/>
      <c r="F5" s="1500"/>
      <c r="G5" s="1501"/>
      <c r="H5" s="700"/>
    </row>
    <row r="6" spans="1:8" ht="26" x14ac:dyDescent="0.35">
      <c r="A6" s="714"/>
      <c r="B6" s="155" t="s">
        <v>354</v>
      </c>
      <c r="C6" s="41" t="s">
        <v>355</v>
      </c>
      <c r="D6" s="708" t="s">
        <v>1417</v>
      </c>
      <c r="E6" s="707" t="s">
        <v>418</v>
      </c>
      <c r="F6" s="707" t="s">
        <v>419</v>
      </c>
      <c r="G6" s="706" t="s">
        <v>420</v>
      </c>
      <c r="H6" s="697" t="s">
        <v>302</v>
      </c>
    </row>
    <row r="7" spans="1:8" x14ac:dyDescent="0.35">
      <c r="A7" s="713"/>
      <c r="B7" s="88" t="s">
        <v>274</v>
      </c>
      <c r="C7" s="42" t="s">
        <v>274</v>
      </c>
      <c r="D7" s="88" t="s">
        <v>274</v>
      </c>
      <c r="E7" s="41" t="s">
        <v>274</v>
      </c>
      <c r="F7" s="41" t="s">
        <v>274</v>
      </c>
      <c r="G7" s="42" t="s">
        <v>274</v>
      </c>
      <c r="H7" s="697" t="s">
        <v>274</v>
      </c>
    </row>
    <row r="8" spans="1:8" x14ac:dyDescent="0.35">
      <c r="A8" s="712" t="s">
        <v>1410</v>
      </c>
      <c r="B8" s="912">
        <v>379</v>
      </c>
      <c r="C8" s="913">
        <v>79</v>
      </c>
      <c r="D8" s="912">
        <v>34</v>
      </c>
      <c r="E8" s="914">
        <v>43</v>
      </c>
      <c r="F8" s="915">
        <v>61</v>
      </c>
      <c r="G8" s="913">
        <v>274</v>
      </c>
      <c r="H8" s="916">
        <v>458</v>
      </c>
    </row>
    <row r="9" spans="1:8" x14ac:dyDescent="0.35">
      <c r="A9" s="187" t="s">
        <v>1425</v>
      </c>
      <c r="B9" s="711"/>
      <c r="C9" s="68"/>
      <c r="D9" s="659"/>
      <c r="E9" s="67"/>
      <c r="F9" s="67"/>
      <c r="G9" s="660"/>
      <c r="H9" s="710"/>
    </row>
    <row r="10" spans="1:8" x14ac:dyDescent="0.35">
      <c r="A10" s="35" t="s">
        <v>1424</v>
      </c>
      <c r="B10" s="397">
        <v>74</v>
      </c>
      <c r="C10" s="72">
        <v>78</v>
      </c>
      <c r="D10" s="69" t="s">
        <v>1511</v>
      </c>
      <c r="E10" s="71" t="s">
        <v>1720</v>
      </c>
      <c r="F10" s="71">
        <v>77</v>
      </c>
      <c r="G10" s="70">
        <v>73</v>
      </c>
      <c r="H10" s="903">
        <v>75</v>
      </c>
    </row>
    <row r="11" spans="1:8" ht="15" thickBot="1" x14ac:dyDescent="0.4">
      <c r="A11" s="37" t="s">
        <v>1423</v>
      </c>
      <c r="B11" s="687">
        <v>56</v>
      </c>
      <c r="C11" s="65">
        <v>61</v>
      </c>
      <c r="D11" s="213" t="s">
        <v>1721</v>
      </c>
      <c r="E11" s="59" t="s">
        <v>1336</v>
      </c>
      <c r="F11" s="59">
        <v>62</v>
      </c>
      <c r="G11" s="214">
        <v>53</v>
      </c>
      <c r="H11" s="904">
        <v>57</v>
      </c>
    </row>
    <row r="12" spans="1:8" x14ac:dyDescent="0.35">
      <c r="A12" s="78"/>
      <c r="H12" s="1405" t="s">
        <v>293</v>
      </c>
    </row>
    <row r="13" spans="1:8" x14ac:dyDescent="0.35">
      <c r="A13" s="83" t="s">
        <v>294</v>
      </c>
      <c r="E13" s="766"/>
    </row>
    <row r="14" spans="1:8" ht="31.5" x14ac:dyDescent="0.35">
      <c r="A14" s="684" t="s">
        <v>353</v>
      </c>
      <c r="D14" s="766"/>
      <c r="E14" s="766"/>
    </row>
    <row r="15" spans="1:8" x14ac:dyDescent="0.35">
      <c r="D15" s="766"/>
    </row>
  </sheetData>
  <mergeCells count="2">
    <mergeCell ref="B5:C5"/>
    <mergeCell ref="D5:G5"/>
  </mergeCells>
  <hyperlinks>
    <hyperlink ref="A1" location="Contents!A1" display="Contents" xr:uid="{EB376052-981C-41A2-A1DB-5F9FCDB0ECA2}"/>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A956C-252A-4705-9873-8062126D1123}">
  <dimension ref="A1:H31"/>
  <sheetViews>
    <sheetView zoomScaleNormal="100" workbookViewId="0"/>
  </sheetViews>
  <sheetFormatPr defaultColWidth="9" defaultRowHeight="12.5" x14ac:dyDescent="0.25"/>
  <cols>
    <col min="1" max="1" width="40" style="3" customWidth="1"/>
    <col min="2" max="4" width="19" style="3" customWidth="1"/>
    <col min="5" max="6" width="18" style="3" customWidth="1"/>
    <col min="7" max="16384" width="9" style="3"/>
  </cols>
  <sheetData>
    <row r="1" spans="1:6" x14ac:dyDescent="0.25">
      <c r="A1" s="4" t="s">
        <v>9</v>
      </c>
    </row>
    <row r="2" spans="1:6" ht="13" x14ac:dyDescent="0.3">
      <c r="A2" s="279" t="s">
        <v>2411</v>
      </c>
      <c r="B2" s="279"/>
      <c r="C2" s="279"/>
      <c r="D2" s="279"/>
      <c r="E2" s="279"/>
      <c r="F2" s="279"/>
    </row>
    <row r="3" spans="1:6" x14ac:dyDescent="0.25">
      <c r="A3" s="3" t="s">
        <v>271</v>
      </c>
    </row>
    <row r="4" spans="1:6" x14ac:dyDescent="0.25">
      <c r="A4" s="3" t="s">
        <v>1221</v>
      </c>
    </row>
    <row r="5" spans="1:6" ht="13" thickBot="1" x14ac:dyDescent="0.3">
      <c r="B5" s="1487"/>
      <c r="C5" s="1487"/>
      <c r="D5" s="1487"/>
      <c r="E5" s="1487"/>
      <c r="F5" s="1050"/>
    </row>
    <row r="6" spans="1:6" ht="15" customHeight="1" thickBot="1" x14ac:dyDescent="0.35">
      <c r="A6" s="1051"/>
      <c r="B6" s="1488" t="s">
        <v>1771</v>
      </c>
      <c r="C6" s="1489"/>
      <c r="D6" s="1489"/>
      <c r="E6" s="1489"/>
      <c r="F6" s="1490"/>
    </row>
    <row r="7" spans="1:6" ht="69.75" customHeight="1" x14ac:dyDescent="0.25">
      <c r="A7" s="1051"/>
      <c r="B7" s="1052" t="s">
        <v>1772</v>
      </c>
      <c r="C7" s="1052" t="s">
        <v>1773</v>
      </c>
      <c r="D7" s="1052" t="s">
        <v>1774</v>
      </c>
      <c r="E7" s="1052" t="s">
        <v>1775</v>
      </c>
      <c r="F7" s="1053" t="s">
        <v>1776</v>
      </c>
    </row>
    <row r="8" spans="1:6" x14ac:dyDescent="0.25">
      <c r="A8" s="1054" t="s">
        <v>276</v>
      </c>
      <c r="B8" s="1055">
        <v>1323000</v>
      </c>
      <c r="C8" s="1055">
        <v>2609000</v>
      </c>
      <c r="D8" s="1055">
        <v>1186000</v>
      </c>
      <c r="E8" s="491">
        <v>5118000</v>
      </c>
      <c r="F8" s="492">
        <v>3808000</v>
      </c>
    </row>
    <row r="9" spans="1:6" x14ac:dyDescent="0.25">
      <c r="A9" s="1056"/>
      <c r="B9" s="1057"/>
      <c r="C9" s="1057"/>
      <c r="D9" s="1057"/>
      <c r="E9" s="274"/>
      <c r="F9" s="455"/>
    </row>
    <row r="10" spans="1:6" x14ac:dyDescent="0.25">
      <c r="A10" s="1054" t="s">
        <v>277</v>
      </c>
      <c r="B10" s="1055">
        <v>1065000</v>
      </c>
      <c r="C10" s="1055">
        <v>2102000</v>
      </c>
      <c r="D10" s="1055">
        <v>955000</v>
      </c>
      <c r="E10" s="491">
        <v>4122000</v>
      </c>
      <c r="F10" s="492">
        <v>3125000</v>
      </c>
    </row>
    <row r="11" spans="1:6" x14ac:dyDescent="0.25">
      <c r="A11" s="1058" t="s">
        <v>296</v>
      </c>
      <c r="B11" s="1059">
        <v>72000</v>
      </c>
      <c r="C11" s="1059">
        <v>143000</v>
      </c>
      <c r="D11" s="1059">
        <v>65000</v>
      </c>
      <c r="E11" s="1350">
        <v>280000</v>
      </c>
      <c r="F11" s="1403">
        <v>271000</v>
      </c>
    </row>
    <row r="12" spans="1:6" x14ac:dyDescent="0.25">
      <c r="A12" s="1058" t="s">
        <v>278</v>
      </c>
      <c r="B12" s="1059">
        <v>58000</v>
      </c>
      <c r="C12" s="1059">
        <v>114000</v>
      </c>
      <c r="D12" s="1059">
        <v>52000</v>
      </c>
      <c r="E12" s="1350">
        <v>224000</v>
      </c>
      <c r="F12" s="1403">
        <v>218000</v>
      </c>
    </row>
    <row r="13" spans="1:6" x14ac:dyDescent="0.25">
      <c r="A13" s="1058" t="s">
        <v>280</v>
      </c>
      <c r="B13" s="1059">
        <v>123000</v>
      </c>
      <c r="C13" s="1059">
        <v>243000</v>
      </c>
      <c r="D13" s="1059">
        <v>110000</v>
      </c>
      <c r="E13" s="1350">
        <v>477000</v>
      </c>
      <c r="F13" s="1403">
        <v>444000</v>
      </c>
    </row>
    <row r="14" spans="1:6" x14ac:dyDescent="0.25">
      <c r="A14" s="1058" t="s">
        <v>281</v>
      </c>
      <c r="B14" s="1059">
        <v>26000</v>
      </c>
      <c r="C14" s="1059">
        <v>52000</v>
      </c>
      <c r="D14" s="1059">
        <v>23000</v>
      </c>
      <c r="E14" s="1350">
        <v>101000</v>
      </c>
      <c r="F14" s="1403">
        <v>97000</v>
      </c>
    </row>
    <row r="15" spans="1:6" x14ac:dyDescent="0.25">
      <c r="A15" s="1058" t="s">
        <v>1777</v>
      </c>
      <c r="B15" s="1059">
        <v>125000</v>
      </c>
      <c r="C15" s="1059">
        <v>247000</v>
      </c>
      <c r="D15" s="1059">
        <v>112000</v>
      </c>
      <c r="E15" s="1350">
        <v>485000</v>
      </c>
      <c r="F15" s="1403">
        <v>373000</v>
      </c>
    </row>
    <row r="16" spans="1:6" x14ac:dyDescent="0.25">
      <c r="A16" s="1058" t="s">
        <v>1510</v>
      </c>
      <c r="B16" s="1059">
        <v>581000</v>
      </c>
      <c r="C16" s="1059">
        <v>1145000</v>
      </c>
      <c r="D16" s="1059">
        <v>521000</v>
      </c>
      <c r="E16" s="1350">
        <v>2247000</v>
      </c>
      <c r="F16" s="1403">
        <v>1720000</v>
      </c>
    </row>
    <row r="17" spans="1:8" x14ac:dyDescent="0.25">
      <c r="A17" s="1058" t="s">
        <v>284</v>
      </c>
      <c r="B17" s="1059">
        <v>59000</v>
      </c>
      <c r="C17" s="1059">
        <v>117000</v>
      </c>
      <c r="D17" s="1059">
        <v>53000</v>
      </c>
      <c r="E17" s="1350">
        <v>229000</v>
      </c>
      <c r="F17" s="1403">
        <v>188000</v>
      </c>
    </row>
    <row r="18" spans="1:8" x14ac:dyDescent="0.25">
      <c r="A18" s="1058"/>
      <c r="B18" s="1057"/>
      <c r="C18" s="1057"/>
      <c r="D18" s="1057"/>
      <c r="E18" s="274"/>
      <c r="F18" s="455"/>
    </row>
    <row r="19" spans="1:8" x14ac:dyDescent="0.25">
      <c r="A19" s="1054" t="s">
        <v>286</v>
      </c>
      <c r="B19" s="1055">
        <v>480000</v>
      </c>
      <c r="C19" s="1055">
        <v>947000</v>
      </c>
      <c r="D19" s="1055">
        <v>431000</v>
      </c>
      <c r="E19" s="491">
        <v>1859000</v>
      </c>
      <c r="F19" s="492">
        <v>1478000</v>
      </c>
    </row>
    <row r="20" spans="1:8" x14ac:dyDescent="0.25">
      <c r="A20" s="1058" t="s">
        <v>287</v>
      </c>
      <c r="B20" s="1059">
        <v>376000</v>
      </c>
      <c r="C20" s="1059">
        <v>742000</v>
      </c>
      <c r="D20" s="1059">
        <v>337000</v>
      </c>
      <c r="E20" s="1350">
        <v>1456000</v>
      </c>
      <c r="F20" s="1403">
        <v>1156000</v>
      </c>
    </row>
    <row r="21" spans="1:8" x14ac:dyDescent="0.25">
      <c r="A21" s="1058" t="s">
        <v>288</v>
      </c>
      <c r="B21" s="1059">
        <v>40000</v>
      </c>
      <c r="C21" s="1059">
        <v>80000</v>
      </c>
      <c r="D21" s="1059">
        <v>36000</v>
      </c>
      <c r="E21" s="1350">
        <v>156000</v>
      </c>
      <c r="F21" s="1403">
        <v>153000</v>
      </c>
    </row>
    <row r="22" spans="1:8" x14ac:dyDescent="0.25">
      <c r="A22" s="1058" t="s">
        <v>289</v>
      </c>
      <c r="B22" s="1059">
        <v>58000</v>
      </c>
      <c r="C22" s="1059">
        <v>114000</v>
      </c>
      <c r="D22" s="1059">
        <v>52000</v>
      </c>
      <c r="E22" s="1350">
        <v>223000</v>
      </c>
      <c r="F22" s="1403">
        <v>190000</v>
      </c>
    </row>
    <row r="23" spans="1:8" ht="13" thickBot="1" x14ac:dyDescent="0.3">
      <c r="A23" s="281" t="s">
        <v>290</v>
      </c>
      <c r="B23" s="1060">
        <v>40000</v>
      </c>
      <c r="C23" s="1060">
        <v>79000</v>
      </c>
      <c r="D23" s="1060">
        <v>36000</v>
      </c>
      <c r="E23" s="1389">
        <v>155000</v>
      </c>
      <c r="F23" s="1404">
        <v>134000</v>
      </c>
    </row>
    <row r="24" spans="1:8" s="1" customFormat="1" ht="15" customHeight="1" x14ac:dyDescent="0.3">
      <c r="B24" s="1061"/>
      <c r="C24" s="1061"/>
      <c r="D24" s="1061"/>
      <c r="E24" s="1061"/>
      <c r="F24" s="278" t="s">
        <v>293</v>
      </c>
      <c r="G24" s="1061"/>
      <c r="H24" s="975"/>
    </row>
    <row r="25" spans="1:8" x14ac:dyDescent="0.25">
      <c r="A25" s="278"/>
      <c r="B25" s="278"/>
      <c r="C25" s="278"/>
      <c r="D25" s="278"/>
      <c r="E25" s="278"/>
      <c r="F25" s="278"/>
    </row>
    <row r="26" spans="1:8" x14ac:dyDescent="0.25">
      <c r="A26" s="1062" t="s">
        <v>294</v>
      </c>
      <c r="B26" s="278"/>
      <c r="C26" s="278"/>
      <c r="D26" s="278"/>
      <c r="E26" s="278"/>
      <c r="F26" s="278"/>
    </row>
    <row r="27" spans="1:8" x14ac:dyDescent="0.25">
      <c r="A27" s="975" t="s">
        <v>1778</v>
      </c>
      <c r="B27" s="975"/>
      <c r="C27" s="975"/>
      <c r="D27" s="975"/>
      <c r="E27" s="975"/>
      <c r="F27" s="975"/>
    </row>
    <row r="28" spans="1:8" ht="100.5" x14ac:dyDescent="0.25">
      <c r="A28" s="684" t="s">
        <v>2203</v>
      </c>
      <c r="B28" s="684"/>
      <c r="C28" s="684"/>
      <c r="D28" s="684"/>
      <c r="E28" s="684"/>
      <c r="F28" s="684"/>
    </row>
    <row r="29" spans="1:8" x14ac:dyDescent="0.25">
      <c r="A29" s="1063"/>
      <c r="B29" s="1064"/>
      <c r="C29" s="1064"/>
      <c r="D29" s="1064"/>
      <c r="E29" s="1064"/>
      <c r="F29" s="1064"/>
    </row>
    <row r="30" spans="1:8" x14ac:dyDescent="0.25">
      <c r="A30" s="975"/>
      <c r="B30" s="975"/>
      <c r="C30" s="975"/>
      <c r="D30" s="975"/>
      <c r="E30" s="975"/>
      <c r="F30" s="975"/>
    </row>
    <row r="31" spans="1:8" x14ac:dyDescent="0.25">
      <c r="A31" s="975"/>
      <c r="B31" s="975"/>
      <c r="C31" s="975"/>
      <c r="D31" s="975"/>
      <c r="E31" s="975"/>
      <c r="F31" s="975"/>
    </row>
  </sheetData>
  <mergeCells count="2">
    <mergeCell ref="B5:E5"/>
    <mergeCell ref="B6:F6"/>
  </mergeCells>
  <hyperlinks>
    <hyperlink ref="A1" location="Contents!A1" display="Contents" xr:uid="{AA20F233-1ACA-4617-B7F3-6582D79CFF92}"/>
  </hyperlinks>
  <pageMargins left="0.7" right="0.7" top="0.75" bottom="0.75" header="0.3" footer="0.3"/>
  <pageSetup paperSize="9" scale="9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09BB5-CC2C-4600-82EC-068293946859}">
  <dimension ref="A1:K20"/>
  <sheetViews>
    <sheetView workbookViewId="0"/>
  </sheetViews>
  <sheetFormatPr defaultColWidth="9" defaultRowHeight="14" x14ac:dyDescent="0.3"/>
  <cols>
    <col min="1" max="1" width="35" style="74" customWidth="1"/>
    <col min="2" max="3" width="8" style="74" customWidth="1"/>
    <col min="4" max="4" width="9" style="74" customWidth="1"/>
    <col min="5" max="6" width="10" style="74" bestFit="1" customWidth="1"/>
    <col min="7" max="7" width="11" style="74" customWidth="1"/>
    <col min="8" max="8" width="13" style="74" customWidth="1"/>
    <col min="9" max="9" width="10" style="74" bestFit="1" customWidth="1"/>
    <col min="10" max="16384" width="9" style="74"/>
  </cols>
  <sheetData>
    <row r="1" spans="1:11" s="1" customFormat="1" x14ac:dyDescent="0.3">
      <c r="A1" s="4" t="s">
        <v>9</v>
      </c>
    </row>
    <row r="2" spans="1:11" ht="14.5" x14ac:dyDescent="0.35">
      <c r="A2" s="683" t="s">
        <v>2344</v>
      </c>
      <c r="B2" s="84"/>
      <c r="C2" s="84"/>
      <c r="D2" s="84"/>
      <c r="E2" s="84"/>
      <c r="F2" s="84"/>
      <c r="G2" s="84"/>
      <c r="H2" s="84"/>
      <c r="I2" s="84"/>
    </row>
    <row r="3" spans="1:11" x14ac:dyDescent="0.3">
      <c r="A3" s="76" t="s">
        <v>271</v>
      </c>
    </row>
    <row r="4" spans="1:11" ht="14.5" thickBot="1" x14ac:dyDescent="0.35">
      <c r="A4" s="76" t="s">
        <v>1221</v>
      </c>
    </row>
    <row r="5" spans="1:11" ht="15.75" customHeight="1" thickBot="1" x14ac:dyDescent="0.35">
      <c r="A5" s="718"/>
      <c r="B5" s="1533" t="s">
        <v>400</v>
      </c>
      <c r="C5" s="1534"/>
      <c r="D5" s="1534"/>
      <c r="E5" s="1534"/>
      <c r="F5" s="1534"/>
      <c r="G5" s="1534"/>
      <c r="H5" s="1534"/>
      <c r="I5" s="1535"/>
    </row>
    <row r="6" spans="1:11" ht="27.75" customHeight="1" x14ac:dyDescent="0.3">
      <c r="A6" s="270"/>
      <c r="B6" s="1499" t="s">
        <v>1437</v>
      </c>
      <c r="C6" s="1498"/>
      <c r="D6" s="1500"/>
      <c r="E6" s="1500"/>
      <c r="F6" s="1501"/>
      <c r="G6" s="1503" t="s">
        <v>1436</v>
      </c>
      <c r="H6" s="1484"/>
      <c r="I6" s="700"/>
    </row>
    <row r="7" spans="1:11" ht="42.75" customHeight="1" x14ac:dyDescent="0.3">
      <c r="A7" s="182"/>
      <c r="B7" s="88" t="s">
        <v>1435</v>
      </c>
      <c r="C7" s="41" t="s">
        <v>1434</v>
      </c>
      <c r="D7" s="166" t="s">
        <v>1433</v>
      </c>
      <c r="E7" s="166" t="s">
        <v>1432</v>
      </c>
      <c r="F7" s="300" t="s">
        <v>1431</v>
      </c>
      <c r="G7" s="717" t="s">
        <v>1430</v>
      </c>
      <c r="H7" s="716" t="s">
        <v>1429</v>
      </c>
      <c r="I7" s="697" t="s">
        <v>302</v>
      </c>
    </row>
    <row r="8" spans="1:11" x14ac:dyDescent="0.3">
      <c r="A8" s="182" t="s">
        <v>1428</v>
      </c>
      <c r="B8" s="88" t="s">
        <v>274</v>
      </c>
      <c r="C8" s="41" t="s">
        <v>274</v>
      </c>
      <c r="D8" s="41" t="s">
        <v>274</v>
      </c>
      <c r="E8" s="41" t="s">
        <v>274</v>
      </c>
      <c r="F8" s="42" t="s">
        <v>274</v>
      </c>
      <c r="G8" s="88" t="s">
        <v>274</v>
      </c>
      <c r="H8" s="42" t="s">
        <v>274</v>
      </c>
      <c r="I8" s="697" t="s">
        <v>274</v>
      </c>
    </row>
    <row r="9" spans="1:11" x14ac:dyDescent="0.3">
      <c r="A9" s="178" t="s">
        <v>1388</v>
      </c>
      <c r="B9" s="89">
        <v>134</v>
      </c>
      <c r="C9" s="56">
        <v>470</v>
      </c>
      <c r="D9" s="56">
        <v>556</v>
      </c>
      <c r="E9" s="56">
        <v>603</v>
      </c>
      <c r="F9" s="79">
        <v>598</v>
      </c>
      <c r="G9" s="89">
        <v>1313</v>
      </c>
      <c r="H9" s="79">
        <v>1245</v>
      </c>
      <c r="I9" s="757">
        <v>3254</v>
      </c>
      <c r="J9" s="78"/>
      <c r="K9" s="78"/>
    </row>
    <row r="10" spans="1:11" x14ac:dyDescent="0.3">
      <c r="A10" s="35" t="s">
        <v>1427</v>
      </c>
      <c r="B10" s="69">
        <v>72</v>
      </c>
      <c r="C10" s="71">
        <v>71</v>
      </c>
      <c r="D10" s="71">
        <v>80</v>
      </c>
      <c r="E10" s="71">
        <v>87</v>
      </c>
      <c r="F10" s="72">
        <v>87</v>
      </c>
      <c r="G10" s="69">
        <v>76</v>
      </c>
      <c r="H10" s="72">
        <v>87</v>
      </c>
      <c r="I10" s="903">
        <v>82</v>
      </c>
      <c r="J10" s="78"/>
      <c r="K10" s="78"/>
    </row>
    <row r="11" spans="1:11" ht="14.5" thickBot="1" x14ac:dyDescent="0.35">
      <c r="A11" s="37" t="s">
        <v>1426</v>
      </c>
      <c r="B11" s="213">
        <v>28</v>
      </c>
      <c r="C11" s="59">
        <v>29</v>
      </c>
      <c r="D11" s="59">
        <v>20</v>
      </c>
      <c r="E11" s="59">
        <v>13</v>
      </c>
      <c r="F11" s="65">
        <v>13</v>
      </c>
      <c r="G11" s="213">
        <v>24</v>
      </c>
      <c r="H11" s="65">
        <v>13</v>
      </c>
      <c r="I11" s="904">
        <v>18</v>
      </c>
      <c r="J11" s="78"/>
      <c r="K11" s="78"/>
    </row>
    <row r="12" spans="1:11" x14ac:dyDescent="0.3">
      <c r="A12" s="78"/>
      <c r="B12" s="87"/>
      <c r="C12" s="87"/>
      <c r="D12" s="78"/>
      <c r="E12" s="78"/>
      <c r="F12" s="78"/>
      <c r="G12" s="78"/>
      <c r="H12" s="78"/>
      <c r="I12" s="82" t="s">
        <v>293</v>
      </c>
      <c r="J12" s="78"/>
      <c r="K12" s="78"/>
    </row>
    <row r="13" spans="1:11" x14ac:dyDescent="0.3">
      <c r="A13" s="78"/>
      <c r="B13" s="78"/>
      <c r="C13" s="78"/>
      <c r="D13" s="78"/>
      <c r="E13" s="78"/>
      <c r="F13" s="78"/>
      <c r="G13" s="78"/>
      <c r="H13" s="78"/>
      <c r="I13" s="78"/>
      <c r="J13" s="78"/>
      <c r="K13" s="78"/>
    </row>
    <row r="14" spans="1:11" x14ac:dyDescent="0.3">
      <c r="A14" s="78"/>
      <c r="B14" s="78"/>
      <c r="C14" s="78"/>
      <c r="D14" s="78"/>
      <c r="E14" s="78"/>
      <c r="F14" s="78"/>
      <c r="G14" s="78"/>
      <c r="H14" s="78"/>
      <c r="I14" s="78"/>
      <c r="J14" s="78"/>
      <c r="K14" s="78"/>
    </row>
    <row r="19" spans="2:9" ht="14.5" x14ac:dyDescent="0.35">
      <c r="B19"/>
      <c r="C19"/>
      <c r="D19"/>
      <c r="E19"/>
      <c r="F19"/>
      <c r="G19"/>
      <c r="H19"/>
      <c r="I19"/>
    </row>
    <row r="20" spans="2:9" ht="14.5" x14ac:dyDescent="0.35">
      <c r="B20"/>
      <c r="C20"/>
      <c r="D20"/>
      <c r="E20"/>
      <c r="F20"/>
      <c r="G20"/>
      <c r="H20"/>
      <c r="I20"/>
    </row>
  </sheetData>
  <mergeCells count="3">
    <mergeCell ref="B5:I5"/>
    <mergeCell ref="B6:F6"/>
    <mergeCell ref="G6:H6"/>
  </mergeCells>
  <hyperlinks>
    <hyperlink ref="A1" location="Contents!A1" display="Contents" xr:uid="{EBBECFF3-5AF8-4EE9-BC0E-763BA22DB5E0}"/>
  </hyperlinks>
  <pageMargins left="0.7" right="0.7" top="0.75" bottom="0.75" header="0.3" footer="0.3"/>
  <pageSetup paperSize="9" scale="94"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6DB01-0723-433B-B45B-DA9C01972566}">
  <dimension ref="A1:M54"/>
  <sheetViews>
    <sheetView workbookViewId="0"/>
  </sheetViews>
  <sheetFormatPr defaultColWidth="9" defaultRowHeight="14.5" x14ac:dyDescent="0.35"/>
  <cols>
    <col min="1" max="1" width="54" style="99" customWidth="1"/>
    <col min="2" max="2" width="9" style="84"/>
    <col min="3" max="3" width="44.81640625" style="84" customWidth="1"/>
    <col min="4" max="4" width="8.54296875" style="84" customWidth="1"/>
    <col min="5" max="16384" width="9" style="84"/>
  </cols>
  <sheetData>
    <row r="1" spans="1:6" customFormat="1" x14ac:dyDescent="0.35">
      <c r="A1" s="8" t="s">
        <v>9</v>
      </c>
    </row>
    <row r="2" spans="1:6" x14ac:dyDescent="0.35">
      <c r="A2" s="683" t="s">
        <v>2345</v>
      </c>
    </row>
    <row r="3" spans="1:6" x14ac:dyDescent="0.35">
      <c r="A3" s="76" t="s">
        <v>271</v>
      </c>
    </row>
    <row r="4" spans="1:6" ht="15" thickBot="1" x14ac:dyDescent="0.4">
      <c r="A4" s="76" t="s">
        <v>1221</v>
      </c>
    </row>
    <row r="5" spans="1:6" x14ac:dyDescent="0.35">
      <c r="A5" s="39" t="s">
        <v>372</v>
      </c>
      <c r="B5" s="40" t="s">
        <v>274</v>
      </c>
    </row>
    <row r="6" spans="1:6" ht="20" x14ac:dyDescent="0.35">
      <c r="A6" s="151" t="s">
        <v>1458</v>
      </c>
      <c r="B6" s="80">
        <v>160</v>
      </c>
    </row>
    <row r="7" spans="1:6" x14ac:dyDescent="0.35">
      <c r="A7" s="62" t="s">
        <v>1457</v>
      </c>
      <c r="B7" s="91">
        <v>54</v>
      </c>
      <c r="C7" s="719"/>
    </row>
    <row r="8" spans="1:6" x14ac:dyDescent="0.35">
      <c r="A8" s="31" t="s">
        <v>1456</v>
      </c>
      <c r="B8" s="72">
        <v>22</v>
      </c>
    </row>
    <row r="9" spans="1:6" x14ac:dyDescent="0.35">
      <c r="A9" s="31" t="s">
        <v>1455</v>
      </c>
      <c r="B9" s="72">
        <v>22</v>
      </c>
    </row>
    <row r="10" spans="1:6" x14ac:dyDescent="0.35">
      <c r="A10" s="31" t="s">
        <v>1454</v>
      </c>
      <c r="B10" s="72">
        <v>9</v>
      </c>
    </row>
    <row r="11" spans="1:6" ht="20" x14ac:dyDescent="0.35">
      <c r="A11" s="31" t="s">
        <v>1453</v>
      </c>
      <c r="B11" s="72">
        <v>1</v>
      </c>
    </row>
    <row r="12" spans="1:6" x14ac:dyDescent="0.35">
      <c r="A12" s="31" t="s">
        <v>1452</v>
      </c>
      <c r="B12" s="72" t="s">
        <v>279</v>
      </c>
    </row>
    <row r="13" spans="1:6" x14ac:dyDescent="0.35">
      <c r="A13" s="31"/>
      <c r="B13" s="72"/>
      <c r="E13" s="917"/>
      <c r="F13" s="917"/>
    </row>
    <row r="14" spans="1:6" x14ac:dyDescent="0.35">
      <c r="A14" s="62" t="s">
        <v>1451</v>
      </c>
      <c r="B14" s="91">
        <v>44</v>
      </c>
    </row>
    <row r="15" spans="1:6" x14ac:dyDescent="0.35">
      <c r="A15" s="31" t="s">
        <v>1450</v>
      </c>
      <c r="B15" s="72">
        <v>13</v>
      </c>
      <c r="E15" s="87"/>
    </row>
    <row r="16" spans="1:6" x14ac:dyDescent="0.35">
      <c r="A16" s="31" t="s">
        <v>1449</v>
      </c>
      <c r="B16" s="72">
        <v>7</v>
      </c>
      <c r="E16" s="87"/>
    </row>
    <row r="17" spans="1:13" x14ac:dyDescent="0.35">
      <c r="A17" s="31" t="s">
        <v>1447</v>
      </c>
      <c r="B17" s="72">
        <v>7</v>
      </c>
      <c r="E17" s="87"/>
    </row>
    <row r="18" spans="1:13" x14ac:dyDescent="0.35">
      <c r="A18" s="31" t="s">
        <v>1448</v>
      </c>
      <c r="B18" s="72">
        <v>6</v>
      </c>
      <c r="E18" s="87"/>
    </row>
    <row r="19" spans="1:13" x14ac:dyDescent="0.35">
      <c r="A19" s="31" t="s">
        <v>1440</v>
      </c>
      <c r="B19" s="72">
        <v>4</v>
      </c>
      <c r="E19" s="87"/>
    </row>
    <row r="20" spans="1:13" x14ac:dyDescent="0.35">
      <c r="A20" s="31" t="s">
        <v>1446</v>
      </c>
      <c r="B20" s="72">
        <v>3</v>
      </c>
      <c r="E20" s="87"/>
    </row>
    <row r="21" spans="1:13" x14ac:dyDescent="0.35">
      <c r="A21" s="31" t="s">
        <v>1443</v>
      </c>
      <c r="B21" s="72">
        <v>3</v>
      </c>
      <c r="E21" s="87"/>
    </row>
    <row r="22" spans="1:13" x14ac:dyDescent="0.35">
      <c r="A22" s="31" t="s">
        <v>1439</v>
      </c>
      <c r="B22" s="72">
        <v>3</v>
      </c>
      <c r="E22" s="87"/>
    </row>
    <row r="23" spans="1:13" x14ac:dyDescent="0.35">
      <c r="A23" s="31" t="s">
        <v>1438</v>
      </c>
      <c r="B23" s="72">
        <v>2</v>
      </c>
      <c r="E23" s="87"/>
    </row>
    <row r="24" spans="1:13" x14ac:dyDescent="0.35">
      <c r="A24" s="31" t="s">
        <v>1441</v>
      </c>
      <c r="B24" s="72">
        <v>1</v>
      </c>
      <c r="E24" s="87"/>
    </row>
    <row r="25" spans="1:13" x14ac:dyDescent="0.35">
      <c r="A25" s="31" t="s">
        <v>1444</v>
      </c>
      <c r="B25" s="72">
        <v>1</v>
      </c>
      <c r="E25" s="87"/>
    </row>
    <row r="26" spans="1:13" x14ac:dyDescent="0.35">
      <c r="A26" s="31" t="s">
        <v>1445</v>
      </c>
      <c r="B26" s="72" t="s">
        <v>279</v>
      </c>
      <c r="E26" s="87"/>
    </row>
    <row r="27" spans="1:13" x14ac:dyDescent="0.35">
      <c r="A27" s="31" t="s">
        <v>1442</v>
      </c>
      <c r="B27" s="72">
        <v>0</v>
      </c>
      <c r="E27" s="87"/>
    </row>
    <row r="28" spans="1:13" ht="15" thickBot="1" x14ac:dyDescent="0.4">
      <c r="A28" s="32" t="s">
        <v>408</v>
      </c>
      <c r="B28" s="65">
        <v>4</v>
      </c>
      <c r="E28" s="87"/>
    </row>
    <row r="29" spans="1:13" x14ac:dyDescent="0.35">
      <c r="A29" s="234"/>
      <c r="B29" s="82" t="s">
        <v>293</v>
      </c>
    </row>
    <row r="30" spans="1:13" x14ac:dyDescent="0.35">
      <c r="A30" s="234"/>
      <c r="B30" s="93"/>
    </row>
    <row r="31" spans="1:13" x14ac:dyDescent="0.35">
      <c r="A31" s="83" t="s">
        <v>294</v>
      </c>
      <c r="B31" s="93"/>
      <c r="C31" s="93"/>
      <c r="D31" s="93"/>
    </row>
    <row r="32" spans="1:13" ht="21.5" x14ac:dyDescent="0.35">
      <c r="A32" s="27" t="s">
        <v>362</v>
      </c>
      <c r="B32" s="93"/>
      <c r="C32" s="93"/>
      <c r="D32" s="93"/>
      <c r="E32" s="93"/>
      <c r="F32" s="93"/>
      <c r="G32" s="93"/>
      <c r="H32" s="93"/>
      <c r="I32" s="93"/>
      <c r="J32" s="93"/>
      <c r="K32" s="93"/>
      <c r="L32" s="93"/>
      <c r="M32" s="93"/>
    </row>
    <row r="33" spans="1:4" x14ac:dyDescent="0.35">
      <c r="A33" s="104"/>
      <c r="B33" s="74"/>
      <c r="D33" s="74"/>
    </row>
    <row r="34" spans="1:4" x14ac:dyDescent="0.35">
      <c r="A34" s="104"/>
      <c r="B34" s="74"/>
      <c r="D34" s="74"/>
    </row>
    <row r="46" spans="1:4" x14ac:dyDescent="0.35">
      <c r="C46"/>
    </row>
    <row r="47" spans="1:4" x14ac:dyDescent="0.35">
      <c r="C47"/>
    </row>
    <row r="48" spans="1:4" x14ac:dyDescent="0.35">
      <c r="C48"/>
    </row>
    <row r="49" spans="3:3" x14ac:dyDescent="0.35">
      <c r="C49"/>
    </row>
    <row r="50" spans="3:3" x14ac:dyDescent="0.35">
      <c r="C50"/>
    </row>
    <row r="51" spans="3:3" x14ac:dyDescent="0.35">
      <c r="C51"/>
    </row>
    <row r="52" spans="3:3" x14ac:dyDescent="0.35">
      <c r="C52"/>
    </row>
    <row r="53" spans="3:3" x14ac:dyDescent="0.35">
      <c r="C53"/>
    </row>
    <row r="54" spans="3:3" x14ac:dyDescent="0.35">
      <c r="C54"/>
    </row>
  </sheetData>
  <hyperlinks>
    <hyperlink ref="A1" location="Contents!A1" display="Contents" xr:uid="{18F3A8F4-D88B-4EBC-8957-A48FEBA48D1E}"/>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549BF-7EEB-47E9-9CCC-A7B67979005E}">
  <dimension ref="A1:D35"/>
  <sheetViews>
    <sheetView workbookViewId="0"/>
  </sheetViews>
  <sheetFormatPr defaultColWidth="9" defaultRowHeight="14.5" x14ac:dyDescent="0.35"/>
  <cols>
    <col min="1" max="1" width="51" style="99" customWidth="1"/>
    <col min="2" max="2" width="9" style="84"/>
    <col min="3" max="3" width="21.81640625" style="84" customWidth="1"/>
    <col min="4" max="4" width="18" style="84" customWidth="1"/>
    <col min="5" max="16384" width="9" style="84"/>
  </cols>
  <sheetData>
    <row r="1" spans="1:4" customFormat="1" x14ac:dyDescent="0.35">
      <c r="A1" s="8" t="s">
        <v>9</v>
      </c>
    </row>
    <row r="2" spans="1:4" x14ac:dyDescent="0.35">
      <c r="A2" s="683" t="s">
        <v>2346</v>
      </c>
      <c r="B2" s="683"/>
      <c r="C2" s="683"/>
    </row>
    <row r="3" spans="1:4" x14ac:dyDescent="0.35">
      <c r="A3" s="76" t="s">
        <v>271</v>
      </c>
    </row>
    <row r="4" spans="1:4" ht="15" thickBot="1" x14ac:dyDescent="0.4">
      <c r="A4" s="76" t="s">
        <v>1221</v>
      </c>
      <c r="C4" s="104"/>
      <c r="D4" s="918"/>
    </row>
    <row r="5" spans="1:4" x14ac:dyDescent="0.35">
      <c r="A5" s="39" t="s">
        <v>372</v>
      </c>
      <c r="B5" s="40" t="s">
        <v>274</v>
      </c>
    </row>
    <row r="6" spans="1:4" ht="20" x14ac:dyDescent="0.35">
      <c r="A6" s="151" t="s">
        <v>1722</v>
      </c>
      <c r="B6" s="80">
        <v>60</v>
      </c>
    </row>
    <row r="7" spans="1:4" x14ac:dyDescent="0.35">
      <c r="A7" s="31" t="s">
        <v>1465</v>
      </c>
      <c r="B7" s="72">
        <v>21</v>
      </c>
    </row>
    <row r="8" spans="1:4" x14ac:dyDescent="0.35">
      <c r="A8" s="31" t="s">
        <v>1468</v>
      </c>
      <c r="B8" s="72">
        <v>17</v>
      </c>
    </row>
    <row r="9" spans="1:4" x14ac:dyDescent="0.35">
      <c r="A9" s="31" t="s">
        <v>1467</v>
      </c>
      <c r="B9" s="72">
        <v>13</v>
      </c>
    </row>
    <row r="10" spans="1:4" x14ac:dyDescent="0.35">
      <c r="A10" s="31" t="s">
        <v>1463</v>
      </c>
      <c r="B10" s="72">
        <v>10</v>
      </c>
    </row>
    <row r="11" spans="1:4" x14ac:dyDescent="0.35">
      <c r="A11" s="31" t="s">
        <v>1469</v>
      </c>
      <c r="B11" s="72">
        <v>5</v>
      </c>
    </row>
    <row r="12" spans="1:4" x14ac:dyDescent="0.35">
      <c r="A12" s="31" t="s">
        <v>1464</v>
      </c>
      <c r="B12" s="72">
        <v>5</v>
      </c>
    </row>
    <row r="13" spans="1:4" x14ac:dyDescent="0.35">
      <c r="A13" s="31" t="s">
        <v>1466</v>
      </c>
      <c r="B13" s="72">
        <v>5</v>
      </c>
    </row>
    <row r="14" spans="1:4" x14ac:dyDescent="0.35">
      <c r="A14" s="31" t="s">
        <v>1462</v>
      </c>
      <c r="B14" s="72">
        <v>2</v>
      </c>
    </row>
    <row r="15" spans="1:4" x14ac:dyDescent="0.35">
      <c r="A15" s="31" t="s">
        <v>1723</v>
      </c>
      <c r="B15" s="72">
        <v>2</v>
      </c>
    </row>
    <row r="16" spans="1:4" x14ac:dyDescent="0.35">
      <c r="A16" s="31" t="s">
        <v>1461</v>
      </c>
      <c r="B16" s="72">
        <v>2</v>
      </c>
    </row>
    <row r="17" spans="1:3" x14ac:dyDescent="0.35">
      <c r="A17" s="124" t="s">
        <v>1460</v>
      </c>
      <c r="B17" s="602">
        <v>1</v>
      </c>
    </row>
    <row r="18" spans="1:3" x14ac:dyDescent="0.35">
      <c r="A18" s="124" t="s">
        <v>1459</v>
      </c>
      <c r="B18" s="602">
        <v>1</v>
      </c>
    </row>
    <row r="19" spans="1:3" ht="15" thickBot="1" x14ac:dyDescent="0.4">
      <c r="A19" s="32" t="s">
        <v>408</v>
      </c>
      <c r="B19" s="65">
        <v>22</v>
      </c>
    </row>
    <row r="20" spans="1:3" x14ac:dyDescent="0.35">
      <c r="A20" s="234"/>
      <c r="B20" s="82" t="s">
        <v>293</v>
      </c>
    </row>
    <row r="21" spans="1:3" x14ac:dyDescent="0.35">
      <c r="A21" s="234"/>
      <c r="B21" s="93"/>
    </row>
    <row r="22" spans="1:3" x14ac:dyDescent="0.35">
      <c r="B22" s="74"/>
      <c r="C22" s="74"/>
    </row>
    <row r="23" spans="1:3" x14ac:dyDescent="0.35">
      <c r="A23" s="104"/>
      <c r="B23"/>
      <c r="C23" s="74"/>
    </row>
    <row r="24" spans="1:3" x14ac:dyDescent="0.35">
      <c r="A24" s="104"/>
      <c r="B24"/>
      <c r="C24" s="74"/>
    </row>
    <row r="25" spans="1:3" x14ac:dyDescent="0.35">
      <c r="B25"/>
    </row>
    <row r="26" spans="1:3" x14ac:dyDescent="0.35">
      <c r="B26"/>
    </row>
    <row r="27" spans="1:3" x14ac:dyDescent="0.35">
      <c r="B27"/>
    </row>
    <row r="28" spans="1:3" x14ac:dyDescent="0.35">
      <c r="B28"/>
    </row>
    <row r="29" spans="1:3" x14ac:dyDescent="0.35">
      <c r="B29"/>
    </row>
    <row r="30" spans="1:3" x14ac:dyDescent="0.35">
      <c r="B30"/>
    </row>
    <row r="31" spans="1:3" x14ac:dyDescent="0.35">
      <c r="B31"/>
    </row>
    <row r="32" spans="1:3" x14ac:dyDescent="0.35">
      <c r="B32"/>
    </row>
    <row r="33" spans="2:2" x14ac:dyDescent="0.35">
      <c r="B33"/>
    </row>
    <row r="34" spans="2:2" x14ac:dyDescent="0.35">
      <c r="B34"/>
    </row>
    <row r="35" spans="2:2" x14ac:dyDescent="0.35">
      <c r="B35"/>
    </row>
  </sheetData>
  <hyperlinks>
    <hyperlink ref="A1" location="Contents!A1" display="Contents" xr:uid="{BC3B04EC-15D0-4EF6-A4DC-54A7EB931740}"/>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68400-AAD6-46F2-A77B-7015899BCF6A}">
  <dimension ref="A1:G21"/>
  <sheetViews>
    <sheetView workbookViewId="0"/>
  </sheetViews>
  <sheetFormatPr defaultColWidth="9" defaultRowHeight="14.5" x14ac:dyDescent="0.35"/>
  <cols>
    <col min="1" max="1" width="33.54296875" style="99" customWidth="1"/>
    <col min="2" max="2" width="11.81640625" style="84" bestFit="1" customWidth="1"/>
    <col min="3" max="5" width="10.81640625" style="84" bestFit="1" customWidth="1"/>
    <col min="6" max="16384" width="9" style="84"/>
  </cols>
  <sheetData>
    <row r="1" spans="1:7" customFormat="1" x14ac:dyDescent="0.35">
      <c r="A1" s="8" t="s">
        <v>9</v>
      </c>
    </row>
    <row r="2" spans="1:7" x14ac:dyDescent="0.35">
      <c r="A2" s="683" t="s">
        <v>2347</v>
      </c>
      <c r="B2" s="721"/>
      <c r="C2" s="721"/>
      <c r="D2" s="721"/>
      <c r="E2" s="721"/>
    </row>
    <row r="3" spans="1:7" x14ac:dyDescent="0.35">
      <c r="A3" s="76" t="s">
        <v>271</v>
      </c>
    </row>
    <row r="4" spans="1:7" ht="15" thickBot="1" x14ac:dyDescent="0.4">
      <c r="A4" s="76" t="s">
        <v>1221</v>
      </c>
    </row>
    <row r="5" spans="1:7" x14ac:dyDescent="0.35">
      <c r="A5" s="39"/>
      <c r="B5" s="1500" t="s">
        <v>1476</v>
      </c>
      <c r="C5" s="1500"/>
      <c r="D5" s="1500"/>
      <c r="E5" s="1501"/>
    </row>
    <row r="6" spans="1:7" ht="26" x14ac:dyDescent="0.35">
      <c r="A6" s="77"/>
      <c r="B6" s="41" t="s">
        <v>1475</v>
      </c>
      <c r="C6" s="41" t="s">
        <v>1474</v>
      </c>
      <c r="D6" s="41" t="s">
        <v>1473</v>
      </c>
      <c r="E6" s="42" t="s">
        <v>302</v>
      </c>
    </row>
    <row r="7" spans="1:7" x14ac:dyDescent="0.35">
      <c r="A7" s="77" t="s">
        <v>427</v>
      </c>
      <c r="B7" s="41" t="s">
        <v>274</v>
      </c>
      <c r="C7" s="41" t="s">
        <v>274</v>
      </c>
      <c r="D7" s="41" t="s">
        <v>274</v>
      </c>
      <c r="E7" s="42" t="s">
        <v>274</v>
      </c>
    </row>
    <row r="8" spans="1:7" ht="20" x14ac:dyDescent="0.35">
      <c r="A8" s="151" t="s">
        <v>1472</v>
      </c>
      <c r="B8" s="90">
        <v>174</v>
      </c>
      <c r="C8" s="56">
        <v>544</v>
      </c>
      <c r="D8" s="243">
        <v>478</v>
      </c>
      <c r="E8" s="79">
        <v>1196</v>
      </c>
    </row>
    <row r="9" spans="1:7" ht="14.25" customHeight="1" x14ac:dyDescent="0.35">
      <c r="A9" s="31" t="s">
        <v>1471</v>
      </c>
      <c r="B9" s="71">
        <v>99</v>
      </c>
      <c r="C9" s="71">
        <v>98</v>
      </c>
      <c r="D9" s="71">
        <v>92</v>
      </c>
      <c r="E9" s="72">
        <v>95</v>
      </c>
      <c r="G9"/>
    </row>
    <row r="10" spans="1:7" ht="15" thickBot="1" x14ac:dyDescent="0.4">
      <c r="A10" s="32" t="s">
        <v>1470</v>
      </c>
      <c r="B10" s="59">
        <v>1</v>
      </c>
      <c r="C10" s="59">
        <v>2</v>
      </c>
      <c r="D10" s="59">
        <v>8</v>
      </c>
      <c r="E10" s="65">
        <v>5</v>
      </c>
      <c r="G10"/>
    </row>
    <row r="11" spans="1:7" x14ac:dyDescent="0.35">
      <c r="A11" s="234"/>
      <c r="B11" s="82"/>
      <c r="E11" s="82" t="s">
        <v>293</v>
      </c>
    </row>
    <row r="12" spans="1:7" x14ac:dyDescent="0.35">
      <c r="A12" s="234"/>
      <c r="B12" s="93"/>
    </row>
    <row r="13" spans="1:7" x14ac:dyDescent="0.35">
      <c r="A13" s="104"/>
      <c r="B13" s="74"/>
      <c r="C13" s="74"/>
    </row>
    <row r="14" spans="1:7" x14ac:dyDescent="0.35">
      <c r="A14" s="104"/>
      <c r="B14" s="74"/>
      <c r="C14" s="74"/>
    </row>
    <row r="15" spans="1:7" x14ac:dyDescent="0.35">
      <c r="A15" s="104"/>
      <c r="B15" s="280"/>
      <c r="C15" s="280"/>
      <c r="D15" s="280"/>
      <c r="E15" s="280"/>
    </row>
    <row r="16" spans="1:7" x14ac:dyDescent="0.35">
      <c r="A16" s="104"/>
      <c r="B16" s="280"/>
      <c r="C16" s="280"/>
      <c r="D16" s="280"/>
      <c r="E16" s="280"/>
    </row>
    <row r="17" spans="1:3" x14ac:dyDescent="0.35">
      <c r="A17" s="104"/>
      <c r="B17" s="74"/>
      <c r="C17" s="74"/>
    </row>
    <row r="18" spans="1:3" x14ac:dyDescent="0.35">
      <c r="A18" s="104"/>
      <c r="B18" s="74"/>
      <c r="C18" s="74"/>
    </row>
    <row r="19" spans="1:3" x14ac:dyDescent="0.35">
      <c r="A19" s="104"/>
      <c r="B19" s="74"/>
      <c r="C19" s="74"/>
    </row>
    <row r="20" spans="1:3" x14ac:dyDescent="0.35">
      <c r="A20" s="104"/>
      <c r="B20" s="74"/>
      <c r="C20" s="74"/>
    </row>
    <row r="21" spans="1:3" x14ac:dyDescent="0.35">
      <c r="A21" s="104"/>
      <c r="B21" s="74"/>
      <c r="C21" s="74"/>
    </row>
  </sheetData>
  <mergeCells count="1">
    <mergeCell ref="B5:E5"/>
  </mergeCells>
  <hyperlinks>
    <hyperlink ref="A1" location="Contents!A1" display="Contents" xr:uid="{07A98AD5-BDF8-4CB9-90AB-CDDE289F1693}"/>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F5AD9-F642-462B-8414-529D4C61E9E4}">
  <dimension ref="A1:D39"/>
  <sheetViews>
    <sheetView workbookViewId="0"/>
  </sheetViews>
  <sheetFormatPr defaultColWidth="9" defaultRowHeight="14.5" x14ac:dyDescent="0.35"/>
  <cols>
    <col min="1" max="1" width="54" style="99" customWidth="1"/>
    <col min="2" max="2" width="10" style="84" bestFit="1" customWidth="1"/>
    <col min="3" max="3" width="32.54296875" style="84" customWidth="1"/>
    <col min="4" max="4" width="18.1796875" style="84" customWidth="1"/>
    <col min="5" max="16384" width="9" style="84"/>
  </cols>
  <sheetData>
    <row r="1" spans="1:4" customFormat="1" x14ac:dyDescent="0.35">
      <c r="A1" s="8" t="s">
        <v>9</v>
      </c>
    </row>
    <row r="2" spans="1:4" x14ac:dyDescent="0.35">
      <c r="A2" s="724" t="s">
        <v>2348</v>
      </c>
      <c r="B2" s="724"/>
    </row>
    <row r="3" spans="1:4" x14ac:dyDescent="0.35">
      <c r="A3" s="76" t="s">
        <v>271</v>
      </c>
    </row>
    <row r="4" spans="1:4" ht="15" thickBot="1" x14ac:dyDescent="0.4">
      <c r="A4" s="76" t="s">
        <v>1221</v>
      </c>
      <c r="C4" s="104"/>
      <c r="D4" s="918"/>
    </row>
    <row r="5" spans="1:4" x14ac:dyDescent="0.35">
      <c r="A5" s="39" t="s">
        <v>372</v>
      </c>
      <c r="B5" s="40" t="s">
        <v>274</v>
      </c>
    </row>
    <row r="6" spans="1:4" ht="20" x14ac:dyDescent="0.35">
      <c r="A6" s="723" t="s">
        <v>1493</v>
      </c>
      <c r="B6" s="406">
        <v>45</v>
      </c>
    </row>
    <row r="7" spans="1:4" x14ac:dyDescent="0.35">
      <c r="A7" s="33" t="s">
        <v>1492</v>
      </c>
      <c r="B7" s="602" t="s">
        <v>1368</v>
      </c>
    </row>
    <row r="8" spans="1:4" x14ac:dyDescent="0.35">
      <c r="A8" s="33" t="s">
        <v>1481</v>
      </c>
      <c r="B8" s="602" t="s">
        <v>443</v>
      </c>
    </row>
    <row r="9" spans="1:4" x14ac:dyDescent="0.35">
      <c r="A9" s="33" t="s">
        <v>1483</v>
      </c>
      <c r="B9" s="602" t="s">
        <v>1585</v>
      </c>
    </row>
    <row r="10" spans="1:4" x14ac:dyDescent="0.35">
      <c r="A10" s="33" t="s">
        <v>1484</v>
      </c>
      <c r="B10" s="602" t="s">
        <v>447</v>
      </c>
    </row>
    <row r="11" spans="1:4" x14ac:dyDescent="0.35">
      <c r="A11" s="33" t="s">
        <v>1480</v>
      </c>
      <c r="B11" s="602" t="s">
        <v>447</v>
      </c>
    </row>
    <row r="12" spans="1:4" x14ac:dyDescent="0.35">
      <c r="A12" s="33" t="s">
        <v>1486</v>
      </c>
      <c r="B12" s="602" t="s">
        <v>1505</v>
      </c>
    </row>
    <row r="13" spans="1:4" x14ac:dyDescent="0.35">
      <c r="A13" s="33" t="s">
        <v>1488</v>
      </c>
      <c r="B13" s="602" t="s">
        <v>428</v>
      </c>
    </row>
    <row r="14" spans="1:4" x14ac:dyDescent="0.35">
      <c r="A14" s="33" t="s">
        <v>1487</v>
      </c>
      <c r="B14" s="602" t="s">
        <v>430</v>
      </c>
    </row>
    <row r="15" spans="1:4" x14ac:dyDescent="0.35">
      <c r="A15" s="33" t="s">
        <v>1490</v>
      </c>
      <c r="B15" s="602" t="s">
        <v>1479</v>
      </c>
    </row>
    <row r="16" spans="1:4" x14ac:dyDescent="0.35">
      <c r="A16" s="313" t="s">
        <v>1477</v>
      </c>
      <c r="B16" s="602" t="s">
        <v>424</v>
      </c>
    </row>
    <row r="17" spans="1:4" x14ac:dyDescent="0.35">
      <c r="A17" s="33" t="s">
        <v>1482</v>
      </c>
      <c r="B17" s="602" t="s">
        <v>1518</v>
      </c>
    </row>
    <row r="18" spans="1:4" x14ac:dyDescent="0.35">
      <c r="A18" s="313" t="s">
        <v>1724</v>
      </c>
      <c r="B18" s="602" t="s">
        <v>423</v>
      </c>
    </row>
    <row r="19" spans="1:4" x14ac:dyDescent="0.35">
      <c r="A19" s="33" t="s">
        <v>1725</v>
      </c>
      <c r="B19" s="602" t="s">
        <v>452</v>
      </c>
    </row>
    <row r="20" spans="1:4" x14ac:dyDescent="0.35">
      <c r="A20" s="919" t="s">
        <v>1478</v>
      </c>
      <c r="B20" s="602" t="s">
        <v>426</v>
      </c>
    </row>
    <row r="21" spans="1:4" ht="15" thickBot="1" x14ac:dyDescent="0.4">
      <c r="A21" s="34" t="s">
        <v>408</v>
      </c>
      <c r="B21" s="65" t="s">
        <v>1479</v>
      </c>
    </row>
    <row r="22" spans="1:4" x14ac:dyDescent="0.35">
      <c r="A22" s="234"/>
      <c r="B22" s="82" t="s">
        <v>293</v>
      </c>
    </row>
    <row r="23" spans="1:4" x14ac:dyDescent="0.35">
      <c r="A23" s="234"/>
      <c r="B23" s="93"/>
    </row>
    <row r="24" spans="1:4" x14ac:dyDescent="0.35">
      <c r="A24" s="83" t="s">
        <v>294</v>
      </c>
      <c r="B24" s="74"/>
    </row>
    <row r="25" spans="1:4" ht="21.5" x14ac:dyDescent="0.35">
      <c r="A25" s="684" t="s">
        <v>353</v>
      </c>
      <c r="B25" s="766"/>
      <c r="C25" s="799"/>
      <c r="D25" s="168"/>
    </row>
    <row r="26" spans="1:4" x14ac:dyDescent="0.35">
      <c r="B26" s="766"/>
      <c r="C26" s="801"/>
      <c r="D26" s="119"/>
    </row>
    <row r="27" spans="1:4" x14ac:dyDescent="0.35">
      <c r="B27" s="766"/>
      <c r="C27" s="86"/>
      <c r="D27" s="87"/>
    </row>
    <row r="28" spans="1:4" x14ac:dyDescent="0.35">
      <c r="B28" s="766"/>
      <c r="C28" s="86"/>
      <c r="D28" s="87"/>
    </row>
    <row r="29" spans="1:4" x14ac:dyDescent="0.35">
      <c r="B29" s="766"/>
      <c r="C29" s="86"/>
      <c r="D29" s="87"/>
    </row>
    <row r="30" spans="1:4" x14ac:dyDescent="0.35">
      <c r="B30" s="766"/>
      <c r="C30" s="86"/>
      <c r="D30" s="87"/>
    </row>
    <row r="31" spans="1:4" x14ac:dyDescent="0.35">
      <c r="B31" s="766"/>
      <c r="C31" s="86"/>
      <c r="D31" s="87"/>
    </row>
    <row r="32" spans="1:4" x14ac:dyDescent="0.35">
      <c r="B32" s="766"/>
      <c r="C32" s="86"/>
      <c r="D32" s="87"/>
    </row>
    <row r="33" spans="2:4" x14ac:dyDescent="0.35">
      <c r="B33" s="766"/>
      <c r="C33" s="86"/>
      <c r="D33" s="87"/>
    </row>
    <row r="34" spans="2:4" x14ac:dyDescent="0.35">
      <c r="B34" s="766"/>
      <c r="C34" s="86"/>
      <c r="D34" s="87"/>
    </row>
    <row r="35" spans="2:4" x14ac:dyDescent="0.35">
      <c r="B35" s="766"/>
      <c r="C35" s="86"/>
      <c r="D35" s="87"/>
    </row>
    <row r="36" spans="2:4" x14ac:dyDescent="0.35">
      <c r="B36" s="766"/>
      <c r="C36" s="86"/>
      <c r="D36" s="87"/>
    </row>
    <row r="37" spans="2:4" x14ac:dyDescent="0.35">
      <c r="B37" s="766"/>
      <c r="C37" s="86"/>
      <c r="D37" s="87"/>
    </row>
    <row r="38" spans="2:4" x14ac:dyDescent="0.35">
      <c r="C38" s="86"/>
      <c r="D38" s="87"/>
    </row>
    <row r="39" spans="2:4" x14ac:dyDescent="0.35">
      <c r="C39" s="86"/>
      <c r="D39" s="87"/>
    </row>
  </sheetData>
  <hyperlinks>
    <hyperlink ref="A1" location="Contents!A1" display="Contents" xr:uid="{77EB8359-30D3-4F8D-9827-EEC006C0E0F9}"/>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E9EAC-B9F4-45CA-A44B-06B309CBBA9D}">
  <dimension ref="A1:F77"/>
  <sheetViews>
    <sheetView topLeftCell="A4" workbookViewId="0"/>
  </sheetViews>
  <sheetFormatPr defaultColWidth="9" defaultRowHeight="14.5" x14ac:dyDescent="0.35"/>
  <cols>
    <col min="1" max="1" width="37" style="84" customWidth="1"/>
    <col min="2" max="2" width="12" style="84" customWidth="1"/>
    <col min="3" max="3" width="13" style="84" customWidth="1"/>
    <col min="4" max="4" width="12" style="84" customWidth="1"/>
    <col min="5" max="16384" width="9" style="84"/>
  </cols>
  <sheetData>
    <row r="1" spans="1:6" customFormat="1" x14ac:dyDescent="0.35">
      <c r="A1" s="4" t="s">
        <v>9</v>
      </c>
    </row>
    <row r="2" spans="1:6" x14ac:dyDescent="0.35">
      <c r="A2" s="724" t="s">
        <v>2349</v>
      </c>
      <c r="B2" s="724"/>
      <c r="C2" s="724"/>
      <c r="D2" s="724"/>
      <c r="E2" s="724"/>
      <c r="F2" s="724"/>
    </row>
    <row r="3" spans="1:6" x14ac:dyDescent="0.35">
      <c r="A3" s="76" t="s">
        <v>271</v>
      </c>
    </row>
    <row r="4" spans="1:6" ht="15" thickBot="1" x14ac:dyDescent="0.4">
      <c r="A4" s="76" t="s">
        <v>1221</v>
      </c>
    </row>
    <row r="5" spans="1:6" x14ac:dyDescent="0.35">
      <c r="A5" s="39"/>
      <c r="B5" s="1482" t="s">
        <v>1428</v>
      </c>
      <c r="C5" s="1498"/>
      <c r="D5" s="85"/>
    </row>
    <row r="6" spans="1:6" ht="26" x14ac:dyDescent="0.35">
      <c r="A6" s="77" t="s">
        <v>432</v>
      </c>
      <c r="B6" s="41" t="s">
        <v>1390</v>
      </c>
      <c r="C6" s="41" t="s">
        <v>1496</v>
      </c>
      <c r="D6" s="42" t="s">
        <v>1495</v>
      </c>
    </row>
    <row r="7" spans="1:6" ht="20" x14ac:dyDescent="0.35">
      <c r="A7" s="302" t="s">
        <v>1494</v>
      </c>
      <c r="B7" s="71"/>
      <c r="C7" s="71"/>
      <c r="D7" s="232"/>
      <c r="E7" s="93"/>
      <c r="F7" s="93"/>
    </row>
    <row r="8" spans="1:6" x14ac:dyDescent="0.35">
      <c r="A8" s="62" t="s">
        <v>302</v>
      </c>
      <c r="B8" s="63">
        <v>84</v>
      </c>
      <c r="C8" s="63">
        <v>16</v>
      </c>
      <c r="D8" s="79">
        <v>2624</v>
      </c>
      <c r="E8" s="93"/>
      <c r="F8" s="93"/>
    </row>
    <row r="9" spans="1:6" x14ac:dyDescent="0.35">
      <c r="A9" s="62"/>
      <c r="B9" s="63"/>
      <c r="C9" s="63"/>
      <c r="D9" s="839"/>
      <c r="E9" s="93"/>
      <c r="F9" s="93"/>
    </row>
    <row r="10" spans="1:6" x14ac:dyDescent="0.35">
      <c r="A10" s="62" t="s">
        <v>303</v>
      </c>
      <c r="B10" s="71"/>
      <c r="C10" s="71"/>
      <c r="D10" s="80"/>
      <c r="E10" s="93"/>
      <c r="F10" s="93"/>
    </row>
    <row r="11" spans="1:6" x14ac:dyDescent="0.35">
      <c r="A11" s="31" t="s">
        <v>304</v>
      </c>
      <c r="B11" s="71">
        <v>84</v>
      </c>
      <c r="C11" s="71">
        <v>16</v>
      </c>
      <c r="D11" s="79">
        <v>2044</v>
      </c>
      <c r="E11" s="93"/>
      <c r="F11" s="93"/>
    </row>
    <row r="12" spans="1:6" x14ac:dyDescent="0.35">
      <c r="A12" s="31" t="s">
        <v>305</v>
      </c>
      <c r="B12" s="71">
        <v>86</v>
      </c>
      <c r="C12" s="71">
        <v>14</v>
      </c>
      <c r="D12" s="79">
        <v>580</v>
      </c>
      <c r="E12" s="93"/>
      <c r="F12" s="93"/>
    </row>
    <row r="13" spans="1:6" x14ac:dyDescent="0.35">
      <c r="A13" s="31"/>
      <c r="B13" s="71"/>
      <c r="C13" s="71"/>
      <c r="D13" s="80"/>
      <c r="E13" s="93"/>
      <c r="F13" s="93"/>
    </row>
    <row r="14" spans="1:6" x14ac:dyDescent="0.35">
      <c r="A14" s="62" t="s">
        <v>306</v>
      </c>
      <c r="B14" s="71"/>
      <c r="C14" s="71"/>
      <c r="D14" s="80"/>
      <c r="E14" s="93"/>
      <c r="F14" s="93"/>
    </row>
    <row r="15" spans="1:6" x14ac:dyDescent="0.35">
      <c r="A15" s="31" t="s">
        <v>307</v>
      </c>
      <c r="B15" s="71">
        <v>87</v>
      </c>
      <c r="C15" s="71">
        <v>13</v>
      </c>
      <c r="D15" s="79">
        <v>1438</v>
      </c>
      <c r="E15" s="93"/>
      <c r="F15" s="93"/>
    </row>
    <row r="16" spans="1:6" x14ac:dyDescent="0.35">
      <c r="A16" s="31" t="s">
        <v>308</v>
      </c>
      <c r="B16" s="71">
        <v>76</v>
      </c>
      <c r="C16" s="71">
        <v>24</v>
      </c>
      <c r="D16" s="79">
        <v>523</v>
      </c>
      <c r="E16" s="78"/>
      <c r="F16" s="93"/>
    </row>
    <row r="17" spans="1:6" x14ac:dyDescent="0.35">
      <c r="A17" s="31" t="s">
        <v>309</v>
      </c>
      <c r="B17" s="71">
        <v>77</v>
      </c>
      <c r="C17" s="71">
        <v>23</v>
      </c>
      <c r="D17" s="80">
        <v>83</v>
      </c>
      <c r="E17" s="78"/>
      <c r="F17" s="93"/>
    </row>
    <row r="18" spans="1:6" x14ac:dyDescent="0.35">
      <c r="A18" s="31" t="s">
        <v>310</v>
      </c>
      <c r="B18" s="71">
        <v>88</v>
      </c>
      <c r="C18" s="71">
        <v>12</v>
      </c>
      <c r="D18" s="80">
        <v>296</v>
      </c>
      <c r="E18" s="78"/>
      <c r="F18" s="93"/>
    </row>
    <row r="19" spans="1:6" x14ac:dyDescent="0.35">
      <c r="A19" s="31" t="s">
        <v>311</v>
      </c>
      <c r="B19" s="71">
        <v>83</v>
      </c>
      <c r="C19" s="71">
        <v>17</v>
      </c>
      <c r="D19" s="80">
        <v>284</v>
      </c>
      <c r="E19" s="78"/>
      <c r="F19" s="93"/>
    </row>
    <row r="20" spans="1:6" x14ac:dyDescent="0.35">
      <c r="A20" s="31"/>
      <c r="B20" s="71"/>
      <c r="C20" s="71"/>
      <c r="D20" s="80"/>
      <c r="E20" s="78"/>
      <c r="F20" s="93"/>
    </row>
    <row r="21" spans="1:6" x14ac:dyDescent="0.35">
      <c r="A21" s="62" t="s">
        <v>312</v>
      </c>
      <c r="B21" s="71"/>
      <c r="C21" s="71"/>
      <c r="D21" s="80"/>
      <c r="E21" s="78"/>
      <c r="F21" s="93"/>
    </row>
    <row r="22" spans="1:6" x14ac:dyDescent="0.35">
      <c r="A22" s="31" t="s">
        <v>313</v>
      </c>
      <c r="B22" s="71">
        <v>84</v>
      </c>
      <c r="C22" s="71">
        <v>16</v>
      </c>
      <c r="D22" s="80">
        <v>86</v>
      </c>
      <c r="E22" s="78"/>
      <c r="F22" s="93"/>
    </row>
    <row r="23" spans="1:6" x14ac:dyDescent="0.35">
      <c r="A23" s="31" t="s">
        <v>397</v>
      </c>
      <c r="B23" s="71">
        <v>78</v>
      </c>
      <c r="C23" s="71">
        <v>22</v>
      </c>
      <c r="D23" s="80">
        <v>343</v>
      </c>
      <c r="E23" s="78"/>
      <c r="F23" s="93"/>
    </row>
    <row r="24" spans="1:6" x14ac:dyDescent="0.35">
      <c r="A24" s="31" t="s">
        <v>398</v>
      </c>
      <c r="B24" s="71">
        <v>85</v>
      </c>
      <c r="C24" s="71">
        <v>15</v>
      </c>
      <c r="D24" s="80">
        <v>351</v>
      </c>
      <c r="E24" s="78"/>
      <c r="F24" s="93"/>
    </row>
    <row r="25" spans="1:6" x14ac:dyDescent="0.35">
      <c r="A25" s="31" t="s">
        <v>399</v>
      </c>
      <c r="B25" s="71">
        <v>81</v>
      </c>
      <c r="C25" s="71">
        <v>19</v>
      </c>
      <c r="D25" s="80">
        <v>460</v>
      </c>
      <c r="E25" s="78"/>
      <c r="F25" s="93"/>
    </row>
    <row r="26" spans="1:6" x14ac:dyDescent="0.35">
      <c r="A26" s="31" t="s">
        <v>314</v>
      </c>
      <c r="B26" s="71">
        <v>89</v>
      </c>
      <c r="C26" s="71">
        <v>11</v>
      </c>
      <c r="D26" s="79">
        <v>1087</v>
      </c>
      <c r="E26" s="78"/>
      <c r="F26" s="93"/>
    </row>
    <row r="27" spans="1:6" x14ac:dyDescent="0.35">
      <c r="A27" s="31"/>
      <c r="B27" s="71"/>
      <c r="C27" s="71"/>
      <c r="D27" s="80"/>
      <c r="E27" s="78"/>
      <c r="F27" s="93"/>
    </row>
    <row r="28" spans="1:6" x14ac:dyDescent="0.35">
      <c r="A28" s="62" t="s">
        <v>315</v>
      </c>
      <c r="B28" s="71"/>
      <c r="C28" s="71"/>
      <c r="D28" s="80"/>
      <c r="E28" s="78"/>
      <c r="F28" s="93"/>
    </row>
    <row r="29" spans="1:6" x14ac:dyDescent="0.35">
      <c r="A29" s="111">
        <v>1</v>
      </c>
      <c r="B29" s="71">
        <v>83</v>
      </c>
      <c r="C29" s="71">
        <v>17</v>
      </c>
      <c r="D29" s="80">
        <v>628</v>
      </c>
      <c r="E29" s="93"/>
      <c r="F29" s="93"/>
    </row>
    <row r="30" spans="1:6" x14ac:dyDescent="0.35">
      <c r="A30" s="111">
        <v>2</v>
      </c>
      <c r="B30" s="71">
        <v>86</v>
      </c>
      <c r="C30" s="71">
        <v>14</v>
      </c>
      <c r="D30" s="79">
        <v>1256</v>
      </c>
      <c r="E30" s="93"/>
      <c r="F30" s="93"/>
    </row>
    <row r="31" spans="1:6" x14ac:dyDescent="0.35">
      <c r="A31" s="111" t="s">
        <v>316</v>
      </c>
      <c r="B31" s="71">
        <v>84</v>
      </c>
      <c r="C31" s="71">
        <v>16</v>
      </c>
      <c r="D31" s="79">
        <v>740</v>
      </c>
      <c r="E31" s="93"/>
      <c r="F31" s="93"/>
    </row>
    <row r="32" spans="1:6" x14ac:dyDescent="0.35">
      <c r="A32" s="31"/>
      <c r="B32" s="71"/>
      <c r="C32" s="71"/>
      <c r="D32" s="80"/>
      <c r="E32" s="93"/>
      <c r="F32" s="93"/>
    </row>
    <row r="33" spans="1:6" x14ac:dyDescent="0.35">
      <c r="A33" s="62" t="s">
        <v>400</v>
      </c>
      <c r="B33" s="71"/>
      <c r="C33" s="71"/>
      <c r="D33" s="80"/>
      <c r="E33" s="93"/>
      <c r="F33" s="93"/>
    </row>
    <row r="34" spans="1:6" x14ac:dyDescent="0.35">
      <c r="A34" s="31" t="s">
        <v>1726</v>
      </c>
      <c r="B34" s="71">
        <v>84</v>
      </c>
      <c r="C34" s="71">
        <v>16</v>
      </c>
      <c r="D34" s="79">
        <v>1126</v>
      </c>
      <c r="E34" s="93"/>
      <c r="F34" s="93"/>
    </row>
    <row r="35" spans="1:6" ht="15" thickBot="1" x14ac:dyDescent="0.4">
      <c r="A35" s="32" t="s">
        <v>1283</v>
      </c>
      <c r="B35" s="59">
        <v>85</v>
      </c>
      <c r="C35" s="59">
        <v>15</v>
      </c>
      <c r="D35" s="81">
        <v>1498</v>
      </c>
      <c r="E35" s="93"/>
      <c r="F35" s="93"/>
    </row>
    <row r="36" spans="1:6" x14ac:dyDescent="0.35">
      <c r="A36" s="86"/>
      <c r="B36" s="87"/>
      <c r="C36" s="87"/>
      <c r="D36" s="82" t="s">
        <v>293</v>
      </c>
      <c r="E36" s="93"/>
      <c r="F36" s="93"/>
    </row>
    <row r="37" spans="1:6" x14ac:dyDescent="0.35">
      <c r="A37" s="86"/>
      <c r="B37" s="87"/>
      <c r="C37" s="87"/>
      <c r="D37" s="82"/>
      <c r="E37" s="93"/>
      <c r="F37" s="93"/>
    </row>
    <row r="38" spans="1:6" x14ac:dyDescent="0.35">
      <c r="A38" s="83" t="s">
        <v>294</v>
      </c>
      <c r="B38" s="87"/>
      <c r="C38" s="87"/>
      <c r="D38" s="309"/>
      <c r="E38" s="93"/>
      <c r="F38" s="93"/>
    </row>
    <row r="39" spans="1:6" x14ac:dyDescent="0.35">
      <c r="A39" s="86" t="s">
        <v>336</v>
      </c>
      <c r="B39" s="93"/>
      <c r="C39" s="93"/>
      <c r="D39" s="93"/>
      <c r="E39" s="93"/>
      <c r="F39" s="93"/>
    </row>
    <row r="41" spans="1:6" x14ac:dyDescent="0.35">
      <c r="B41"/>
      <c r="C41"/>
    </row>
    <row r="42" spans="1:6" x14ac:dyDescent="0.35">
      <c r="B42"/>
      <c r="C42"/>
    </row>
    <row r="43" spans="1:6" x14ac:dyDescent="0.35">
      <c r="B43"/>
      <c r="C43"/>
    </row>
    <row r="44" spans="1:6" x14ac:dyDescent="0.35">
      <c r="B44"/>
      <c r="C44"/>
    </row>
    <row r="45" spans="1:6" x14ac:dyDescent="0.35">
      <c r="B45"/>
      <c r="C45"/>
    </row>
    <row r="46" spans="1:6" x14ac:dyDescent="0.35">
      <c r="B46"/>
      <c r="C46"/>
    </row>
    <row r="47" spans="1:6" x14ac:dyDescent="0.35">
      <c r="B47"/>
      <c r="C47"/>
    </row>
    <row r="48" spans="1:6" x14ac:dyDescent="0.35">
      <c r="B48"/>
      <c r="C48"/>
    </row>
    <row r="49" spans="2:3" x14ac:dyDescent="0.35">
      <c r="B49"/>
      <c r="C49"/>
    </row>
    <row r="50" spans="2:3" x14ac:dyDescent="0.35">
      <c r="B50"/>
      <c r="C50"/>
    </row>
    <row r="51" spans="2:3" x14ac:dyDescent="0.35">
      <c r="B51"/>
      <c r="C51"/>
    </row>
    <row r="52" spans="2:3" x14ac:dyDescent="0.35">
      <c r="B52"/>
      <c r="C52"/>
    </row>
    <row r="53" spans="2:3" x14ac:dyDescent="0.35">
      <c r="B53"/>
      <c r="C53"/>
    </row>
    <row r="54" spans="2:3" x14ac:dyDescent="0.35">
      <c r="B54"/>
      <c r="C54"/>
    </row>
    <row r="55" spans="2:3" x14ac:dyDescent="0.35">
      <c r="B55"/>
      <c r="C55"/>
    </row>
    <row r="56" spans="2:3" x14ac:dyDescent="0.35">
      <c r="B56"/>
      <c r="C56"/>
    </row>
    <row r="57" spans="2:3" x14ac:dyDescent="0.35">
      <c r="B57"/>
      <c r="C57"/>
    </row>
    <row r="58" spans="2:3" x14ac:dyDescent="0.35">
      <c r="B58"/>
      <c r="C58"/>
    </row>
    <row r="59" spans="2:3" x14ac:dyDescent="0.35">
      <c r="B59"/>
      <c r="C59"/>
    </row>
    <row r="60" spans="2:3" x14ac:dyDescent="0.35">
      <c r="B60"/>
      <c r="C60"/>
    </row>
    <row r="61" spans="2:3" x14ac:dyDescent="0.35">
      <c r="B61"/>
      <c r="C61"/>
    </row>
    <row r="62" spans="2:3" x14ac:dyDescent="0.35">
      <c r="B62"/>
      <c r="C62"/>
    </row>
    <row r="63" spans="2:3" x14ac:dyDescent="0.35">
      <c r="B63"/>
      <c r="C63"/>
    </row>
    <row r="64" spans="2:3" x14ac:dyDescent="0.35">
      <c r="B64"/>
      <c r="C64"/>
    </row>
    <row r="65" spans="2:3" x14ac:dyDescent="0.35">
      <c r="B65"/>
      <c r="C65"/>
    </row>
    <row r="66" spans="2:3" x14ac:dyDescent="0.35">
      <c r="B66"/>
      <c r="C66"/>
    </row>
    <row r="67" spans="2:3" x14ac:dyDescent="0.35">
      <c r="B67"/>
      <c r="C67"/>
    </row>
    <row r="68" spans="2:3" x14ac:dyDescent="0.35">
      <c r="B68"/>
      <c r="C68"/>
    </row>
    <row r="69" spans="2:3" x14ac:dyDescent="0.35">
      <c r="B69"/>
      <c r="C69"/>
    </row>
    <row r="70" spans="2:3" x14ac:dyDescent="0.35">
      <c r="B70"/>
      <c r="C70"/>
    </row>
    <row r="71" spans="2:3" x14ac:dyDescent="0.35">
      <c r="B71"/>
      <c r="C71"/>
    </row>
    <row r="72" spans="2:3" x14ac:dyDescent="0.35">
      <c r="B72"/>
      <c r="C72"/>
    </row>
    <row r="73" spans="2:3" x14ac:dyDescent="0.35">
      <c r="B73"/>
      <c r="C73"/>
    </row>
    <row r="74" spans="2:3" x14ac:dyDescent="0.35">
      <c r="B74"/>
      <c r="C74"/>
    </row>
    <row r="75" spans="2:3" x14ac:dyDescent="0.35">
      <c r="B75"/>
      <c r="C75"/>
    </row>
    <row r="76" spans="2:3" x14ac:dyDescent="0.35">
      <c r="B76"/>
      <c r="C76"/>
    </row>
    <row r="77" spans="2:3" x14ac:dyDescent="0.35">
      <c r="B77"/>
      <c r="C77"/>
    </row>
  </sheetData>
  <mergeCells count="1">
    <mergeCell ref="B5:C5"/>
  </mergeCells>
  <hyperlinks>
    <hyperlink ref="A1" location="Contents!A1" display="Contents" xr:uid="{3C6EF9AB-4C45-4874-8EB6-7F80750EB618}"/>
  </hyperlinks>
  <pageMargins left="0.7" right="0.7" top="0.75" bottom="0.75" header="0.3" footer="0.3"/>
  <pageSetup paperSize="9" scale="86" orientation="portrait" r:id="rId1"/>
  <colBreaks count="1" manualBreakCount="1">
    <brk id="5"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111F3-FC5A-4866-ACA4-189EE3136B26}">
  <dimension ref="A1:F118"/>
  <sheetViews>
    <sheetView topLeftCell="A6" workbookViewId="0"/>
  </sheetViews>
  <sheetFormatPr defaultColWidth="9" defaultRowHeight="14.5" x14ac:dyDescent="0.35"/>
  <cols>
    <col min="1" max="1" width="33.81640625" style="84" customWidth="1"/>
    <col min="2" max="2" width="12" style="84" customWidth="1"/>
    <col min="3" max="3" width="13" style="84" customWidth="1"/>
    <col min="4" max="4" width="12" style="84" customWidth="1"/>
    <col min="5" max="16384" width="9" style="84"/>
  </cols>
  <sheetData>
    <row r="1" spans="1:6" customFormat="1" x14ac:dyDescent="0.35">
      <c r="A1" s="4" t="s">
        <v>9</v>
      </c>
    </row>
    <row r="2" spans="1:6" x14ac:dyDescent="0.35">
      <c r="A2" s="724" t="s">
        <v>2350</v>
      </c>
      <c r="B2" s="724"/>
      <c r="C2" s="724"/>
      <c r="D2" s="724"/>
      <c r="E2" s="724"/>
      <c r="F2" s="724"/>
    </row>
    <row r="3" spans="1:6" x14ac:dyDescent="0.35">
      <c r="A3" s="76" t="s">
        <v>271</v>
      </c>
    </row>
    <row r="4" spans="1:6" ht="15" thickBot="1" x14ac:dyDescent="0.4">
      <c r="A4" s="76" t="s">
        <v>1221</v>
      </c>
    </row>
    <row r="5" spans="1:6" ht="15" customHeight="1" x14ac:dyDescent="0.35">
      <c r="A5" s="39"/>
      <c r="B5" s="1482" t="s">
        <v>1428</v>
      </c>
      <c r="C5" s="1498"/>
      <c r="D5" s="85"/>
    </row>
    <row r="6" spans="1:6" ht="26" x14ac:dyDescent="0.35">
      <c r="A6" s="77" t="s">
        <v>432</v>
      </c>
      <c r="B6" s="41" t="s">
        <v>1390</v>
      </c>
      <c r="C6" s="41" t="s">
        <v>1496</v>
      </c>
      <c r="D6" s="42" t="s">
        <v>1495</v>
      </c>
    </row>
    <row r="7" spans="1:6" ht="27" customHeight="1" x14ac:dyDescent="0.35">
      <c r="A7" s="302" t="s">
        <v>1494</v>
      </c>
      <c r="B7" s="71"/>
      <c r="C7" s="71"/>
      <c r="D7" s="232"/>
      <c r="E7" s="93"/>
      <c r="F7" s="93"/>
    </row>
    <row r="8" spans="1:6" ht="20.25" customHeight="1" x14ac:dyDescent="0.35">
      <c r="A8" s="62" t="s">
        <v>302</v>
      </c>
      <c r="B8" s="63">
        <v>73</v>
      </c>
      <c r="C8" s="63">
        <v>27</v>
      </c>
      <c r="D8" s="79">
        <v>2178</v>
      </c>
      <c r="E8" s="93"/>
      <c r="F8" s="93"/>
    </row>
    <row r="9" spans="1:6" ht="20.25" customHeight="1" x14ac:dyDescent="0.35">
      <c r="A9" s="62"/>
      <c r="B9" s="63"/>
      <c r="C9" s="63"/>
      <c r="D9" s="839"/>
      <c r="E9" s="93"/>
      <c r="F9" s="93"/>
    </row>
    <row r="10" spans="1:6" x14ac:dyDescent="0.35">
      <c r="A10" s="62" t="s">
        <v>303</v>
      </c>
      <c r="B10" s="71"/>
      <c r="C10" s="71"/>
      <c r="D10" s="80"/>
      <c r="E10" s="93"/>
      <c r="F10" s="93"/>
    </row>
    <row r="11" spans="1:6" x14ac:dyDescent="0.35">
      <c r="A11" s="31" t="s">
        <v>304</v>
      </c>
      <c r="B11" s="71">
        <v>71</v>
      </c>
      <c r="C11" s="71">
        <v>29</v>
      </c>
      <c r="D11" s="79">
        <v>1693</v>
      </c>
      <c r="E11" s="93"/>
      <c r="F11" s="93"/>
    </row>
    <row r="12" spans="1:6" x14ac:dyDescent="0.35">
      <c r="A12" s="31" t="s">
        <v>305</v>
      </c>
      <c r="B12" s="71">
        <v>79</v>
      </c>
      <c r="C12" s="71">
        <v>21</v>
      </c>
      <c r="D12" s="79">
        <v>485</v>
      </c>
      <c r="E12" s="93"/>
      <c r="F12" s="93"/>
    </row>
    <row r="13" spans="1:6" x14ac:dyDescent="0.35">
      <c r="A13" s="31"/>
      <c r="B13" s="71"/>
      <c r="C13" s="71"/>
      <c r="D13" s="80"/>
      <c r="E13" s="93"/>
      <c r="F13" s="93"/>
    </row>
    <row r="14" spans="1:6" x14ac:dyDescent="0.35">
      <c r="A14" s="62" t="s">
        <v>306</v>
      </c>
      <c r="B14" s="71"/>
      <c r="C14" s="71"/>
      <c r="D14" s="80"/>
      <c r="E14" s="93"/>
      <c r="F14" s="93"/>
    </row>
    <row r="15" spans="1:6" x14ac:dyDescent="0.35">
      <c r="A15" s="31" t="s">
        <v>307</v>
      </c>
      <c r="B15" s="71">
        <v>70</v>
      </c>
      <c r="C15" s="71">
        <v>30</v>
      </c>
      <c r="D15" s="79">
        <v>1237</v>
      </c>
      <c r="E15" s="93"/>
      <c r="F15" s="93"/>
    </row>
    <row r="16" spans="1:6" x14ac:dyDescent="0.35">
      <c r="A16" s="31" t="s">
        <v>308</v>
      </c>
      <c r="B16" s="71">
        <v>74</v>
      </c>
      <c r="C16" s="71">
        <v>26</v>
      </c>
      <c r="D16" s="79">
        <v>389</v>
      </c>
      <c r="E16" s="78"/>
      <c r="F16" s="93"/>
    </row>
    <row r="17" spans="1:6" x14ac:dyDescent="0.35">
      <c r="A17" s="31" t="s">
        <v>309</v>
      </c>
      <c r="B17" s="71">
        <v>77</v>
      </c>
      <c r="C17" s="71">
        <v>23</v>
      </c>
      <c r="D17" s="80">
        <v>67</v>
      </c>
      <c r="E17" s="78"/>
      <c r="F17" s="93"/>
    </row>
    <row r="18" spans="1:6" x14ac:dyDescent="0.35">
      <c r="A18" s="31" t="s">
        <v>310</v>
      </c>
      <c r="B18" s="71">
        <v>81</v>
      </c>
      <c r="C18" s="71">
        <v>19</v>
      </c>
      <c r="D18" s="80">
        <v>255</v>
      </c>
      <c r="E18" s="78"/>
      <c r="F18" s="93"/>
    </row>
    <row r="19" spans="1:6" x14ac:dyDescent="0.35">
      <c r="A19" s="31" t="s">
        <v>311</v>
      </c>
      <c r="B19" s="71">
        <v>77</v>
      </c>
      <c r="C19" s="71">
        <v>23</v>
      </c>
      <c r="D19" s="80">
        <v>230</v>
      </c>
      <c r="E19" s="78"/>
      <c r="F19" s="93"/>
    </row>
    <row r="20" spans="1:6" x14ac:dyDescent="0.35">
      <c r="A20" s="31"/>
      <c r="B20" s="71"/>
      <c r="C20" s="71"/>
      <c r="D20" s="80"/>
      <c r="E20" s="78"/>
      <c r="F20" s="93"/>
    </row>
    <row r="21" spans="1:6" x14ac:dyDescent="0.35">
      <c r="A21" s="62" t="s">
        <v>312</v>
      </c>
      <c r="B21" s="71"/>
      <c r="C21" s="71"/>
      <c r="D21" s="80"/>
      <c r="E21" s="78"/>
      <c r="F21" s="93"/>
    </row>
    <row r="22" spans="1:6" x14ac:dyDescent="0.35">
      <c r="A22" s="31" t="s">
        <v>313</v>
      </c>
      <c r="B22" s="71">
        <v>84</v>
      </c>
      <c r="C22" s="71">
        <v>16</v>
      </c>
      <c r="D22" s="80">
        <v>65</v>
      </c>
      <c r="E22" s="78"/>
      <c r="F22" s="93"/>
    </row>
    <row r="23" spans="1:6" x14ac:dyDescent="0.35">
      <c r="A23" s="31" t="s">
        <v>397</v>
      </c>
      <c r="B23" s="71">
        <v>77</v>
      </c>
      <c r="C23" s="71">
        <v>23</v>
      </c>
      <c r="D23" s="80">
        <v>266</v>
      </c>
      <c r="E23" s="78"/>
      <c r="F23" s="93"/>
    </row>
    <row r="24" spans="1:6" x14ac:dyDescent="0.35">
      <c r="A24" s="31" t="s">
        <v>398</v>
      </c>
      <c r="B24" s="71">
        <v>80</v>
      </c>
      <c r="C24" s="71">
        <v>20</v>
      </c>
      <c r="D24" s="80">
        <v>292</v>
      </c>
      <c r="E24" s="78"/>
      <c r="F24" s="93"/>
    </row>
    <row r="25" spans="1:6" x14ac:dyDescent="0.35">
      <c r="A25" s="31" t="s">
        <v>399</v>
      </c>
      <c r="B25" s="71">
        <v>71</v>
      </c>
      <c r="C25" s="71">
        <v>29</v>
      </c>
      <c r="D25" s="80">
        <v>372</v>
      </c>
      <c r="E25" s="78"/>
      <c r="F25" s="93"/>
    </row>
    <row r="26" spans="1:6" x14ac:dyDescent="0.35">
      <c r="A26" s="31" t="s">
        <v>314</v>
      </c>
      <c r="B26" s="71">
        <v>69</v>
      </c>
      <c r="C26" s="71">
        <v>31</v>
      </c>
      <c r="D26" s="79">
        <v>957</v>
      </c>
      <c r="E26" s="78"/>
      <c r="F26" s="93"/>
    </row>
    <row r="27" spans="1:6" x14ac:dyDescent="0.35">
      <c r="A27" s="31"/>
      <c r="B27" s="71"/>
      <c r="C27" s="71"/>
      <c r="D27" s="80"/>
      <c r="E27" s="78"/>
      <c r="F27" s="93"/>
    </row>
    <row r="28" spans="1:6" x14ac:dyDescent="0.35">
      <c r="A28" s="62" t="s">
        <v>315</v>
      </c>
      <c r="B28" s="71"/>
      <c r="C28" s="71"/>
      <c r="D28" s="80"/>
      <c r="E28" s="78"/>
      <c r="F28" s="93"/>
    </row>
    <row r="29" spans="1:6" x14ac:dyDescent="0.35">
      <c r="A29" s="111">
        <v>1</v>
      </c>
      <c r="B29" s="71">
        <v>73</v>
      </c>
      <c r="C29" s="71">
        <v>27</v>
      </c>
      <c r="D29" s="80">
        <v>515</v>
      </c>
      <c r="E29" s="93"/>
      <c r="F29" s="93"/>
    </row>
    <row r="30" spans="1:6" x14ac:dyDescent="0.35">
      <c r="A30" s="111">
        <v>2</v>
      </c>
      <c r="B30" s="71">
        <v>73</v>
      </c>
      <c r="C30" s="71">
        <v>27</v>
      </c>
      <c r="D30" s="79">
        <v>1059</v>
      </c>
      <c r="E30" s="93"/>
      <c r="F30" s="93"/>
    </row>
    <row r="31" spans="1:6" x14ac:dyDescent="0.35">
      <c r="A31" s="111" t="s">
        <v>316</v>
      </c>
      <c r="B31" s="71">
        <v>73</v>
      </c>
      <c r="C31" s="71">
        <v>27</v>
      </c>
      <c r="D31" s="79">
        <v>604</v>
      </c>
      <c r="E31" s="93"/>
      <c r="F31" s="93"/>
    </row>
    <row r="32" spans="1:6" x14ac:dyDescent="0.35">
      <c r="A32" s="31"/>
      <c r="B32" s="71"/>
      <c r="C32" s="71"/>
      <c r="D32" s="80"/>
      <c r="E32" s="93"/>
      <c r="F32" s="93"/>
    </row>
    <row r="33" spans="1:6" x14ac:dyDescent="0.35">
      <c r="A33" s="62" t="s">
        <v>400</v>
      </c>
      <c r="B33" s="71"/>
      <c r="C33" s="71"/>
      <c r="D33" s="80"/>
      <c r="E33" s="93"/>
      <c r="F33" s="93"/>
    </row>
    <row r="34" spans="1:6" x14ac:dyDescent="0.35">
      <c r="A34" s="31" t="s">
        <v>1282</v>
      </c>
      <c r="B34" s="71">
        <v>73</v>
      </c>
      <c r="C34" s="71">
        <v>27</v>
      </c>
      <c r="D34" s="80">
        <v>932</v>
      </c>
      <c r="E34" s="93"/>
      <c r="F34" s="93"/>
    </row>
    <row r="35" spans="1:6" ht="15" thickBot="1" x14ac:dyDescent="0.4">
      <c r="A35" s="32" t="s">
        <v>1283</v>
      </c>
      <c r="B35" s="59">
        <v>73</v>
      </c>
      <c r="C35" s="59">
        <v>27</v>
      </c>
      <c r="D35" s="81">
        <v>1246</v>
      </c>
      <c r="E35" s="93"/>
      <c r="F35" s="93"/>
    </row>
    <row r="36" spans="1:6" x14ac:dyDescent="0.35">
      <c r="A36" s="86"/>
      <c r="B36" s="87"/>
      <c r="C36" s="87"/>
      <c r="D36" s="82" t="s">
        <v>293</v>
      </c>
      <c r="E36" s="93"/>
      <c r="F36" s="93"/>
    </row>
    <row r="37" spans="1:6" x14ac:dyDescent="0.35">
      <c r="A37" s="86"/>
      <c r="B37" s="87"/>
      <c r="C37" s="87"/>
      <c r="D37" s="82"/>
      <c r="E37" s="93"/>
      <c r="F37" s="93"/>
    </row>
    <row r="38" spans="1:6" x14ac:dyDescent="0.35">
      <c r="A38" s="83" t="s">
        <v>294</v>
      </c>
      <c r="B38" s="87"/>
      <c r="C38" s="87"/>
      <c r="D38" s="309"/>
      <c r="E38" s="93"/>
      <c r="F38" s="93"/>
    </row>
    <row r="39" spans="1:6" x14ac:dyDescent="0.35">
      <c r="A39" s="86" t="s">
        <v>336</v>
      </c>
      <c r="B39"/>
      <c r="C39"/>
      <c r="D39" s="93"/>
      <c r="E39" s="93"/>
      <c r="F39" s="93"/>
    </row>
    <row r="40" spans="1:6" x14ac:dyDescent="0.35">
      <c r="B40"/>
      <c r="C40"/>
    </row>
    <row r="41" spans="1:6" x14ac:dyDescent="0.35">
      <c r="B41"/>
      <c r="C41"/>
    </row>
    <row r="42" spans="1:6" x14ac:dyDescent="0.35">
      <c r="B42"/>
      <c r="C42"/>
    </row>
    <row r="43" spans="1:6" x14ac:dyDescent="0.35">
      <c r="B43"/>
      <c r="C43"/>
    </row>
    <row r="44" spans="1:6" x14ac:dyDescent="0.35">
      <c r="B44"/>
      <c r="C44"/>
    </row>
    <row r="45" spans="1:6" x14ac:dyDescent="0.35">
      <c r="B45"/>
      <c r="C45"/>
    </row>
    <row r="46" spans="1:6" x14ac:dyDescent="0.35">
      <c r="B46"/>
      <c r="C46"/>
    </row>
    <row r="47" spans="1:6" x14ac:dyDescent="0.35">
      <c r="B47"/>
      <c r="C47"/>
    </row>
    <row r="48" spans="1:6" x14ac:dyDescent="0.35">
      <c r="B48"/>
      <c r="C48"/>
    </row>
    <row r="49" spans="2:3" x14ac:dyDescent="0.35">
      <c r="B49"/>
      <c r="C49"/>
    </row>
    <row r="50" spans="2:3" x14ac:dyDescent="0.35">
      <c r="B50"/>
      <c r="C50"/>
    </row>
    <row r="51" spans="2:3" x14ac:dyDescent="0.35">
      <c r="B51"/>
      <c r="C51"/>
    </row>
    <row r="52" spans="2:3" x14ac:dyDescent="0.35">
      <c r="B52"/>
      <c r="C52"/>
    </row>
    <row r="53" spans="2:3" x14ac:dyDescent="0.35">
      <c r="B53"/>
      <c r="C53"/>
    </row>
    <row r="54" spans="2:3" x14ac:dyDescent="0.35">
      <c r="B54"/>
      <c r="C54"/>
    </row>
    <row r="55" spans="2:3" x14ac:dyDescent="0.35">
      <c r="B55"/>
      <c r="C55"/>
    </row>
    <row r="56" spans="2:3" x14ac:dyDescent="0.35">
      <c r="B56"/>
      <c r="C56"/>
    </row>
    <row r="57" spans="2:3" x14ac:dyDescent="0.35">
      <c r="B57"/>
      <c r="C57"/>
    </row>
    <row r="58" spans="2:3" x14ac:dyDescent="0.35">
      <c r="B58"/>
      <c r="C58"/>
    </row>
    <row r="59" spans="2:3" x14ac:dyDescent="0.35">
      <c r="B59"/>
      <c r="C59"/>
    </row>
    <row r="60" spans="2:3" x14ac:dyDescent="0.35">
      <c r="B60"/>
      <c r="C60"/>
    </row>
    <row r="61" spans="2:3" x14ac:dyDescent="0.35">
      <c r="B61"/>
      <c r="C61"/>
    </row>
    <row r="62" spans="2:3" x14ac:dyDescent="0.35">
      <c r="B62"/>
      <c r="C62"/>
    </row>
    <row r="63" spans="2:3" x14ac:dyDescent="0.35">
      <c r="B63"/>
      <c r="C63"/>
    </row>
    <row r="64" spans="2:3" x14ac:dyDescent="0.35">
      <c r="B64"/>
      <c r="C64"/>
    </row>
    <row r="65" spans="2:3" x14ac:dyDescent="0.35">
      <c r="B65"/>
      <c r="C65"/>
    </row>
    <row r="66" spans="2:3" x14ac:dyDescent="0.35">
      <c r="B66"/>
      <c r="C66"/>
    </row>
    <row r="67" spans="2:3" x14ac:dyDescent="0.35">
      <c r="B67"/>
      <c r="C67"/>
    </row>
    <row r="68" spans="2:3" x14ac:dyDescent="0.35">
      <c r="B68"/>
      <c r="C68"/>
    </row>
    <row r="69" spans="2:3" x14ac:dyDescent="0.35">
      <c r="B69"/>
      <c r="C69"/>
    </row>
    <row r="70" spans="2:3" x14ac:dyDescent="0.35">
      <c r="B70"/>
      <c r="C70"/>
    </row>
    <row r="71" spans="2:3" x14ac:dyDescent="0.35">
      <c r="B71"/>
      <c r="C71"/>
    </row>
    <row r="72" spans="2:3" x14ac:dyDescent="0.35">
      <c r="B72"/>
      <c r="C72"/>
    </row>
    <row r="73" spans="2:3" x14ac:dyDescent="0.35">
      <c r="B73"/>
      <c r="C73"/>
    </row>
    <row r="74" spans="2:3" x14ac:dyDescent="0.35">
      <c r="B74"/>
      <c r="C74"/>
    </row>
    <row r="75" spans="2:3" x14ac:dyDescent="0.35">
      <c r="B75"/>
      <c r="C75"/>
    </row>
    <row r="76" spans="2:3" x14ac:dyDescent="0.35">
      <c r="B76"/>
      <c r="C76"/>
    </row>
    <row r="77" spans="2:3" x14ac:dyDescent="0.35">
      <c r="B77"/>
      <c r="C77"/>
    </row>
    <row r="78" spans="2:3" x14ac:dyDescent="0.35">
      <c r="B78"/>
      <c r="C78"/>
    </row>
    <row r="79" spans="2:3" x14ac:dyDescent="0.35">
      <c r="B79"/>
      <c r="C79"/>
    </row>
    <row r="80" spans="2:3" x14ac:dyDescent="0.35">
      <c r="B80"/>
      <c r="C80"/>
    </row>
    <row r="81" spans="2:3" x14ac:dyDescent="0.35">
      <c r="B81"/>
      <c r="C81"/>
    </row>
    <row r="82" spans="2:3" x14ac:dyDescent="0.35">
      <c r="B82"/>
      <c r="C82"/>
    </row>
    <row r="83" spans="2:3" x14ac:dyDescent="0.35">
      <c r="B83"/>
      <c r="C83"/>
    </row>
    <row r="84" spans="2:3" x14ac:dyDescent="0.35">
      <c r="B84"/>
      <c r="C84"/>
    </row>
    <row r="85" spans="2:3" x14ac:dyDescent="0.35">
      <c r="B85"/>
      <c r="C85"/>
    </row>
    <row r="86" spans="2:3" x14ac:dyDescent="0.35">
      <c r="B86"/>
      <c r="C86"/>
    </row>
    <row r="87" spans="2:3" x14ac:dyDescent="0.35">
      <c r="B87"/>
      <c r="C87"/>
    </row>
    <row r="88" spans="2:3" x14ac:dyDescent="0.35">
      <c r="B88"/>
      <c r="C88"/>
    </row>
    <row r="89" spans="2:3" x14ac:dyDescent="0.35">
      <c r="B89"/>
      <c r="C89"/>
    </row>
    <row r="90" spans="2:3" x14ac:dyDescent="0.35">
      <c r="B90"/>
      <c r="C90"/>
    </row>
    <row r="91" spans="2:3" x14ac:dyDescent="0.35">
      <c r="B91"/>
      <c r="C91"/>
    </row>
    <row r="92" spans="2:3" x14ac:dyDescent="0.35">
      <c r="B92"/>
      <c r="C92"/>
    </row>
    <row r="93" spans="2:3" x14ac:dyDescent="0.35">
      <c r="B93"/>
      <c r="C93"/>
    </row>
    <row r="94" spans="2:3" x14ac:dyDescent="0.35">
      <c r="B94"/>
      <c r="C94"/>
    </row>
    <row r="95" spans="2:3" x14ac:dyDescent="0.35">
      <c r="B95"/>
      <c r="C95"/>
    </row>
    <row r="96" spans="2:3" x14ac:dyDescent="0.35">
      <c r="B96"/>
      <c r="C96"/>
    </row>
    <row r="97" spans="2:3" x14ac:dyDescent="0.35">
      <c r="B97"/>
      <c r="C97"/>
    </row>
    <row r="98" spans="2:3" x14ac:dyDescent="0.35">
      <c r="B98"/>
      <c r="C98"/>
    </row>
    <row r="99" spans="2:3" x14ac:dyDescent="0.35">
      <c r="B99"/>
      <c r="C99"/>
    </row>
    <row r="100" spans="2:3" x14ac:dyDescent="0.35">
      <c r="B100"/>
      <c r="C100"/>
    </row>
    <row r="101" spans="2:3" x14ac:dyDescent="0.35">
      <c r="B101"/>
      <c r="C101"/>
    </row>
    <row r="102" spans="2:3" x14ac:dyDescent="0.35">
      <c r="B102"/>
      <c r="C102"/>
    </row>
    <row r="103" spans="2:3" x14ac:dyDescent="0.35">
      <c r="B103"/>
      <c r="C103"/>
    </row>
    <row r="104" spans="2:3" x14ac:dyDescent="0.35">
      <c r="B104"/>
      <c r="C104"/>
    </row>
    <row r="105" spans="2:3" x14ac:dyDescent="0.35">
      <c r="B105"/>
      <c r="C105"/>
    </row>
    <row r="106" spans="2:3" x14ac:dyDescent="0.35">
      <c r="B106"/>
      <c r="C106"/>
    </row>
    <row r="107" spans="2:3" x14ac:dyDescent="0.35">
      <c r="B107"/>
      <c r="C107"/>
    </row>
    <row r="108" spans="2:3" x14ac:dyDescent="0.35">
      <c r="B108"/>
      <c r="C108"/>
    </row>
    <row r="109" spans="2:3" x14ac:dyDescent="0.35">
      <c r="B109"/>
      <c r="C109"/>
    </row>
    <row r="110" spans="2:3" x14ac:dyDescent="0.35">
      <c r="B110"/>
      <c r="C110"/>
    </row>
    <row r="111" spans="2:3" x14ac:dyDescent="0.35">
      <c r="B111"/>
      <c r="C111"/>
    </row>
    <row r="112" spans="2:3" x14ac:dyDescent="0.35">
      <c r="B112"/>
      <c r="C112"/>
    </row>
    <row r="113" spans="2:3" x14ac:dyDescent="0.35">
      <c r="B113"/>
      <c r="C113"/>
    </row>
    <row r="114" spans="2:3" x14ac:dyDescent="0.35">
      <c r="B114"/>
      <c r="C114"/>
    </row>
    <row r="115" spans="2:3" x14ac:dyDescent="0.35">
      <c r="B115"/>
      <c r="C115"/>
    </row>
    <row r="116" spans="2:3" x14ac:dyDescent="0.35">
      <c r="B116"/>
      <c r="C116"/>
    </row>
    <row r="117" spans="2:3" x14ac:dyDescent="0.35">
      <c r="B117"/>
      <c r="C117"/>
    </row>
    <row r="118" spans="2:3" x14ac:dyDescent="0.35">
      <c r="B118"/>
      <c r="C118"/>
    </row>
  </sheetData>
  <mergeCells count="1">
    <mergeCell ref="B5:C5"/>
  </mergeCells>
  <hyperlinks>
    <hyperlink ref="A1" location="Contents!A1" display="Contents" xr:uid="{877B8FFE-E7BA-4159-89F0-CD222C2E6F34}"/>
  </hyperlinks>
  <pageMargins left="0.7" right="0.7" top="0.75" bottom="0.75" header="0.3" footer="0.3"/>
  <pageSetup paperSize="9" scale="86" orientation="portrait" r:id="rId1"/>
  <colBreaks count="1" manualBreakCount="1">
    <brk id="5"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41769-6A2D-46A7-AE5B-9146B9880257}">
  <dimension ref="A1:M37"/>
  <sheetViews>
    <sheetView zoomScaleNormal="100" workbookViewId="0"/>
  </sheetViews>
  <sheetFormatPr defaultColWidth="9" defaultRowHeight="14" x14ac:dyDescent="0.3"/>
  <cols>
    <col min="1" max="1" width="38" style="74" customWidth="1"/>
    <col min="2" max="4" width="13" style="74" customWidth="1"/>
    <col min="5" max="5" width="10" style="74" customWidth="1"/>
    <col min="6" max="6" width="12" style="74" customWidth="1"/>
    <col min="7" max="7" width="13" style="74" customWidth="1"/>
    <col min="8" max="8" width="15" style="74" customWidth="1"/>
    <col min="9" max="9" width="9" style="74" customWidth="1"/>
    <col min="10" max="16384" width="9" style="74"/>
  </cols>
  <sheetData>
    <row r="1" spans="1:11" s="1" customFormat="1" x14ac:dyDescent="0.3">
      <c r="A1" s="4" t="s">
        <v>9</v>
      </c>
      <c r="B1" s="4"/>
      <c r="C1" s="4"/>
      <c r="D1" s="4"/>
    </row>
    <row r="2" spans="1:11" x14ac:dyDescent="0.3">
      <c r="A2" s="75" t="s">
        <v>1497</v>
      </c>
      <c r="B2" s="75"/>
      <c r="C2" s="75"/>
      <c r="D2" s="75"/>
    </row>
    <row r="3" spans="1:11" x14ac:dyDescent="0.3">
      <c r="A3" s="76" t="s">
        <v>271</v>
      </c>
      <c r="B3" s="76"/>
      <c r="C3" s="76"/>
      <c r="D3" s="76"/>
    </row>
    <row r="4" spans="1:11" ht="14.5" thickBot="1" x14ac:dyDescent="0.35">
      <c r="A4" s="76" t="s">
        <v>1221</v>
      </c>
      <c r="B4" s="76"/>
      <c r="C4" s="76"/>
      <c r="D4" s="76"/>
    </row>
    <row r="5" spans="1:11" ht="15" customHeight="1" x14ac:dyDescent="0.3">
      <c r="A5" s="181"/>
      <c r="B5" s="1482" t="s">
        <v>400</v>
      </c>
      <c r="C5" s="1483"/>
      <c r="D5" s="1483"/>
      <c r="E5" s="1484"/>
      <c r="F5" s="1503" t="s">
        <v>1498</v>
      </c>
      <c r="G5" s="1483"/>
      <c r="H5" s="1483"/>
      <c r="I5" s="1484"/>
    </row>
    <row r="6" spans="1:11" ht="52" x14ac:dyDescent="0.3">
      <c r="A6" s="182" t="s">
        <v>392</v>
      </c>
      <c r="B6" s="41" t="s">
        <v>1499</v>
      </c>
      <c r="C6" s="41" t="s">
        <v>1500</v>
      </c>
      <c r="D6" s="41" t="s">
        <v>1501</v>
      </c>
      <c r="E6" s="211" t="s">
        <v>1502</v>
      </c>
      <c r="F6" s="88" t="s">
        <v>1288</v>
      </c>
      <c r="G6" s="41" t="s">
        <v>1283</v>
      </c>
      <c r="H6" s="200" t="s">
        <v>1289</v>
      </c>
      <c r="I6" s="42" t="s">
        <v>302</v>
      </c>
    </row>
    <row r="7" spans="1:11" x14ac:dyDescent="0.3">
      <c r="A7" s="677" t="s">
        <v>1503</v>
      </c>
      <c r="B7" s="727"/>
      <c r="C7" s="727"/>
      <c r="D7" s="727"/>
      <c r="E7" s="68"/>
      <c r="F7" s="208"/>
      <c r="G7" s="90"/>
      <c r="H7" s="207"/>
      <c r="I7" s="80"/>
    </row>
    <row r="8" spans="1:11" ht="14.5" x14ac:dyDescent="0.3">
      <c r="A8" s="187" t="s">
        <v>1504</v>
      </c>
      <c r="B8" s="63">
        <v>58</v>
      </c>
      <c r="C8" s="63">
        <v>54</v>
      </c>
      <c r="D8" s="63">
        <v>57</v>
      </c>
      <c r="E8" s="91">
        <v>56</v>
      </c>
      <c r="F8" s="89">
        <v>1182</v>
      </c>
      <c r="G8" s="56">
        <v>1615</v>
      </c>
      <c r="H8" s="57">
        <v>1755</v>
      </c>
      <c r="I8" s="79">
        <v>4552</v>
      </c>
      <c r="J8" s="222"/>
      <c r="K8" s="121"/>
    </row>
    <row r="9" spans="1:11" ht="14.5" x14ac:dyDescent="0.3">
      <c r="A9" s="187"/>
      <c r="B9" s="395"/>
      <c r="C9" s="395"/>
      <c r="D9" s="395"/>
      <c r="E9" s="396"/>
      <c r="F9" s="728"/>
      <c r="G9" s="729"/>
      <c r="H9" s="730"/>
      <c r="I9" s="725"/>
      <c r="J9" s="222"/>
      <c r="K9" s="121"/>
    </row>
    <row r="10" spans="1:11" ht="14.5" x14ac:dyDescent="0.3">
      <c r="A10" s="187" t="s">
        <v>277</v>
      </c>
      <c r="B10" s="63">
        <v>62</v>
      </c>
      <c r="C10" s="63">
        <v>53</v>
      </c>
      <c r="D10" s="63">
        <v>63</v>
      </c>
      <c r="E10" s="91">
        <v>60</v>
      </c>
      <c r="F10" s="89">
        <v>1044</v>
      </c>
      <c r="G10" s="56">
        <v>1501</v>
      </c>
      <c r="H10" s="57">
        <v>1358</v>
      </c>
      <c r="I10" s="79">
        <v>3903</v>
      </c>
      <c r="J10" s="222"/>
      <c r="K10" s="121"/>
    </row>
    <row r="11" spans="1:11" ht="14.5" x14ac:dyDescent="0.3">
      <c r="A11" s="35" t="s">
        <v>296</v>
      </c>
      <c r="B11" s="71">
        <v>66</v>
      </c>
      <c r="C11" s="71">
        <v>53</v>
      </c>
      <c r="D11" s="731" t="s">
        <v>1505</v>
      </c>
      <c r="E11" s="72">
        <v>60</v>
      </c>
      <c r="F11" s="208">
        <v>236</v>
      </c>
      <c r="G11" s="90">
        <v>222</v>
      </c>
      <c r="H11" s="207">
        <v>3</v>
      </c>
      <c r="I11" s="80">
        <v>461</v>
      </c>
      <c r="J11" s="222"/>
      <c r="K11" s="121"/>
    </row>
    <row r="12" spans="1:11" ht="15.75" customHeight="1" x14ac:dyDescent="0.3">
      <c r="A12" s="35" t="s">
        <v>1506</v>
      </c>
      <c r="B12" s="71">
        <v>40</v>
      </c>
      <c r="C12" s="71">
        <v>28</v>
      </c>
      <c r="D12" s="731" t="s">
        <v>1507</v>
      </c>
      <c r="E12" s="72">
        <v>33</v>
      </c>
      <c r="F12" s="208">
        <v>116</v>
      </c>
      <c r="G12" s="90">
        <v>260</v>
      </c>
      <c r="H12" s="207">
        <v>23</v>
      </c>
      <c r="I12" s="80">
        <v>399</v>
      </c>
      <c r="J12" s="222"/>
      <c r="K12" s="121"/>
    </row>
    <row r="13" spans="1:11" ht="14.5" x14ac:dyDescent="0.3">
      <c r="A13" s="35" t="s">
        <v>280</v>
      </c>
      <c r="B13" s="71">
        <v>81</v>
      </c>
      <c r="C13" s="71">
        <v>77</v>
      </c>
      <c r="D13" s="731" t="s">
        <v>1508</v>
      </c>
      <c r="E13" s="72">
        <v>80</v>
      </c>
      <c r="F13" s="208">
        <v>394</v>
      </c>
      <c r="G13" s="90">
        <v>292</v>
      </c>
      <c r="H13" s="207">
        <v>4</v>
      </c>
      <c r="I13" s="80">
        <v>690</v>
      </c>
      <c r="J13" s="222"/>
      <c r="K13" s="121"/>
    </row>
    <row r="14" spans="1:11" ht="14.5" x14ac:dyDescent="0.3">
      <c r="A14" s="35" t="s">
        <v>281</v>
      </c>
      <c r="B14" s="71">
        <v>73</v>
      </c>
      <c r="C14" s="71">
        <v>58</v>
      </c>
      <c r="D14" s="71" t="s">
        <v>426</v>
      </c>
      <c r="E14" s="72">
        <v>65</v>
      </c>
      <c r="F14" s="208">
        <v>68</v>
      </c>
      <c r="G14" s="90">
        <v>102</v>
      </c>
      <c r="H14" s="207">
        <v>0</v>
      </c>
      <c r="I14" s="80">
        <v>170</v>
      </c>
      <c r="J14" s="222"/>
      <c r="K14" s="121"/>
    </row>
    <row r="15" spans="1:11" x14ac:dyDescent="0.3">
      <c r="A15" s="35" t="s">
        <v>283</v>
      </c>
      <c r="B15" s="731" t="s">
        <v>1509</v>
      </c>
      <c r="C15" s="71">
        <v>77</v>
      </c>
      <c r="D15" s="71">
        <v>80</v>
      </c>
      <c r="E15" s="72">
        <v>79</v>
      </c>
      <c r="F15" s="208">
        <v>23</v>
      </c>
      <c r="G15" s="90">
        <v>146</v>
      </c>
      <c r="H15" s="207">
        <v>218</v>
      </c>
      <c r="I15" s="80">
        <v>387</v>
      </c>
      <c r="J15" s="87"/>
      <c r="K15" s="121"/>
    </row>
    <row r="16" spans="1:11" x14ac:dyDescent="0.3">
      <c r="A16" s="35" t="s">
        <v>1510</v>
      </c>
      <c r="B16" s="71">
        <v>94</v>
      </c>
      <c r="C16" s="71">
        <v>74</v>
      </c>
      <c r="D16" s="71">
        <v>66</v>
      </c>
      <c r="E16" s="72">
        <v>68</v>
      </c>
      <c r="F16" s="89">
        <v>64</v>
      </c>
      <c r="G16" s="56">
        <v>534</v>
      </c>
      <c r="H16" s="57">
        <v>1032</v>
      </c>
      <c r="I16" s="79">
        <v>1630</v>
      </c>
      <c r="J16" s="87"/>
      <c r="K16" s="121"/>
    </row>
    <row r="17" spans="1:13" ht="14.5" x14ac:dyDescent="0.3">
      <c r="A17" s="35" t="s">
        <v>284</v>
      </c>
      <c r="B17" s="71">
        <v>78</v>
      </c>
      <c r="C17" s="71">
        <v>80</v>
      </c>
      <c r="D17" s="731">
        <v>90</v>
      </c>
      <c r="E17" s="72">
        <v>84</v>
      </c>
      <c r="F17" s="208">
        <v>73</v>
      </c>
      <c r="G17" s="90">
        <v>102</v>
      </c>
      <c r="H17" s="207">
        <v>60</v>
      </c>
      <c r="I17" s="80">
        <v>235</v>
      </c>
      <c r="J17" s="222"/>
      <c r="K17" s="121"/>
      <c r="L17" s="87"/>
    </row>
    <row r="18" spans="1:13" x14ac:dyDescent="0.3">
      <c r="A18" s="35" t="s">
        <v>285</v>
      </c>
      <c r="B18" s="731" t="s">
        <v>1508</v>
      </c>
      <c r="C18" s="731" t="s">
        <v>1511</v>
      </c>
      <c r="D18" s="731" t="s">
        <v>1512</v>
      </c>
      <c r="E18" s="731" t="s">
        <v>1513</v>
      </c>
      <c r="F18" s="208">
        <v>5</v>
      </c>
      <c r="G18" s="90">
        <v>13</v>
      </c>
      <c r="H18" s="207">
        <v>10</v>
      </c>
      <c r="I18" s="80">
        <v>28</v>
      </c>
      <c r="J18" s="87"/>
      <c r="K18" s="121"/>
      <c r="L18" s="87"/>
      <c r="M18" s="87"/>
    </row>
    <row r="19" spans="1:13" x14ac:dyDescent="0.3">
      <c r="A19" s="35" t="s">
        <v>1514</v>
      </c>
      <c r="B19" s="731" t="s">
        <v>1515</v>
      </c>
      <c r="C19" s="731" t="s">
        <v>1516</v>
      </c>
      <c r="D19" s="731" t="s">
        <v>1508</v>
      </c>
      <c r="E19" s="731" t="s">
        <v>1517</v>
      </c>
      <c r="F19" s="208">
        <v>8</v>
      </c>
      <c r="G19" s="90">
        <v>4</v>
      </c>
      <c r="H19" s="207">
        <v>8</v>
      </c>
      <c r="I19" s="80">
        <v>20</v>
      </c>
      <c r="J19" s="87"/>
      <c r="K19" s="121"/>
      <c r="L19" s="87"/>
      <c r="M19" s="87"/>
    </row>
    <row r="20" spans="1:13" ht="14.5" x14ac:dyDescent="0.3">
      <c r="A20" s="35"/>
      <c r="B20" s="395"/>
      <c r="C20" s="395"/>
      <c r="D20" s="395"/>
      <c r="E20" s="396"/>
      <c r="F20" s="733"/>
      <c r="G20" s="720"/>
      <c r="H20" s="734"/>
      <c r="I20" s="672"/>
      <c r="J20" s="222"/>
      <c r="K20" s="121"/>
    </row>
    <row r="21" spans="1:13" ht="14.5" x14ac:dyDescent="0.3">
      <c r="A21" s="187" t="s">
        <v>286</v>
      </c>
      <c r="B21" s="63">
        <v>4</v>
      </c>
      <c r="C21" s="63">
        <v>2</v>
      </c>
      <c r="D21" s="63">
        <v>4</v>
      </c>
      <c r="E21" s="91">
        <v>4</v>
      </c>
      <c r="F21" s="208">
        <v>522</v>
      </c>
      <c r="G21" s="90">
        <v>521</v>
      </c>
      <c r="H21" s="207">
        <v>657</v>
      </c>
      <c r="I21" s="79">
        <v>1700</v>
      </c>
      <c r="J21" s="222"/>
      <c r="K21" s="121"/>
    </row>
    <row r="22" spans="1:13" ht="14.5" x14ac:dyDescent="0.3">
      <c r="A22" s="35" t="s">
        <v>287</v>
      </c>
      <c r="B22" s="71">
        <v>3</v>
      </c>
      <c r="C22" s="71">
        <v>2</v>
      </c>
      <c r="D22" s="71">
        <v>3</v>
      </c>
      <c r="E22" s="72">
        <v>3</v>
      </c>
      <c r="F22" s="89">
        <v>480</v>
      </c>
      <c r="G22" s="56">
        <v>451</v>
      </c>
      <c r="H22" s="57">
        <v>467</v>
      </c>
      <c r="I22" s="79">
        <v>1398</v>
      </c>
      <c r="J22" s="222"/>
      <c r="K22" s="121"/>
    </row>
    <row r="23" spans="1:13" x14ac:dyDescent="0.3">
      <c r="A23" s="35" t="s">
        <v>288</v>
      </c>
      <c r="B23" s="71" t="s">
        <v>426</v>
      </c>
      <c r="C23" s="71" t="s">
        <v>426</v>
      </c>
      <c r="D23" s="71">
        <v>6</v>
      </c>
      <c r="E23" s="72">
        <v>6</v>
      </c>
      <c r="F23" s="208">
        <v>5</v>
      </c>
      <c r="G23" s="90">
        <v>17</v>
      </c>
      <c r="H23" s="207">
        <v>91</v>
      </c>
      <c r="I23" s="80">
        <v>113</v>
      </c>
      <c r="J23" s="87"/>
      <c r="K23" s="121"/>
    </row>
    <row r="24" spans="1:13" x14ac:dyDescent="0.3">
      <c r="A24" s="35" t="s">
        <v>289</v>
      </c>
      <c r="B24" s="731">
        <v>7</v>
      </c>
      <c r="C24" s="71">
        <v>0</v>
      </c>
      <c r="D24" s="71">
        <v>2</v>
      </c>
      <c r="E24" s="72">
        <v>3</v>
      </c>
      <c r="F24" s="208">
        <v>57</v>
      </c>
      <c r="G24" s="90">
        <v>63</v>
      </c>
      <c r="H24" s="207">
        <v>96</v>
      </c>
      <c r="I24" s="80">
        <v>216</v>
      </c>
      <c r="J24" s="87"/>
      <c r="K24" s="121"/>
    </row>
    <row r="25" spans="1:13" x14ac:dyDescent="0.3">
      <c r="A25" s="35" t="s">
        <v>290</v>
      </c>
      <c r="B25" s="731" t="s">
        <v>428</v>
      </c>
      <c r="C25" s="731" t="s">
        <v>1518</v>
      </c>
      <c r="D25" s="71">
        <v>11</v>
      </c>
      <c r="E25" s="72">
        <v>11</v>
      </c>
      <c r="F25" s="208">
        <v>14</v>
      </c>
      <c r="G25" s="90">
        <v>35</v>
      </c>
      <c r="H25" s="207">
        <v>81</v>
      </c>
      <c r="I25" s="80">
        <v>130</v>
      </c>
      <c r="J25" s="87"/>
      <c r="K25" s="121"/>
    </row>
    <row r="26" spans="1:13" ht="14.5" x14ac:dyDescent="0.3">
      <c r="A26" s="35"/>
      <c r="B26" s="395"/>
      <c r="C26" s="395"/>
      <c r="D26" s="395"/>
      <c r="E26" s="396"/>
      <c r="F26" s="733"/>
      <c r="G26" s="720"/>
      <c r="H26" s="734"/>
      <c r="I26" s="672"/>
      <c r="J26" s="222"/>
      <c r="K26" s="121"/>
    </row>
    <row r="27" spans="1:13" ht="14.5" x14ac:dyDescent="0.3">
      <c r="A27" s="187" t="s">
        <v>349</v>
      </c>
      <c r="B27" s="395"/>
      <c r="C27" s="395"/>
      <c r="D27" s="395"/>
      <c r="E27" s="396"/>
      <c r="F27" s="733"/>
      <c r="G27" s="720"/>
      <c r="H27" s="734"/>
      <c r="I27" s="672"/>
      <c r="J27" s="222"/>
      <c r="K27" s="121"/>
    </row>
    <row r="28" spans="1:13" x14ac:dyDescent="0.3">
      <c r="A28" s="35" t="s">
        <v>1519</v>
      </c>
      <c r="B28" s="731" t="s">
        <v>1508</v>
      </c>
      <c r="C28" s="731" t="s">
        <v>1520</v>
      </c>
      <c r="D28" s="71">
        <v>89</v>
      </c>
      <c r="E28" s="72">
        <v>90</v>
      </c>
      <c r="F28" s="208">
        <v>5</v>
      </c>
      <c r="G28" s="90">
        <v>39</v>
      </c>
      <c r="H28" s="207">
        <v>117</v>
      </c>
      <c r="I28" s="80">
        <v>161</v>
      </c>
      <c r="J28" s="87"/>
      <c r="K28" s="121"/>
    </row>
    <row r="29" spans="1:13" ht="14.5" thickBot="1" x14ac:dyDescent="0.35">
      <c r="A29" s="37" t="s">
        <v>291</v>
      </c>
      <c r="B29" s="735" t="s">
        <v>1521</v>
      </c>
      <c r="C29" s="735" t="s">
        <v>1522</v>
      </c>
      <c r="D29" s="735">
        <v>79</v>
      </c>
      <c r="E29" s="65">
        <v>77</v>
      </c>
      <c r="F29" s="736">
        <v>4</v>
      </c>
      <c r="G29" s="737">
        <v>31</v>
      </c>
      <c r="H29" s="738">
        <v>53</v>
      </c>
      <c r="I29" s="739">
        <v>88</v>
      </c>
      <c r="J29" s="87"/>
      <c r="K29" s="121"/>
      <c r="L29" s="87"/>
    </row>
    <row r="30" spans="1:13" x14ac:dyDescent="0.3">
      <c r="A30" s="86"/>
      <c r="B30" s="86"/>
      <c r="C30" s="86"/>
      <c r="D30" s="86"/>
      <c r="E30" s="87"/>
      <c r="F30" s="82"/>
      <c r="G30" s="82"/>
      <c r="H30" s="82"/>
      <c r="I30" s="82" t="s">
        <v>293</v>
      </c>
    </row>
    <row r="31" spans="1:13" x14ac:dyDescent="0.3">
      <c r="A31" s="86"/>
      <c r="B31" s="86"/>
      <c r="C31" s="86"/>
      <c r="D31" s="86"/>
      <c r="E31" s="87"/>
      <c r="F31" s="82"/>
      <c r="G31" s="82"/>
      <c r="H31" s="82"/>
      <c r="I31" s="82"/>
      <c r="K31" s="732"/>
    </row>
    <row r="32" spans="1:13" x14ac:dyDescent="0.3">
      <c r="A32" s="83" t="s">
        <v>294</v>
      </c>
      <c r="B32" s="83"/>
      <c r="C32" s="83"/>
      <c r="D32" s="83"/>
      <c r="E32" s="87"/>
      <c r="F32" s="119"/>
      <c r="G32" s="119"/>
      <c r="H32" s="119"/>
      <c r="I32" s="119"/>
    </row>
    <row r="33" spans="1:9" x14ac:dyDescent="0.3">
      <c r="A33" s="86" t="s">
        <v>336</v>
      </c>
      <c r="B33" s="86"/>
      <c r="C33" s="86"/>
      <c r="D33" s="86"/>
      <c r="E33" s="86"/>
      <c r="F33" s="86"/>
      <c r="G33" s="86"/>
      <c r="H33" s="86"/>
      <c r="I33" s="86"/>
    </row>
    <row r="34" spans="1:9" ht="45.65" customHeight="1" x14ac:dyDescent="0.3">
      <c r="A34" s="351" t="s">
        <v>353</v>
      </c>
      <c r="B34" s="351"/>
      <c r="C34" s="351"/>
      <c r="D34" s="351"/>
      <c r="E34" s="351"/>
      <c r="F34" s="351"/>
      <c r="G34" s="351"/>
      <c r="H34" s="351"/>
      <c r="I34" s="351"/>
    </row>
    <row r="35" spans="1:9" x14ac:dyDescent="0.3">
      <c r="A35" s="78"/>
      <c r="B35" s="78"/>
      <c r="C35" s="78"/>
      <c r="D35" s="78"/>
      <c r="E35" s="78"/>
      <c r="F35" s="78"/>
      <c r="G35" s="78"/>
      <c r="H35" s="78"/>
      <c r="I35" s="78"/>
    </row>
    <row r="36" spans="1:9" x14ac:dyDescent="0.3">
      <c r="A36" s="78"/>
      <c r="B36" s="78"/>
      <c r="C36" s="78"/>
      <c r="D36" s="78"/>
      <c r="E36" s="78"/>
      <c r="F36" s="78"/>
      <c r="G36" s="78"/>
      <c r="H36" s="78"/>
      <c r="I36" s="78"/>
    </row>
    <row r="37" spans="1:9" x14ac:dyDescent="0.3">
      <c r="B37" s="78"/>
      <c r="C37" s="78"/>
      <c r="D37" s="78"/>
      <c r="E37" s="78"/>
    </row>
  </sheetData>
  <mergeCells count="2">
    <mergeCell ref="B5:E5"/>
    <mergeCell ref="F5:I5"/>
  </mergeCells>
  <hyperlinks>
    <hyperlink ref="A1" location="Contents!A1" display="Contents" xr:uid="{6DE1D87F-528B-4C53-B769-FA988DD5212D}"/>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14D9F-9C2A-4A3B-AC41-F56788D45A5A}">
  <dimension ref="A1:BG29"/>
  <sheetViews>
    <sheetView zoomScaleNormal="100" workbookViewId="0"/>
  </sheetViews>
  <sheetFormatPr defaultColWidth="9" defaultRowHeight="14" x14ac:dyDescent="0.3"/>
  <cols>
    <col min="1" max="1" width="39.54296875" style="74" customWidth="1"/>
    <col min="2" max="2" width="10" style="74" customWidth="1"/>
    <col min="3" max="3" width="10.1796875" style="74" customWidth="1"/>
    <col min="4" max="4" width="10" style="74" customWidth="1"/>
    <col min="5" max="5" width="9.1796875" style="74" customWidth="1"/>
    <col min="6" max="6" width="10" style="74" customWidth="1"/>
    <col min="7" max="17" width="11" style="74" customWidth="1"/>
    <col min="18" max="18" width="7.54296875" style="74" customWidth="1"/>
    <col min="19" max="19" width="8.54296875" style="74" customWidth="1"/>
    <col min="20" max="21" width="9" style="74"/>
    <col min="22" max="22" width="9.54296875" style="74" bestFit="1" customWidth="1"/>
    <col min="23" max="50" width="9" style="74"/>
    <col min="51" max="51" width="9.81640625" style="74" bestFit="1" customWidth="1"/>
    <col min="52" max="53" width="9" style="74"/>
    <col min="54" max="54" width="9.81640625" style="74" bestFit="1" customWidth="1"/>
    <col min="55" max="55" width="9" style="74"/>
    <col min="56" max="56" width="9.81640625" style="74" bestFit="1" customWidth="1"/>
    <col min="57" max="16384" width="9" style="74"/>
  </cols>
  <sheetData>
    <row r="1" spans="1:59" s="1" customFormat="1" x14ac:dyDescent="0.3">
      <c r="A1" s="4" t="s">
        <v>9</v>
      </c>
    </row>
    <row r="2" spans="1:59" x14ac:dyDescent="0.3">
      <c r="A2" s="75" t="s">
        <v>1523</v>
      </c>
    </row>
    <row r="3" spans="1:59" x14ac:dyDescent="0.3">
      <c r="A3" s="76" t="s">
        <v>271</v>
      </c>
    </row>
    <row r="4" spans="1:59" x14ac:dyDescent="0.3">
      <c r="A4" s="76" t="s">
        <v>1334</v>
      </c>
    </row>
    <row r="5" spans="1:59" customFormat="1" ht="14.75" customHeight="1" thickBot="1" x14ac:dyDescent="0.4">
      <c r="A5" s="740"/>
      <c r="B5" s="1543" t="s">
        <v>414</v>
      </c>
      <c r="C5" s="1544"/>
      <c r="D5" s="1544"/>
      <c r="E5" s="1544"/>
      <c r="F5" s="1544"/>
      <c r="G5" s="1544"/>
      <c r="H5" s="1545"/>
      <c r="I5" s="1543" t="s">
        <v>415</v>
      </c>
      <c r="J5" s="1544"/>
      <c r="K5" s="1544"/>
      <c r="L5" s="1544"/>
      <c r="M5" s="1544"/>
      <c r="N5" s="1544"/>
      <c r="O5" s="1545"/>
      <c r="P5" s="1543" t="s">
        <v>416</v>
      </c>
      <c r="Q5" s="1544"/>
      <c r="R5" s="1544"/>
      <c r="S5" s="1544"/>
      <c r="T5" s="1544"/>
      <c r="U5" s="1544"/>
      <c r="V5" s="1545"/>
      <c r="W5" s="1543" t="s">
        <v>417</v>
      </c>
      <c r="X5" s="1544"/>
      <c r="Y5" s="1544"/>
      <c r="Z5" s="1544"/>
      <c r="AA5" s="1544"/>
      <c r="AB5" s="1544"/>
      <c r="AC5" s="1545"/>
      <c r="AD5" s="1543">
        <v>2017</v>
      </c>
      <c r="AE5" s="1544"/>
      <c r="AF5" s="1544"/>
      <c r="AG5" s="1544"/>
      <c r="AH5" s="1544"/>
      <c r="AI5" s="1544"/>
      <c r="AJ5" s="1545"/>
      <c r="AK5" s="1543">
        <v>2018</v>
      </c>
      <c r="AL5" s="1544"/>
      <c r="AM5" s="1544"/>
      <c r="AN5" s="1544"/>
      <c r="AO5" s="1544"/>
      <c r="AP5" s="1544"/>
      <c r="AQ5" s="1545"/>
      <c r="AR5" s="1543">
        <v>2021</v>
      </c>
      <c r="AS5" s="1544"/>
      <c r="AT5" s="1544"/>
      <c r="AU5" s="1544"/>
      <c r="AV5" s="1544"/>
      <c r="AW5" s="1544"/>
      <c r="AX5" s="1545"/>
      <c r="AY5" s="1543">
        <v>2022</v>
      </c>
      <c r="AZ5" s="1544"/>
      <c r="BA5" s="1544"/>
      <c r="BB5" s="1544"/>
      <c r="BC5" s="1544"/>
      <c r="BD5" s="1544"/>
      <c r="BE5" s="1545"/>
    </row>
    <row r="6" spans="1:59" customFormat="1" ht="26.15" customHeight="1" x14ac:dyDescent="0.35">
      <c r="A6" s="741"/>
      <c r="B6" s="1541" t="s">
        <v>1524</v>
      </c>
      <c r="C6" s="1542"/>
      <c r="D6" s="1541" t="s">
        <v>1525</v>
      </c>
      <c r="E6" s="1542"/>
      <c r="F6" s="1541" t="s">
        <v>435</v>
      </c>
      <c r="G6" s="1542"/>
      <c r="H6" s="1539" t="s">
        <v>301</v>
      </c>
      <c r="I6" s="1541" t="s">
        <v>1524</v>
      </c>
      <c r="J6" s="1542"/>
      <c r="K6" s="1541" t="s">
        <v>1525</v>
      </c>
      <c r="L6" s="1542"/>
      <c r="M6" s="1541" t="s">
        <v>435</v>
      </c>
      <c r="N6" s="1542"/>
      <c r="O6" s="1539" t="s">
        <v>301</v>
      </c>
      <c r="P6" s="1541" t="s">
        <v>1524</v>
      </c>
      <c r="Q6" s="1542"/>
      <c r="R6" s="1541" t="s">
        <v>1525</v>
      </c>
      <c r="S6" s="1542"/>
      <c r="T6" s="1541" t="s">
        <v>435</v>
      </c>
      <c r="U6" s="1542"/>
      <c r="V6" s="1539" t="s">
        <v>301</v>
      </c>
      <c r="W6" s="1541" t="s">
        <v>1524</v>
      </c>
      <c r="X6" s="1542"/>
      <c r="Y6" s="1541" t="s">
        <v>1525</v>
      </c>
      <c r="Z6" s="1542"/>
      <c r="AA6" s="1541" t="s">
        <v>435</v>
      </c>
      <c r="AB6" s="1542"/>
      <c r="AC6" s="1539" t="s">
        <v>301</v>
      </c>
      <c r="AD6" s="1541" t="s">
        <v>1524</v>
      </c>
      <c r="AE6" s="1542"/>
      <c r="AF6" s="1541" t="s">
        <v>1525</v>
      </c>
      <c r="AG6" s="1542"/>
      <c r="AH6" s="1541" t="s">
        <v>435</v>
      </c>
      <c r="AI6" s="1542"/>
      <c r="AJ6" s="1539" t="s">
        <v>301</v>
      </c>
      <c r="AK6" s="1541" t="s">
        <v>1524</v>
      </c>
      <c r="AL6" s="1542"/>
      <c r="AM6" s="1541" t="s">
        <v>1525</v>
      </c>
      <c r="AN6" s="1542"/>
      <c r="AO6" s="1541" t="s">
        <v>435</v>
      </c>
      <c r="AP6" s="1542"/>
      <c r="AQ6" s="1539" t="s">
        <v>301</v>
      </c>
      <c r="AR6" s="1541" t="s">
        <v>1524</v>
      </c>
      <c r="AS6" s="1542"/>
      <c r="AT6" s="1541" t="s">
        <v>1525</v>
      </c>
      <c r="AU6" s="1542"/>
      <c r="AV6" s="1541" t="s">
        <v>435</v>
      </c>
      <c r="AW6" s="1542"/>
      <c r="AX6" s="1539" t="s">
        <v>301</v>
      </c>
      <c r="AY6" s="1541" t="s">
        <v>1524</v>
      </c>
      <c r="AZ6" s="1542"/>
      <c r="BA6" s="1541" t="s">
        <v>1525</v>
      </c>
      <c r="BB6" s="1542"/>
      <c r="BC6" s="1541" t="s">
        <v>435</v>
      </c>
      <c r="BD6" s="1542"/>
      <c r="BE6" s="1539" t="s">
        <v>301</v>
      </c>
    </row>
    <row r="7" spans="1:59" customFormat="1" ht="25.25" customHeight="1" x14ac:dyDescent="0.35">
      <c r="A7" s="182" t="s">
        <v>273</v>
      </c>
      <c r="B7" s="88" t="s">
        <v>1526</v>
      </c>
      <c r="C7" s="41" t="s">
        <v>1527</v>
      </c>
      <c r="D7" s="88" t="s">
        <v>1526</v>
      </c>
      <c r="E7" s="42" t="s">
        <v>1527</v>
      </c>
      <c r="F7" s="88" t="s">
        <v>1526</v>
      </c>
      <c r="G7" s="42" t="s">
        <v>1527</v>
      </c>
      <c r="H7" s="1540"/>
      <c r="I7" s="88" t="s">
        <v>1526</v>
      </c>
      <c r="J7" s="41" t="s">
        <v>1527</v>
      </c>
      <c r="K7" s="88" t="s">
        <v>1526</v>
      </c>
      <c r="L7" s="42" t="s">
        <v>1527</v>
      </c>
      <c r="M7" s="88" t="s">
        <v>1526</v>
      </c>
      <c r="N7" s="42" t="s">
        <v>1527</v>
      </c>
      <c r="O7" s="1540"/>
      <c r="P7" s="88" t="s">
        <v>1526</v>
      </c>
      <c r="Q7" s="41" t="s">
        <v>1527</v>
      </c>
      <c r="R7" s="88" t="s">
        <v>1526</v>
      </c>
      <c r="S7" s="42" t="s">
        <v>1527</v>
      </c>
      <c r="T7" s="88" t="s">
        <v>1526</v>
      </c>
      <c r="U7" s="42" t="s">
        <v>1527</v>
      </c>
      <c r="V7" s="1540"/>
      <c r="W7" s="88" t="s">
        <v>1526</v>
      </c>
      <c r="X7" s="41" t="s">
        <v>1527</v>
      </c>
      <c r="Y7" s="88" t="s">
        <v>1526</v>
      </c>
      <c r="Z7" s="42" t="s">
        <v>1527</v>
      </c>
      <c r="AA7" s="88" t="s">
        <v>1526</v>
      </c>
      <c r="AB7" s="42" t="s">
        <v>1527</v>
      </c>
      <c r="AC7" s="1540"/>
      <c r="AD7" s="88" t="s">
        <v>1526</v>
      </c>
      <c r="AE7" s="41" t="s">
        <v>1527</v>
      </c>
      <c r="AF7" s="88" t="s">
        <v>1526</v>
      </c>
      <c r="AG7" s="42" t="s">
        <v>1527</v>
      </c>
      <c r="AH7" s="88" t="s">
        <v>1526</v>
      </c>
      <c r="AI7" s="42" t="s">
        <v>1527</v>
      </c>
      <c r="AJ7" s="1540"/>
      <c r="AK7" s="88" t="s">
        <v>1526</v>
      </c>
      <c r="AL7" s="41" t="s">
        <v>1527</v>
      </c>
      <c r="AM7" s="88" t="s">
        <v>1526</v>
      </c>
      <c r="AN7" s="42" t="s">
        <v>1527</v>
      </c>
      <c r="AO7" s="88" t="s">
        <v>1526</v>
      </c>
      <c r="AP7" s="42" t="s">
        <v>1527</v>
      </c>
      <c r="AQ7" s="1540"/>
      <c r="AR7" s="88" t="s">
        <v>1526</v>
      </c>
      <c r="AS7" s="41" t="s">
        <v>1527</v>
      </c>
      <c r="AT7" s="88" t="s">
        <v>1526</v>
      </c>
      <c r="AU7" s="42" t="s">
        <v>1527</v>
      </c>
      <c r="AV7" s="88" t="s">
        <v>1526</v>
      </c>
      <c r="AW7" s="42" t="s">
        <v>1527</v>
      </c>
      <c r="AX7" s="1540"/>
      <c r="AY7" s="88" t="s">
        <v>1526</v>
      </c>
      <c r="AZ7" s="41" t="s">
        <v>1527</v>
      </c>
      <c r="BA7" s="88" t="s">
        <v>1526</v>
      </c>
      <c r="BB7" s="42" t="s">
        <v>1527</v>
      </c>
      <c r="BC7" s="88" t="s">
        <v>1526</v>
      </c>
      <c r="BD7" s="42" t="s">
        <v>1527</v>
      </c>
      <c r="BE7" s="1540"/>
    </row>
    <row r="8" spans="1:59" customFormat="1" ht="14.5" x14ac:dyDescent="0.35">
      <c r="A8" s="677" t="s">
        <v>1528</v>
      </c>
      <c r="B8" s="69"/>
      <c r="C8" s="71"/>
      <c r="D8" s="69"/>
      <c r="E8" s="72"/>
      <c r="F8" s="69"/>
      <c r="G8" s="72"/>
      <c r="H8" s="743"/>
      <c r="I8" s="69"/>
      <c r="J8" s="71"/>
      <c r="K8" s="69"/>
      <c r="L8" s="72"/>
      <c r="M8" s="69"/>
      <c r="N8" s="72"/>
      <c r="O8" s="743"/>
      <c r="P8" s="69"/>
      <c r="Q8" s="71"/>
      <c r="R8" s="69"/>
      <c r="S8" s="72"/>
      <c r="T8" s="69"/>
      <c r="U8" s="72"/>
      <c r="V8" s="743"/>
      <c r="W8" s="69"/>
      <c r="X8" s="71"/>
      <c r="Y8" s="69"/>
      <c r="Z8" s="72"/>
      <c r="AA8" s="69"/>
      <c r="AB8" s="72"/>
      <c r="AC8" s="743"/>
      <c r="AD8" s="69"/>
      <c r="AE8" s="71"/>
      <c r="AF8" s="69"/>
      <c r="AG8" s="72"/>
      <c r="AH8" s="69"/>
      <c r="AI8" s="72"/>
      <c r="AJ8" s="743"/>
      <c r="AK8" s="69"/>
      <c r="AL8" s="71"/>
      <c r="AM8" s="69"/>
      <c r="AN8" s="72"/>
      <c r="AO8" s="69"/>
      <c r="AP8" s="72"/>
      <c r="AQ8" s="743"/>
      <c r="AR8" s="69"/>
      <c r="AS8" s="71"/>
      <c r="AT8" s="69"/>
      <c r="AU8" s="72"/>
      <c r="AV8" s="69"/>
      <c r="AW8" s="72"/>
      <c r="AX8" s="743"/>
      <c r="AY8" s="69"/>
      <c r="AZ8" s="71"/>
      <c r="BA8" s="69"/>
      <c r="BB8" s="72"/>
      <c r="BC8" s="69"/>
      <c r="BD8" s="72"/>
      <c r="BE8" s="743"/>
    </row>
    <row r="9" spans="1:59" customFormat="1" ht="14.5" x14ac:dyDescent="0.35">
      <c r="A9" s="744"/>
      <c r="B9" s="69"/>
      <c r="C9" s="71"/>
      <c r="D9" s="69"/>
      <c r="E9" s="72"/>
      <c r="F9" s="69"/>
      <c r="G9" s="72"/>
      <c r="H9" s="743"/>
      <c r="I9" s="69"/>
      <c r="J9" s="71"/>
      <c r="K9" s="69"/>
      <c r="L9" s="72"/>
      <c r="M9" s="69"/>
      <c r="N9" s="72"/>
      <c r="O9" s="743"/>
      <c r="P9" s="69"/>
      <c r="Q9" s="71"/>
      <c r="R9" s="69"/>
      <c r="S9" s="72"/>
      <c r="T9" s="69"/>
      <c r="U9" s="72"/>
      <c r="V9" s="743"/>
      <c r="W9" s="69"/>
      <c r="X9" s="71"/>
      <c r="Y9" s="69"/>
      <c r="Z9" s="72"/>
      <c r="AA9" s="69"/>
      <c r="AB9" s="72"/>
      <c r="AC9" s="743"/>
      <c r="AD9" s="69"/>
      <c r="AE9" s="71"/>
      <c r="AF9" s="69"/>
      <c r="AG9" s="72"/>
      <c r="AH9" s="69"/>
      <c r="AI9" s="72"/>
      <c r="AJ9" s="743"/>
      <c r="AK9" s="69"/>
      <c r="AL9" s="71"/>
      <c r="AM9" s="69"/>
      <c r="AN9" s="72"/>
      <c r="AO9" s="69"/>
      <c r="AP9" s="72"/>
      <c r="AQ9" s="743"/>
      <c r="AR9" s="69"/>
      <c r="AS9" s="71"/>
      <c r="AT9" s="69"/>
      <c r="AU9" s="72"/>
      <c r="AV9" s="69"/>
      <c r="AW9" s="72"/>
      <c r="AX9" s="743"/>
      <c r="AY9" s="69"/>
      <c r="AZ9" s="71"/>
      <c r="BA9" s="69"/>
      <c r="BB9" s="72"/>
      <c r="BC9" s="69"/>
      <c r="BD9" s="72"/>
      <c r="BE9" s="743"/>
    </row>
    <row r="10" spans="1:59" customFormat="1" ht="14.5" x14ac:dyDescent="0.35">
      <c r="A10" s="745" t="s">
        <v>436</v>
      </c>
      <c r="B10" s="746"/>
      <c r="C10" s="137"/>
      <c r="D10" s="746"/>
      <c r="E10" s="138"/>
      <c r="F10" s="746"/>
      <c r="G10" s="138"/>
      <c r="H10" s="743"/>
      <c r="I10" s="746"/>
      <c r="J10" s="137"/>
      <c r="K10" s="746"/>
      <c r="L10" s="138"/>
      <c r="M10" s="746"/>
      <c r="N10" s="138"/>
      <c r="O10" s="743"/>
      <c r="P10" s="746"/>
      <c r="Q10" s="137"/>
      <c r="R10" s="746"/>
      <c r="S10" s="138"/>
      <c r="T10" s="746"/>
      <c r="U10" s="138"/>
      <c r="V10" s="743"/>
      <c r="W10" s="746"/>
      <c r="X10" s="137"/>
      <c r="Y10" s="746"/>
      <c r="Z10" s="138"/>
      <c r="AA10" s="746"/>
      <c r="AB10" s="138"/>
      <c r="AC10" s="743"/>
      <c r="AD10" s="746"/>
      <c r="AE10" s="137"/>
      <c r="AF10" s="746"/>
      <c r="AG10" s="138"/>
      <c r="AH10" s="746"/>
      <c r="AI10" s="138"/>
      <c r="AJ10" s="743"/>
      <c r="AK10" s="746"/>
      <c r="AL10" s="137"/>
      <c r="AM10" s="746"/>
      <c r="AN10" s="138"/>
      <c r="AO10" s="746"/>
      <c r="AP10" s="138"/>
      <c r="AQ10" s="743"/>
      <c r="AR10" s="746"/>
      <c r="AS10" s="137"/>
      <c r="AT10" s="746"/>
      <c r="AU10" s="138"/>
      <c r="AV10" s="746"/>
      <c r="AW10" s="138"/>
      <c r="AX10" s="743"/>
      <c r="AY10" s="746"/>
      <c r="AZ10" s="137"/>
      <c r="BA10" s="746"/>
      <c r="BB10" s="138"/>
      <c r="BC10" s="746"/>
      <c r="BD10" s="138"/>
      <c r="BE10" s="743"/>
    </row>
    <row r="11" spans="1:59" customFormat="1" ht="14.5" x14ac:dyDescent="0.35">
      <c r="A11" s="35" t="s">
        <v>296</v>
      </c>
      <c r="B11" s="747">
        <v>43</v>
      </c>
      <c r="C11" s="748">
        <v>3.61</v>
      </c>
      <c r="D11" s="747">
        <v>70</v>
      </c>
      <c r="E11" s="749">
        <v>3.88</v>
      </c>
      <c r="F11" s="747">
        <v>5.4</v>
      </c>
      <c r="G11" s="749">
        <v>0.24</v>
      </c>
      <c r="H11" s="694">
        <v>274</v>
      </c>
      <c r="I11" s="747">
        <v>38</v>
      </c>
      <c r="J11" s="748">
        <v>3.4</v>
      </c>
      <c r="K11" s="747">
        <v>74</v>
      </c>
      <c r="L11" s="749">
        <v>4.38</v>
      </c>
      <c r="M11" s="747">
        <v>9.0399999999999991</v>
      </c>
      <c r="N11" s="749">
        <v>0.6</v>
      </c>
      <c r="O11" s="694">
        <v>238</v>
      </c>
      <c r="P11" s="747">
        <v>46</v>
      </c>
      <c r="Q11" s="748">
        <v>3.73</v>
      </c>
      <c r="R11" s="747">
        <v>86</v>
      </c>
      <c r="S11" s="749">
        <v>5.42</v>
      </c>
      <c r="T11" s="747">
        <v>9.35</v>
      </c>
      <c r="U11" s="749">
        <v>0.98</v>
      </c>
      <c r="V11" s="694">
        <v>225</v>
      </c>
      <c r="W11" s="747">
        <v>50</v>
      </c>
      <c r="X11" s="748">
        <v>3.6</v>
      </c>
      <c r="Y11" s="747">
        <v>82</v>
      </c>
      <c r="Z11" s="749">
        <v>4.0199999999999996</v>
      </c>
      <c r="AA11" s="747">
        <v>8.15</v>
      </c>
      <c r="AB11" s="749">
        <v>0.28999999999999998</v>
      </c>
      <c r="AC11" s="694">
        <v>203</v>
      </c>
      <c r="AD11" s="747">
        <v>38</v>
      </c>
      <c r="AE11" s="748">
        <v>3</v>
      </c>
      <c r="AF11" s="747">
        <v>75</v>
      </c>
      <c r="AG11" s="749">
        <v>4</v>
      </c>
      <c r="AH11" s="747">
        <v>7</v>
      </c>
      <c r="AI11" s="749">
        <v>0.3</v>
      </c>
      <c r="AJ11" s="694">
        <v>220</v>
      </c>
      <c r="AK11" s="747">
        <v>35</v>
      </c>
      <c r="AL11" s="748">
        <v>2.4</v>
      </c>
      <c r="AM11" s="747">
        <v>70</v>
      </c>
      <c r="AN11" s="749">
        <v>3.8</v>
      </c>
      <c r="AO11" s="747">
        <v>7</v>
      </c>
      <c r="AP11" s="749">
        <v>0.4</v>
      </c>
      <c r="AQ11" s="694">
        <v>368</v>
      </c>
      <c r="AR11" s="747">
        <v>85.69</v>
      </c>
      <c r="AS11" s="748">
        <v>4.1100000000000003</v>
      </c>
      <c r="AT11" s="747">
        <v>105.47</v>
      </c>
      <c r="AU11" s="749">
        <v>4.99</v>
      </c>
      <c r="AV11" s="747">
        <v>5.91</v>
      </c>
      <c r="AW11" s="749">
        <v>0.39</v>
      </c>
      <c r="AX11" s="694">
        <v>339</v>
      </c>
      <c r="AY11" s="747">
        <v>60</v>
      </c>
      <c r="AZ11" s="748">
        <v>4.43</v>
      </c>
      <c r="BA11" s="747">
        <v>95.23</v>
      </c>
      <c r="BB11" s="749">
        <v>5.26</v>
      </c>
      <c r="BC11" s="747">
        <v>10.050000000000001</v>
      </c>
      <c r="BD11" s="749">
        <v>0.46</v>
      </c>
      <c r="BE11" s="694">
        <v>261</v>
      </c>
      <c r="BG11" s="719"/>
    </row>
    <row r="12" spans="1:59" customFormat="1" ht="14.5" x14ac:dyDescent="0.35">
      <c r="A12" s="35" t="s">
        <v>278</v>
      </c>
      <c r="B12" s="747">
        <v>8</v>
      </c>
      <c r="C12" s="748">
        <v>0.5</v>
      </c>
      <c r="D12" s="747">
        <v>31</v>
      </c>
      <c r="E12" s="749">
        <v>1.81</v>
      </c>
      <c r="F12" s="747">
        <v>5.73</v>
      </c>
      <c r="G12" s="749">
        <v>0.26</v>
      </c>
      <c r="H12" s="694">
        <v>156</v>
      </c>
      <c r="I12" s="747">
        <v>9</v>
      </c>
      <c r="J12" s="748">
        <v>0.4</v>
      </c>
      <c r="K12" s="747">
        <v>24</v>
      </c>
      <c r="L12" s="749">
        <v>1.64</v>
      </c>
      <c r="M12" s="747">
        <v>4.12</v>
      </c>
      <c r="N12" s="749">
        <v>0.21</v>
      </c>
      <c r="O12" s="694">
        <v>167</v>
      </c>
      <c r="P12" s="747">
        <v>11</v>
      </c>
      <c r="Q12" s="748">
        <v>0.62</v>
      </c>
      <c r="R12" s="747">
        <v>39</v>
      </c>
      <c r="S12" s="749">
        <v>2.37</v>
      </c>
      <c r="T12" s="747">
        <v>4.63</v>
      </c>
      <c r="U12" s="749">
        <v>0.46</v>
      </c>
      <c r="V12" s="694">
        <v>145</v>
      </c>
      <c r="W12" s="747">
        <v>12</v>
      </c>
      <c r="X12" s="748">
        <v>0.83</v>
      </c>
      <c r="Y12" s="747">
        <v>40</v>
      </c>
      <c r="Z12" s="749">
        <v>3.59</v>
      </c>
      <c r="AA12" s="747">
        <v>7.14</v>
      </c>
      <c r="AB12" s="749">
        <v>1.02</v>
      </c>
      <c r="AC12" s="694">
        <v>114</v>
      </c>
      <c r="AD12" s="747">
        <v>16</v>
      </c>
      <c r="AE12" s="748">
        <v>1</v>
      </c>
      <c r="AF12" s="747">
        <v>58</v>
      </c>
      <c r="AG12" s="749">
        <v>3.3</v>
      </c>
      <c r="AH12" s="747">
        <v>12</v>
      </c>
      <c r="AI12" s="749">
        <v>0.6</v>
      </c>
      <c r="AJ12" s="694">
        <v>138</v>
      </c>
      <c r="AK12" s="747">
        <v>12</v>
      </c>
      <c r="AL12" s="748">
        <v>0.6</v>
      </c>
      <c r="AM12" s="747">
        <v>41</v>
      </c>
      <c r="AN12" s="749">
        <v>1.8</v>
      </c>
      <c r="AO12" s="747">
        <v>16</v>
      </c>
      <c r="AP12" s="749">
        <v>0.4</v>
      </c>
      <c r="AQ12" s="694">
        <v>178</v>
      </c>
      <c r="AR12" s="747">
        <v>17</v>
      </c>
      <c r="AS12" s="748">
        <v>0.8</v>
      </c>
      <c r="AT12" s="747">
        <v>37.51</v>
      </c>
      <c r="AU12" s="749">
        <v>2.4</v>
      </c>
      <c r="AV12" s="747">
        <v>4.66</v>
      </c>
      <c r="AW12" s="749">
        <v>0.39</v>
      </c>
      <c r="AX12" s="694">
        <v>126</v>
      </c>
      <c r="AY12" s="747">
        <v>20</v>
      </c>
      <c r="AZ12" s="748">
        <v>0.92</v>
      </c>
      <c r="BA12" s="747">
        <v>45.54</v>
      </c>
      <c r="BB12" s="749">
        <v>2.4500000000000002</v>
      </c>
      <c r="BC12" s="747">
        <v>6.68</v>
      </c>
      <c r="BD12" s="749">
        <v>0.33</v>
      </c>
      <c r="BE12" s="694">
        <v>129</v>
      </c>
    </row>
    <row r="13" spans="1:59" customFormat="1" ht="14.5" x14ac:dyDescent="0.35">
      <c r="A13" s="35" t="s">
        <v>280</v>
      </c>
      <c r="B13" s="747">
        <v>82</v>
      </c>
      <c r="C13" s="748">
        <v>4.22</v>
      </c>
      <c r="D13" s="747">
        <v>107</v>
      </c>
      <c r="E13" s="749">
        <v>5.51</v>
      </c>
      <c r="F13" s="747">
        <v>6.89</v>
      </c>
      <c r="G13" s="749">
        <v>0.73</v>
      </c>
      <c r="H13" s="694">
        <v>462</v>
      </c>
      <c r="I13" s="747">
        <v>76</v>
      </c>
      <c r="J13" s="748">
        <v>4.38</v>
      </c>
      <c r="K13" s="747">
        <v>109</v>
      </c>
      <c r="L13" s="749">
        <v>5.25</v>
      </c>
      <c r="M13" s="747">
        <v>6.67</v>
      </c>
      <c r="N13" s="749">
        <v>0.26</v>
      </c>
      <c r="O13" s="694">
        <v>462</v>
      </c>
      <c r="P13" s="747">
        <v>90</v>
      </c>
      <c r="Q13" s="748">
        <v>4.4400000000000004</v>
      </c>
      <c r="R13" s="747">
        <v>105</v>
      </c>
      <c r="S13" s="749">
        <v>4.95</v>
      </c>
      <c r="T13" s="747">
        <v>4</v>
      </c>
      <c r="U13" s="749">
        <v>0.2</v>
      </c>
      <c r="V13" s="694">
        <v>528</v>
      </c>
      <c r="W13" s="747">
        <v>90</v>
      </c>
      <c r="X13" s="748">
        <v>4.38</v>
      </c>
      <c r="Y13" s="747">
        <v>114</v>
      </c>
      <c r="Z13" s="749">
        <v>5.48</v>
      </c>
      <c r="AA13" s="747">
        <v>6.18</v>
      </c>
      <c r="AB13" s="749">
        <v>0.36</v>
      </c>
      <c r="AC13" s="694">
        <v>481</v>
      </c>
      <c r="AD13" s="747">
        <v>100</v>
      </c>
      <c r="AE13" s="748">
        <v>4.7</v>
      </c>
      <c r="AF13" s="747">
        <v>124</v>
      </c>
      <c r="AG13" s="749">
        <v>5.2</v>
      </c>
      <c r="AH13" s="747">
        <v>7</v>
      </c>
      <c r="AI13" s="749">
        <v>0.3</v>
      </c>
      <c r="AJ13" s="694">
        <v>480</v>
      </c>
      <c r="AK13" s="747">
        <v>80</v>
      </c>
      <c r="AL13" s="748">
        <v>4.5</v>
      </c>
      <c r="AM13" s="747">
        <v>103</v>
      </c>
      <c r="AN13" s="749">
        <v>4.9000000000000004</v>
      </c>
      <c r="AO13" s="747">
        <v>7</v>
      </c>
      <c r="AP13" s="749">
        <v>0.3</v>
      </c>
      <c r="AQ13" s="694">
        <v>459</v>
      </c>
      <c r="AR13" s="747">
        <v>94.68</v>
      </c>
      <c r="AS13" s="748">
        <v>5</v>
      </c>
      <c r="AT13" s="747">
        <v>113.97</v>
      </c>
      <c r="AU13" s="749">
        <v>5.24</v>
      </c>
      <c r="AV13" s="747">
        <v>6.46</v>
      </c>
      <c r="AW13" s="749">
        <v>0.27</v>
      </c>
      <c r="AX13" s="694">
        <v>337</v>
      </c>
      <c r="AY13" s="747">
        <v>105</v>
      </c>
      <c r="AZ13" s="748">
        <v>5.69</v>
      </c>
      <c r="BA13" s="747">
        <v>125.32</v>
      </c>
      <c r="BB13" s="749">
        <v>5.87</v>
      </c>
      <c r="BC13" s="747">
        <v>5.18</v>
      </c>
      <c r="BD13" s="749">
        <v>0.26</v>
      </c>
      <c r="BE13" s="694">
        <v>530</v>
      </c>
    </row>
    <row r="14" spans="1:59" customFormat="1" ht="14.5" x14ac:dyDescent="0.35">
      <c r="A14" s="35" t="s">
        <v>281</v>
      </c>
      <c r="B14" s="747">
        <v>11</v>
      </c>
      <c r="C14" s="748">
        <v>2</v>
      </c>
      <c r="D14" s="747">
        <v>28</v>
      </c>
      <c r="E14" s="749">
        <v>2.6</v>
      </c>
      <c r="F14" s="747">
        <v>5.09</v>
      </c>
      <c r="G14" s="749">
        <v>0.27</v>
      </c>
      <c r="H14" s="694">
        <v>335</v>
      </c>
      <c r="I14" s="747">
        <v>16</v>
      </c>
      <c r="J14" s="748">
        <v>2.33</v>
      </c>
      <c r="K14" s="747">
        <v>26</v>
      </c>
      <c r="L14" s="749">
        <v>2.72</v>
      </c>
      <c r="M14" s="747">
        <v>2.95</v>
      </c>
      <c r="N14" s="749">
        <v>0.27</v>
      </c>
      <c r="O14" s="694">
        <v>300</v>
      </c>
      <c r="P14" s="747">
        <v>15</v>
      </c>
      <c r="Q14" s="748">
        <v>2.13</v>
      </c>
      <c r="R14" s="747">
        <v>24</v>
      </c>
      <c r="S14" s="749">
        <v>2.42</v>
      </c>
      <c r="T14" s="747">
        <v>2.5499999999999998</v>
      </c>
      <c r="U14" s="749">
        <v>0.16</v>
      </c>
      <c r="V14" s="694">
        <v>247</v>
      </c>
      <c r="W14" s="747">
        <v>19</v>
      </c>
      <c r="X14" s="748">
        <v>1.9</v>
      </c>
      <c r="Y14" s="747">
        <v>30</v>
      </c>
      <c r="Z14" s="749">
        <v>2.84</v>
      </c>
      <c r="AA14" s="747">
        <v>3.01</v>
      </c>
      <c r="AB14" s="749">
        <v>0.3</v>
      </c>
      <c r="AC14" s="694">
        <v>229</v>
      </c>
      <c r="AD14" s="747">
        <v>20</v>
      </c>
      <c r="AE14" s="748">
        <v>2.2000000000000002</v>
      </c>
      <c r="AF14" s="747">
        <v>34</v>
      </c>
      <c r="AG14" s="749">
        <v>3.6</v>
      </c>
      <c r="AH14" s="747">
        <v>3</v>
      </c>
      <c r="AI14" s="749">
        <v>0.6</v>
      </c>
      <c r="AJ14" s="694">
        <v>195</v>
      </c>
      <c r="AK14" s="747">
        <v>12</v>
      </c>
      <c r="AL14" s="748">
        <v>0.9</v>
      </c>
      <c r="AM14" s="747">
        <v>23</v>
      </c>
      <c r="AN14" s="749">
        <v>2.2000000000000002</v>
      </c>
      <c r="AO14" s="747">
        <v>2</v>
      </c>
      <c r="AP14" s="749">
        <v>0.2</v>
      </c>
      <c r="AQ14" s="694">
        <v>143</v>
      </c>
      <c r="AR14" s="747">
        <v>23.65</v>
      </c>
      <c r="AS14" s="748">
        <v>2.86</v>
      </c>
      <c r="AT14" s="747">
        <v>44.84</v>
      </c>
      <c r="AU14" s="749">
        <v>5.32</v>
      </c>
      <c r="AV14" s="747">
        <v>6.24</v>
      </c>
      <c r="AW14" s="749">
        <v>1.1100000000000001</v>
      </c>
      <c r="AX14" s="694">
        <v>128</v>
      </c>
      <c r="AY14" s="747">
        <v>19.88</v>
      </c>
      <c r="AZ14" s="748">
        <v>1.87</v>
      </c>
      <c r="BA14" s="747">
        <v>33.770000000000003</v>
      </c>
      <c r="BB14" s="749">
        <v>2.93</v>
      </c>
      <c r="BC14" s="747">
        <v>2.64</v>
      </c>
      <c r="BD14" s="749">
        <v>0.36</v>
      </c>
      <c r="BE14" s="694">
        <v>98</v>
      </c>
    </row>
    <row r="15" spans="1:59" customFormat="1" ht="14.5" x14ac:dyDescent="0.35">
      <c r="A15" s="35" t="s">
        <v>284</v>
      </c>
      <c r="B15" s="747">
        <v>60</v>
      </c>
      <c r="C15" s="749">
        <v>4.1900000000000004</v>
      </c>
      <c r="D15" s="750">
        <v>79</v>
      </c>
      <c r="E15" s="749">
        <v>5.05</v>
      </c>
      <c r="F15" s="747">
        <v>4.18</v>
      </c>
      <c r="G15" s="749">
        <v>0.24</v>
      </c>
      <c r="H15" s="694">
        <v>309</v>
      </c>
      <c r="I15" s="747">
        <v>52</v>
      </c>
      <c r="J15" s="749">
        <v>4.4400000000000004</v>
      </c>
      <c r="K15" s="750">
        <v>76</v>
      </c>
      <c r="L15" s="749">
        <v>5.83</v>
      </c>
      <c r="M15" s="747">
        <v>5.59</v>
      </c>
      <c r="N15" s="749">
        <v>0.38</v>
      </c>
      <c r="O15" s="694">
        <v>273</v>
      </c>
      <c r="P15" s="747">
        <v>60</v>
      </c>
      <c r="Q15" s="749">
        <v>4</v>
      </c>
      <c r="R15" s="750">
        <v>74</v>
      </c>
      <c r="S15" s="749">
        <v>5.21</v>
      </c>
      <c r="T15" s="747">
        <v>3.63</v>
      </c>
      <c r="U15" s="749">
        <v>0.32</v>
      </c>
      <c r="V15" s="694">
        <v>303</v>
      </c>
      <c r="W15" s="747">
        <v>60</v>
      </c>
      <c r="X15" s="749">
        <v>4.5</v>
      </c>
      <c r="Y15" s="750">
        <v>82</v>
      </c>
      <c r="Z15" s="749">
        <v>5.71</v>
      </c>
      <c r="AA15" s="747">
        <v>5.38</v>
      </c>
      <c r="AB15" s="749">
        <v>0.34</v>
      </c>
      <c r="AC15" s="694">
        <v>308</v>
      </c>
      <c r="AD15" s="747">
        <v>50</v>
      </c>
      <c r="AE15" s="749">
        <v>4.5</v>
      </c>
      <c r="AF15" s="750">
        <v>79</v>
      </c>
      <c r="AG15" s="749">
        <v>6</v>
      </c>
      <c r="AH15" s="747">
        <v>5</v>
      </c>
      <c r="AI15" s="749">
        <v>0.3</v>
      </c>
      <c r="AJ15" s="694">
        <v>295</v>
      </c>
      <c r="AK15" s="747">
        <v>60</v>
      </c>
      <c r="AL15" s="749">
        <v>4.5999999999999996</v>
      </c>
      <c r="AM15" s="750">
        <v>77</v>
      </c>
      <c r="AN15" s="749">
        <v>5.5</v>
      </c>
      <c r="AO15" s="747">
        <v>4</v>
      </c>
      <c r="AP15" s="749">
        <v>0.5</v>
      </c>
      <c r="AQ15" s="694">
        <v>270</v>
      </c>
      <c r="AR15" s="747">
        <v>71.86</v>
      </c>
      <c r="AS15" s="749">
        <v>4.9800000000000004</v>
      </c>
      <c r="AT15" s="750">
        <v>85.3</v>
      </c>
      <c r="AU15" s="749">
        <v>5.64</v>
      </c>
      <c r="AV15" s="747">
        <v>4.51</v>
      </c>
      <c r="AW15" s="749">
        <v>0.52</v>
      </c>
      <c r="AX15" s="694">
        <v>180</v>
      </c>
      <c r="AY15" s="747">
        <v>54.13</v>
      </c>
      <c r="AZ15" s="749">
        <v>5</v>
      </c>
      <c r="BA15" s="750">
        <v>87.43</v>
      </c>
      <c r="BB15" s="749">
        <v>7.05</v>
      </c>
      <c r="BC15" s="747">
        <v>11.64</v>
      </c>
      <c r="BD15" s="749">
        <v>0.47</v>
      </c>
      <c r="BE15" s="694">
        <v>193</v>
      </c>
    </row>
    <row r="16" spans="1:59" customFormat="1" ht="14.5" x14ac:dyDescent="0.35">
      <c r="A16" s="689" t="s">
        <v>285</v>
      </c>
      <c r="B16" s="751">
        <v>154</v>
      </c>
      <c r="C16" s="752">
        <v>6.43</v>
      </c>
      <c r="D16" s="751">
        <v>190</v>
      </c>
      <c r="E16" s="753">
        <v>15.82</v>
      </c>
      <c r="F16" s="754">
        <v>18.97</v>
      </c>
      <c r="G16" s="753">
        <v>0.81</v>
      </c>
      <c r="H16" s="694">
        <v>53</v>
      </c>
      <c r="I16" s="751">
        <v>120</v>
      </c>
      <c r="J16" s="753">
        <v>5.35</v>
      </c>
      <c r="K16" s="751">
        <v>176</v>
      </c>
      <c r="L16" s="753">
        <v>6.67</v>
      </c>
      <c r="M16" s="754">
        <v>16.98</v>
      </c>
      <c r="N16" s="753">
        <v>0.91</v>
      </c>
      <c r="O16" s="694">
        <v>52</v>
      </c>
      <c r="P16" s="755">
        <v>153</v>
      </c>
      <c r="Q16" s="753">
        <v>8.57</v>
      </c>
      <c r="R16" s="751">
        <v>202</v>
      </c>
      <c r="S16" s="753">
        <v>9.59</v>
      </c>
      <c r="T16" s="756">
        <v>19.899999999999999</v>
      </c>
      <c r="U16" s="753">
        <v>0.74</v>
      </c>
      <c r="V16" s="694">
        <v>55</v>
      </c>
      <c r="W16" s="751">
        <v>149</v>
      </c>
      <c r="X16" s="753">
        <v>7.69</v>
      </c>
      <c r="Y16" s="755">
        <v>173</v>
      </c>
      <c r="Z16" s="753">
        <v>8.07</v>
      </c>
      <c r="AA16" s="754">
        <v>16.440000000000001</v>
      </c>
      <c r="AB16" s="753">
        <v>0.64</v>
      </c>
      <c r="AC16" s="694">
        <v>55</v>
      </c>
      <c r="AD16" s="751" t="s">
        <v>1529</v>
      </c>
      <c r="AE16" s="753" t="s">
        <v>1335</v>
      </c>
      <c r="AF16" s="755" t="s">
        <v>1530</v>
      </c>
      <c r="AG16" s="753" t="s">
        <v>1531</v>
      </c>
      <c r="AH16" s="754" t="s">
        <v>1532</v>
      </c>
      <c r="AI16" s="753" t="s">
        <v>1533</v>
      </c>
      <c r="AJ16" s="694">
        <v>40</v>
      </c>
      <c r="AK16" s="755" t="s">
        <v>1534</v>
      </c>
      <c r="AL16" s="753" t="s">
        <v>1535</v>
      </c>
      <c r="AM16" s="755" t="s">
        <v>2175</v>
      </c>
      <c r="AN16" s="753" t="s">
        <v>1536</v>
      </c>
      <c r="AO16" s="754" t="s">
        <v>2176</v>
      </c>
      <c r="AP16" s="753" t="s">
        <v>1537</v>
      </c>
      <c r="AQ16" s="694">
        <v>34</v>
      </c>
      <c r="AR16" s="755" t="s">
        <v>1538</v>
      </c>
      <c r="AS16" s="753" t="s">
        <v>1539</v>
      </c>
      <c r="AT16" s="755" t="s">
        <v>1540</v>
      </c>
      <c r="AU16" s="753" t="s">
        <v>1541</v>
      </c>
      <c r="AV16" s="754" t="s">
        <v>1542</v>
      </c>
      <c r="AW16" s="753" t="s">
        <v>1543</v>
      </c>
      <c r="AX16" s="694">
        <v>16</v>
      </c>
      <c r="AY16" s="751" t="s">
        <v>1544</v>
      </c>
      <c r="AZ16" s="749">
        <v>9.56</v>
      </c>
      <c r="BA16" s="751" t="s">
        <v>1545</v>
      </c>
      <c r="BB16" s="752" t="s">
        <v>1546</v>
      </c>
      <c r="BC16" s="756" t="s">
        <v>1547</v>
      </c>
      <c r="BD16" s="752" t="s">
        <v>1548</v>
      </c>
      <c r="BE16" s="694">
        <v>23</v>
      </c>
      <c r="BG16" s="719"/>
    </row>
    <row r="17" spans="1:59" customFormat="1" ht="14.5" x14ac:dyDescent="0.35">
      <c r="A17" s="689" t="s">
        <v>1549</v>
      </c>
      <c r="B17" s="751">
        <v>25</v>
      </c>
      <c r="C17" s="752">
        <v>3.04</v>
      </c>
      <c r="D17" s="751">
        <v>39</v>
      </c>
      <c r="E17" s="753">
        <v>3.92</v>
      </c>
      <c r="F17" s="754">
        <v>8.83</v>
      </c>
      <c r="G17" s="753">
        <v>0.31</v>
      </c>
      <c r="H17" s="694">
        <v>53</v>
      </c>
      <c r="I17" s="751">
        <v>25</v>
      </c>
      <c r="J17" s="753">
        <v>3.32</v>
      </c>
      <c r="K17" s="751">
        <v>35</v>
      </c>
      <c r="L17" s="753">
        <v>4.53</v>
      </c>
      <c r="M17" s="754">
        <v>6.17</v>
      </c>
      <c r="N17" s="753">
        <v>0.67</v>
      </c>
      <c r="O17" s="694">
        <v>60</v>
      </c>
      <c r="P17" s="755" t="s">
        <v>2169</v>
      </c>
      <c r="Q17" s="753" t="s">
        <v>1550</v>
      </c>
      <c r="R17" s="755" t="s">
        <v>2170</v>
      </c>
      <c r="S17" s="753" t="s">
        <v>1551</v>
      </c>
      <c r="T17" s="754" t="s">
        <v>2167</v>
      </c>
      <c r="U17" s="753" t="s">
        <v>1552</v>
      </c>
      <c r="V17" s="694">
        <v>45</v>
      </c>
      <c r="W17" s="751">
        <v>25</v>
      </c>
      <c r="X17" s="753">
        <v>3.88</v>
      </c>
      <c r="Y17" s="755">
        <v>28</v>
      </c>
      <c r="Z17" s="753">
        <v>4.29</v>
      </c>
      <c r="AA17" s="754">
        <v>2.99</v>
      </c>
      <c r="AB17" s="753">
        <v>0.6</v>
      </c>
      <c r="AC17" s="694">
        <v>50</v>
      </c>
      <c r="AD17" s="751" t="s">
        <v>407</v>
      </c>
      <c r="AE17" s="753" t="s">
        <v>1553</v>
      </c>
      <c r="AF17" s="755" t="s">
        <v>1414</v>
      </c>
      <c r="AG17" s="753" t="s">
        <v>1554</v>
      </c>
      <c r="AH17" s="754" t="s">
        <v>407</v>
      </c>
      <c r="AI17" s="753" t="s">
        <v>1555</v>
      </c>
      <c r="AJ17" s="694">
        <v>35</v>
      </c>
      <c r="AK17" s="755" t="s">
        <v>1489</v>
      </c>
      <c r="AL17" s="753" t="s">
        <v>1556</v>
      </c>
      <c r="AM17" s="755" t="s">
        <v>2174</v>
      </c>
      <c r="AN17" s="753" t="s">
        <v>1557</v>
      </c>
      <c r="AO17" s="754" t="s">
        <v>2168</v>
      </c>
      <c r="AP17" s="753" t="s">
        <v>1555</v>
      </c>
      <c r="AQ17" s="694">
        <v>29</v>
      </c>
      <c r="AR17" s="755" t="s">
        <v>1558</v>
      </c>
      <c r="AS17" s="753" t="s">
        <v>1559</v>
      </c>
      <c r="AT17" s="755" t="s">
        <v>1560</v>
      </c>
      <c r="AU17" s="753" t="s">
        <v>1561</v>
      </c>
      <c r="AV17" s="754" t="s">
        <v>1562</v>
      </c>
      <c r="AW17" s="753" t="s">
        <v>1562</v>
      </c>
      <c r="AX17" s="694">
        <v>12</v>
      </c>
      <c r="AY17" s="751" t="s">
        <v>1563</v>
      </c>
      <c r="AZ17" s="753" t="s">
        <v>1367</v>
      </c>
      <c r="BA17" s="751" t="s">
        <v>1564</v>
      </c>
      <c r="BB17" s="752" t="s">
        <v>1565</v>
      </c>
      <c r="BC17" s="756" t="s">
        <v>1566</v>
      </c>
      <c r="BD17" s="752" t="s">
        <v>1555</v>
      </c>
      <c r="BE17" s="694">
        <v>15</v>
      </c>
      <c r="BG17" s="719"/>
    </row>
    <row r="18" spans="1:59" customFormat="1" ht="14.5" x14ac:dyDescent="0.35">
      <c r="A18" s="35" t="s">
        <v>283</v>
      </c>
      <c r="B18" s="747">
        <v>8</v>
      </c>
      <c r="C18" s="748">
        <v>2.59</v>
      </c>
      <c r="D18" s="747">
        <v>16</v>
      </c>
      <c r="E18" s="749">
        <v>3.48</v>
      </c>
      <c r="F18" s="747">
        <v>2.27</v>
      </c>
      <c r="G18" s="749">
        <v>0.32</v>
      </c>
      <c r="H18" s="694">
        <v>229</v>
      </c>
      <c r="I18" s="747">
        <v>10</v>
      </c>
      <c r="J18" s="748">
        <v>3</v>
      </c>
      <c r="K18" s="747">
        <v>15</v>
      </c>
      <c r="L18" s="749">
        <v>5.04</v>
      </c>
      <c r="M18" s="747">
        <v>1.34</v>
      </c>
      <c r="N18" s="749">
        <v>0.79</v>
      </c>
      <c r="O18" s="694">
        <v>238</v>
      </c>
      <c r="P18" s="747">
        <v>9</v>
      </c>
      <c r="Q18" s="748">
        <v>3</v>
      </c>
      <c r="R18" s="747">
        <v>14</v>
      </c>
      <c r="S18" s="749">
        <v>3.57</v>
      </c>
      <c r="T18" s="747">
        <v>0.9</v>
      </c>
      <c r="U18" s="749">
        <v>0.21</v>
      </c>
      <c r="V18" s="694">
        <v>320</v>
      </c>
      <c r="W18" s="747">
        <v>10</v>
      </c>
      <c r="X18" s="748">
        <v>3.11</v>
      </c>
      <c r="Y18" s="747">
        <v>20</v>
      </c>
      <c r="Z18" s="749">
        <v>5.76</v>
      </c>
      <c r="AA18" s="747">
        <v>2.46</v>
      </c>
      <c r="AB18" s="749">
        <v>0.66</v>
      </c>
      <c r="AC18" s="694">
        <v>386</v>
      </c>
      <c r="AD18" s="747">
        <v>10</v>
      </c>
      <c r="AE18" s="748">
        <v>3.4</v>
      </c>
      <c r="AF18" s="747">
        <v>18</v>
      </c>
      <c r="AG18" s="749">
        <v>4.9000000000000004</v>
      </c>
      <c r="AH18" s="747">
        <v>1</v>
      </c>
      <c r="AI18" s="749">
        <v>0.4</v>
      </c>
      <c r="AJ18" s="694">
        <v>353</v>
      </c>
      <c r="AK18" s="747">
        <v>10</v>
      </c>
      <c r="AL18" s="748">
        <v>3</v>
      </c>
      <c r="AM18" s="747">
        <v>18</v>
      </c>
      <c r="AN18" s="749">
        <v>4.8</v>
      </c>
      <c r="AO18" s="747">
        <v>2</v>
      </c>
      <c r="AP18" s="749">
        <v>0.7</v>
      </c>
      <c r="AQ18" s="694">
        <v>342</v>
      </c>
      <c r="AR18" s="747">
        <v>18</v>
      </c>
      <c r="AS18" s="748">
        <v>4</v>
      </c>
      <c r="AT18" s="747">
        <v>24.64</v>
      </c>
      <c r="AU18" s="749">
        <v>4.96</v>
      </c>
      <c r="AV18" s="747">
        <v>1.82</v>
      </c>
      <c r="AW18" s="749">
        <v>0.27</v>
      </c>
      <c r="AX18" s="694">
        <v>250</v>
      </c>
      <c r="AY18" s="747">
        <v>16</v>
      </c>
      <c r="AZ18" s="753" t="s">
        <v>2177</v>
      </c>
      <c r="BA18" s="747">
        <v>25.06</v>
      </c>
      <c r="BB18" s="749">
        <v>5.81</v>
      </c>
      <c r="BC18" s="747">
        <v>2.35</v>
      </c>
      <c r="BD18" s="749">
        <v>0.5</v>
      </c>
      <c r="BE18" s="694">
        <v>290</v>
      </c>
    </row>
    <row r="19" spans="1:59" customFormat="1" ht="14.5" x14ac:dyDescent="0.35">
      <c r="A19" s="35" t="s">
        <v>1510</v>
      </c>
      <c r="B19" s="747">
        <v>9</v>
      </c>
      <c r="C19" s="748">
        <v>2.6</v>
      </c>
      <c r="D19" s="747">
        <v>19</v>
      </c>
      <c r="E19" s="749">
        <v>4.7699999999999996</v>
      </c>
      <c r="F19" s="747">
        <v>1.28</v>
      </c>
      <c r="G19" s="749">
        <v>0.34</v>
      </c>
      <c r="H19" s="757">
        <v>1605</v>
      </c>
      <c r="I19" s="747">
        <v>10</v>
      </c>
      <c r="J19" s="748">
        <v>2.97</v>
      </c>
      <c r="K19" s="747">
        <v>19</v>
      </c>
      <c r="L19" s="749">
        <v>4.5999999999999996</v>
      </c>
      <c r="M19" s="747">
        <v>0.84</v>
      </c>
      <c r="N19" s="749">
        <v>0.21</v>
      </c>
      <c r="O19" s="757">
        <v>1576</v>
      </c>
      <c r="P19" s="747">
        <v>10</v>
      </c>
      <c r="Q19" s="748">
        <v>3</v>
      </c>
      <c r="R19" s="747">
        <v>22</v>
      </c>
      <c r="S19" s="749">
        <v>5.64</v>
      </c>
      <c r="T19" s="747">
        <v>1.21</v>
      </c>
      <c r="U19" s="749">
        <v>0.46</v>
      </c>
      <c r="V19" s="757">
        <v>1672</v>
      </c>
      <c r="W19" s="747">
        <v>10</v>
      </c>
      <c r="X19" s="748">
        <v>3.11</v>
      </c>
      <c r="Y19" s="747">
        <v>24</v>
      </c>
      <c r="Z19" s="749">
        <v>5.53</v>
      </c>
      <c r="AA19" s="747">
        <v>1.65</v>
      </c>
      <c r="AB19" s="749">
        <v>0.34</v>
      </c>
      <c r="AC19" s="757">
        <v>1701</v>
      </c>
      <c r="AD19" s="747">
        <v>13</v>
      </c>
      <c r="AE19" s="748">
        <v>3.6</v>
      </c>
      <c r="AF19" s="747">
        <v>28</v>
      </c>
      <c r="AG19" s="749">
        <v>6.9</v>
      </c>
      <c r="AH19" s="747">
        <v>2</v>
      </c>
      <c r="AI19" s="749">
        <v>0.7</v>
      </c>
      <c r="AJ19" s="757">
        <v>1434</v>
      </c>
      <c r="AK19" s="747">
        <v>15</v>
      </c>
      <c r="AL19" s="748">
        <v>4</v>
      </c>
      <c r="AM19" s="747">
        <v>25</v>
      </c>
      <c r="AN19" s="749">
        <v>5.6</v>
      </c>
      <c r="AO19" s="747">
        <v>1</v>
      </c>
      <c r="AP19" s="749">
        <v>0.3</v>
      </c>
      <c r="AQ19" s="757">
        <v>1237</v>
      </c>
      <c r="AR19" s="747">
        <v>20</v>
      </c>
      <c r="AS19" s="748">
        <v>4.72</v>
      </c>
      <c r="AT19" s="747">
        <v>31.13</v>
      </c>
      <c r="AU19" s="749">
        <v>7.33</v>
      </c>
      <c r="AV19" s="747">
        <v>1.71</v>
      </c>
      <c r="AW19" s="749">
        <v>0.78</v>
      </c>
      <c r="AX19" s="757">
        <v>1036</v>
      </c>
      <c r="AY19" s="747">
        <v>15</v>
      </c>
      <c r="AZ19" s="748">
        <v>4.5</v>
      </c>
      <c r="BA19" s="747">
        <v>32.69</v>
      </c>
      <c r="BB19" s="749">
        <v>6.49</v>
      </c>
      <c r="BC19" s="747">
        <v>2.17</v>
      </c>
      <c r="BD19" s="749">
        <v>0.32</v>
      </c>
      <c r="BE19" s="757">
        <v>1109</v>
      </c>
    </row>
    <row r="20" spans="1:59" customFormat="1" ht="14.5" x14ac:dyDescent="0.35">
      <c r="A20" s="35"/>
      <c r="B20" s="747"/>
      <c r="C20" s="54"/>
      <c r="D20" s="747"/>
      <c r="E20" s="749"/>
      <c r="F20" s="747"/>
      <c r="G20" s="749"/>
      <c r="H20" s="694"/>
      <c r="I20" s="747"/>
      <c r="J20" s="748"/>
      <c r="K20" s="747"/>
      <c r="L20" s="749"/>
      <c r="M20" s="747"/>
      <c r="N20" s="749"/>
      <c r="O20" s="694"/>
      <c r="P20" s="747"/>
      <c r="Q20" s="748"/>
      <c r="R20" s="747"/>
      <c r="S20" s="749"/>
      <c r="T20" s="747"/>
      <c r="U20" s="749"/>
      <c r="V20" s="694"/>
      <c r="W20" s="747"/>
      <c r="X20" s="748"/>
      <c r="Y20" s="747"/>
      <c r="Z20" s="749"/>
      <c r="AA20" s="747"/>
      <c r="AB20" s="749"/>
      <c r="AC20" s="694"/>
      <c r="AD20" s="747"/>
      <c r="AE20" s="748"/>
      <c r="AF20" s="747"/>
      <c r="AG20" s="749"/>
      <c r="AH20" s="747"/>
      <c r="AI20" s="749"/>
      <c r="AJ20" s="694"/>
      <c r="AK20" s="747"/>
      <c r="AL20" s="748"/>
      <c r="AM20" s="747"/>
      <c r="AN20" s="749"/>
      <c r="AO20" s="747"/>
      <c r="AP20" s="749"/>
      <c r="AQ20" s="694"/>
      <c r="AR20" s="747"/>
      <c r="AS20" s="748"/>
      <c r="AT20" s="747"/>
      <c r="AU20" s="749"/>
      <c r="AV20" s="747"/>
      <c r="AW20" s="749"/>
      <c r="AX20" s="694"/>
      <c r="AY20" s="747"/>
      <c r="AZ20" s="748"/>
      <c r="BA20" s="747"/>
      <c r="BB20" s="749"/>
      <c r="BC20" s="747"/>
      <c r="BD20" s="749"/>
      <c r="BE20" s="694"/>
    </row>
    <row r="21" spans="1:59" customFormat="1" ht="14.5" x14ac:dyDescent="0.35">
      <c r="A21" s="187" t="s">
        <v>437</v>
      </c>
      <c r="B21" s="747"/>
      <c r="C21" s="54"/>
      <c r="D21" s="747"/>
      <c r="E21" s="749"/>
      <c r="F21" s="747"/>
      <c r="G21" s="749"/>
      <c r="H21" s="694"/>
      <c r="I21" s="747"/>
      <c r="J21" s="748"/>
      <c r="K21" s="747"/>
      <c r="L21" s="749"/>
      <c r="M21" s="747"/>
      <c r="N21" s="749"/>
      <c r="O21" s="694"/>
      <c r="P21" s="747"/>
      <c r="Q21" s="748"/>
      <c r="R21" s="747"/>
      <c r="S21" s="749"/>
      <c r="T21" s="747"/>
      <c r="U21" s="749"/>
      <c r="V21" s="694"/>
      <c r="W21" s="747"/>
      <c r="X21" s="748"/>
      <c r="Y21" s="747"/>
      <c r="Z21" s="749"/>
      <c r="AA21" s="747"/>
      <c r="AB21" s="749"/>
      <c r="AC21" s="694"/>
      <c r="AD21" s="747"/>
      <c r="AE21" s="748"/>
      <c r="AF21" s="747"/>
      <c r="AG21" s="749"/>
      <c r="AH21" s="747"/>
      <c r="AI21" s="749"/>
      <c r="AJ21" s="694"/>
      <c r="AK21" s="747"/>
      <c r="AL21" s="748"/>
      <c r="AM21" s="747"/>
      <c r="AN21" s="749"/>
      <c r="AO21" s="747"/>
      <c r="AP21" s="749"/>
      <c r="AQ21" s="694"/>
      <c r="AR21" s="747"/>
      <c r="AS21" s="748"/>
      <c r="AT21" s="747"/>
      <c r="AU21" s="749"/>
      <c r="AV21" s="747"/>
      <c r="AW21" s="749"/>
      <c r="AX21" s="694"/>
      <c r="AY21" s="747"/>
      <c r="AZ21" s="749"/>
      <c r="BA21" s="747"/>
      <c r="BB21" s="749"/>
      <c r="BC21" s="747"/>
      <c r="BD21" s="749"/>
      <c r="BE21" s="694"/>
    </row>
    <row r="22" spans="1:59" customFormat="1" ht="15" thickBot="1" x14ac:dyDescent="0.4">
      <c r="A22" s="688" t="s">
        <v>1567</v>
      </c>
      <c r="B22" s="758">
        <v>25</v>
      </c>
      <c r="C22" s="759">
        <v>1.67</v>
      </c>
      <c r="D22" s="758">
        <v>36</v>
      </c>
      <c r="E22" s="760">
        <v>2.25</v>
      </c>
      <c r="F22" s="761">
        <v>4.5599999999999996</v>
      </c>
      <c r="G22" s="759">
        <v>0.3</v>
      </c>
      <c r="H22" s="762">
        <v>71</v>
      </c>
      <c r="I22" s="758">
        <v>20</v>
      </c>
      <c r="J22" s="759">
        <v>1.19</v>
      </c>
      <c r="K22" s="758">
        <v>32</v>
      </c>
      <c r="L22" s="759">
        <v>2.2999999999999998</v>
      </c>
      <c r="M22" s="761">
        <v>2.25</v>
      </c>
      <c r="N22" s="760">
        <v>0.34</v>
      </c>
      <c r="O22" s="762">
        <v>63</v>
      </c>
      <c r="P22" s="763">
        <v>20</v>
      </c>
      <c r="Q22" s="760">
        <v>1.46</v>
      </c>
      <c r="R22" s="763">
        <v>41</v>
      </c>
      <c r="S22" s="760">
        <v>2.99</v>
      </c>
      <c r="T22" s="761">
        <v>9.6</v>
      </c>
      <c r="U22" s="760">
        <v>0.41</v>
      </c>
      <c r="V22" s="762">
        <v>60</v>
      </c>
      <c r="W22" s="763">
        <v>25</v>
      </c>
      <c r="X22" s="760">
        <v>0.95</v>
      </c>
      <c r="Y22" s="763">
        <v>32</v>
      </c>
      <c r="Z22" s="760">
        <v>2.65</v>
      </c>
      <c r="AA22" s="761">
        <v>6.23</v>
      </c>
      <c r="AB22" s="760">
        <v>0.53</v>
      </c>
      <c r="AC22" s="762">
        <v>63</v>
      </c>
      <c r="AD22" s="758">
        <v>20</v>
      </c>
      <c r="AE22" s="760">
        <v>1.3</v>
      </c>
      <c r="AF22" s="763">
        <v>45</v>
      </c>
      <c r="AG22" s="760">
        <v>2.2999999999999998</v>
      </c>
      <c r="AH22" s="761">
        <v>10</v>
      </c>
      <c r="AI22" s="760">
        <v>0.4</v>
      </c>
      <c r="AJ22" s="762">
        <v>67</v>
      </c>
      <c r="AK22" s="763">
        <v>20</v>
      </c>
      <c r="AL22" s="760">
        <v>1.7</v>
      </c>
      <c r="AM22" s="763">
        <v>43</v>
      </c>
      <c r="AN22" s="760">
        <v>3.2</v>
      </c>
      <c r="AO22" s="761">
        <v>4</v>
      </c>
      <c r="AP22" s="760">
        <v>0.9</v>
      </c>
      <c r="AQ22" s="762">
        <v>51</v>
      </c>
      <c r="AR22" s="763" t="s">
        <v>1568</v>
      </c>
      <c r="AS22" s="760" t="s">
        <v>1569</v>
      </c>
      <c r="AT22" s="763" t="s">
        <v>1570</v>
      </c>
      <c r="AU22" s="760" t="s">
        <v>1571</v>
      </c>
      <c r="AV22" s="761" t="s">
        <v>1539</v>
      </c>
      <c r="AW22" s="760" t="s">
        <v>1572</v>
      </c>
      <c r="AX22" s="762">
        <v>41</v>
      </c>
      <c r="AY22" s="764" t="s">
        <v>1573</v>
      </c>
      <c r="AZ22" s="760" t="s">
        <v>1574</v>
      </c>
      <c r="BA22" s="763" t="s">
        <v>1575</v>
      </c>
      <c r="BB22" s="760" t="s">
        <v>1576</v>
      </c>
      <c r="BC22" s="761" t="s">
        <v>1577</v>
      </c>
      <c r="BD22" s="760" t="s">
        <v>1578</v>
      </c>
      <c r="BE22" s="762">
        <v>38</v>
      </c>
      <c r="BG22" s="719"/>
    </row>
    <row r="23" spans="1:59" customFormat="1" ht="14.5" x14ac:dyDescent="0.35">
      <c r="A23" s="86"/>
      <c r="B23" s="765"/>
      <c r="C23" s="765"/>
      <c r="D23" s="765"/>
      <c r="E23" s="766"/>
      <c r="F23" s="766"/>
      <c r="G23" s="765"/>
      <c r="H23" s="765"/>
      <c r="I23" s="765"/>
      <c r="J23" s="765"/>
      <c r="K23" s="765"/>
      <c r="L23" s="765"/>
      <c r="M23" s="766"/>
      <c r="N23" s="766"/>
      <c r="O23" s="766"/>
      <c r="P23" s="766"/>
      <c r="Q23" s="766"/>
      <c r="R23" s="766"/>
      <c r="S23" s="766"/>
      <c r="T23" s="766"/>
      <c r="U23" s="766"/>
      <c r="V23" s="766"/>
      <c r="W23" s="766"/>
      <c r="X23" s="766"/>
      <c r="Y23" s="766"/>
      <c r="Z23" s="766"/>
      <c r="AA23" s="766"/>
      <c r="AB23" s="766"/>
      <c r="AC23" s="766"/>
      <c r="AD23" s="765"/>
      <c r="AE23" s="766"/>
      <c r="AF23" s="766"/>
      <c r="AG23" s="766"/>
      <c r="AH23" s="766"/>
      <c r="AI23" s="766"/>
      <c r="AJ23" s="766"/>
      <c r="AK23" s="766"/>
      <c r="AL23" s="766"/>
      <c r="AM23" s="766"/>
      <c r="AN23" s="766"/>
      <c r="AO23" s="766"/>
      <c r="AP23" s="766"/>
      <c r="AQ23" s="766"/>
      <c r="AR23" s="766"/>
      <c r="AS23" s="766"/>
      <c r="AT23" s="766"/>
      <c r="AU23" s="766"/>
      <c r="AV23" s="766"/>
      <c r="AW23" s="766"/>
      <c r="AX23" s="766"/>
      <c r="AY23" s="766"/>
      <c r="AZ23" s="766"/>
      <c r="BA23" s="766"/>
      <c r="BB23" s="766"/>
      <c r="BC23" s="766"/>
      <c r="BD23" s="766"/>
      <c r="BE23" s="82" t="s">
        <v>293</v>
      </c>
      <c r="BG23" s="719"/>
    </row>
    <row r="24" spans="1:59" customFormat="1" ht="14.5" x14ac:dyDescent="0.35">
      <c r="A24" s="86"/>
      <c r="B24" s="765"/>
      <c r="C24" s="765"/>
      <c r="D24" s="765"/>
      <c r="E24" s="766"/>
      <c r="F24" s="766"/>
      <c r="G24" s="765"/>
      <c r="H24" s="765"/>
      <c r="I24" s="765"/>
      <c r="J24" s="765"/>
      <c r="K24" s="765"/>
      <c r="L24" s="765"/>
      <c r="M24" s="766"/>
      <c r="N24" s="766"/>
      <c r="O24" s="766"/>
      <c r="P24" s="766"/>
      <c r="Q24" s="766"/>
      <c r="R24" s="766"/>
      <c r="S24" s="766"/>
      <c r="T24" s="766"/>
      <c r="U24" s="766"/>
      <c r="V24" s="766"/>
      <c r="W24" s="766"/>
      <c r="X24" s="766"/>
      <c r="Y24" s="766"/>
      <c r="Z24" s="766"/>
      <c r="AA24" s="766"/>
      <c r="AB24" s="766"/>
      <c r="AC24" s="766"/>
      <c r="AD24" s="765"/>
      <c r="AE24" s="766"/>
      <c r="AF24" s="766"/>
      <c r="AG24" s="766"/>
      <c r="AH24" s="766"/>
      <c r="AI24" s="766"/>
      <c r="AJ24" s="766"/>
      <c r="AK24" s="766"/>
      <c r="AL24" s="766"/>
      <c r="AM24" s="766"/>
      <c r="AN24" s="766"/>
      <c r="AO24" s="766"/>
      <c r="AP24" s="766"/>
      <c r="AQ24" s="766"/>
      <c r="AR24" s="766"/>
      <c r="AS24" s="766"/>
      <c r="AT24" s="766"/>
      <c r="AU24" s="766"/>
      <c r="AV24" s="766"/>
      <c r="AW24" s="766"/>
      <c r="AX24" s="766"/>
      <c r="AY24" s="766"/>
      <c r="AZ24" s="766"/>
      <c r="BA24" s="766"/>
      <c r="BB24" s="766"/>
      <c r="BC24" s="766"/>
      <c r="BD24" s="766"/>
      <c r="BE24" s="766"/>
      <c r="BG24" s="719"/>
    </row>
    <row r="25" spans="1:59" customFormat="1" ht="14.5" x14ac:dyDescent="0.35">
      <c r="A25" s="83" t="s">
        <v>294</v>
      </c>
      <c r="B25" s="765"/>
      <c r="C25" s="765"/>
      <c r="D25" s="765"/>
      <c r="E25" s="766"/>
      <c r="F25" s="766"/>
      <c r="G25" s="765"/>
      <c r="H25" s="765"/>
      <c r="I25" s="765"/>
      <c r="J25" s="765"/>
      <c r="K25" s="765"/>
      <c r="L25" s="765"/>
      <c r="M25" s="766"/>
      <c r="N25" s="766"/>
      <c r="O25" s="766"/>
      <c r="P25" s="766"/>
      <c r="Q25" s="766"/>
      <c r="R25" s="766"/>
      <c r="S25" s="766"/>
      <c r="T25" s="766"/>
      <c r="U25" s="766"/>
      <c r="V25" s="766"/>
      <c r="W25" s="766"/>
      <c r="X25" s="766"/>
      <c r="Y25" s="766"/>
      <c r="Z25" s="766"/>
      <c r="AA25" s="766"/>
      <c r="AB25" s="766"/>
      <c r="AC25" s="766"/>
      <c r="AD25" s="765"/>
      <c r="AE25" s="766"/>
      <c r="AF25" s="766"/>
      <c r="AG25" s="766"/>
      <c r="AH25" s="766"/>
      <c r="AI25" s="766"/>
      <c r="AJ25" s="766"/>
      <c r="AK25" s="766"/>
      <c r="AL25" s="766"/>
      <c r="AM25" s="766"/>
      <c r="AN25" s="766"/>
      <c r="AO25" s="766"/>
      <c r="AP25" s="766"/>
      <c r="AQ25" s="766"/>
      <c r="AR25" s="766"/>
      <c r="AS25" s="766"/>
      <c r="AT25" s="766"/>
      <c r="AU25" s="766"/>
      <c r="AV25" s="766"/>
      <c r="AW25" s="766"/>
      <c r="AX25" s="766"/>
      <c r="AY25" s="766"/>
      <c r="AZ25" s="766"/>
      <c r="BA25" s="766"/>
      <c r="BB25" s="766"/>
      <c r="BC25" s="766"/>
      <c r="BD25" s="766"/>
      <c r="BE25" s="82"/>
      <c r="BG25" s="719"/>
    </row>
    <row r="26" spans="1:59" x14ac:dyDescent="0.3">
      <c r="A26" s="86" t="s">
        <v>336</v>
      </c>
      <c r="B26" s="86"/>
      <c r="C26" s="86"/>
      <c r="D26" s="78"/>
      <c r="E26" s="78"/>
    </row>
    <row r="27" spans="1:59" ht="30" x14ac:dyDescent="0.35">
      <c r="A27" s="351" t="s">
        <v>353</v>
      </c>
      <c r="B27" s="351"/>
      <c r="C27" s="351"/>
      <c r="D27" s="84"/>
      <c r="E27" s="84"/>
      <c r="F27" s="84"/>
      <c r="G27" s="84"/>
      <c r="H27" s="84"/>
      <c r="I27" s="84"/>
      <c r="J27" s="84"/>
      <c r="K27" s="84"/>
      <c r="L27" s="84"/>
      <c r="M27" s="84"/>
      <c r="N27" s="84"/>
      <c r="O27" s="84"/>
      <c r="P27" s="84"/>
      <c r="Q27" s="84"/>
      <c r="R27" s="84"/>
      <c r="BE27" s="82"/>
    </row>
    <row r="28" spans="1:59" ht="92.15" customHeight="1" x14ac:dyDescent="0.3">
      <c r="A28" s="351" t="s">
        <v>2173</v>
      </c>
      <c r="B28" s="351"/>
      <c r="C28" s="351"/>
      <c r="D28" s="351"/>
      <c r="E28" s="351"/>
      <c r="F28" s="351"/>
      <c r="G28" s="351"/>
      <c r="H28" s="351"/>
      <c r="I28" s="351"/>
      <c r="J28" s="351"/>
      <c r="K28" s="351"/>
      <c r="L28" s="351"/>
      <c r="M28" s="351"/>
      <c r="N28" s="351"/>
      <c r="O28" s="351"/>
      <c r="P28" s="351"/>
      <c r="Q28" s="351"/>
      <c r="R28" s="351"/>
    </row>
    <row r="29" spans="1:59" ht="42" customHeight="1" x14ac:dyDescent="0.3">
      <c r="A29" s="361" t="s">
        <v>2171</v>
      </c>
    </row>
  </sheetData>
  <mergeCells count="40">
    <mergeCell ref="AR5:AX5"/>
    <mergeCell ref="AY5:BE5"/>
    <mergeCell ref="B6:C6"/>
    <mergeCell ref="D6:E6"/>
    <mergeCell ref="F6:G6"/>
    <mergeCell ref="H6:H7"/>
    <mergeCell ref="I6:J6"/>
    <mergeCell ref="K6:L6"/>
    <mergeCell ref="M6:N6"/>
    <mergeCell ref="O6:O7"/>
    <mergeCell ref="B5:H5"/>
    <mergeCell ref="I5:O5"/>
    <mergeCell ref="P5:V5"/>
    <mergeCell ref="W5:AC5"/>
    <mergeCell ref="AD5:AJ5"/>
    <mergeCell ref="AK5:AQ5"/>
    <mergeCell ref="AJ6:AJ7"/>
    <mergeCell ref="P6:Q6"/>
    <mergeCell ref="R6:S6"/>
    <mergeCell ref="T6:U6"/>
    <mergeCell ref="V6:V7"/>
    <mergeCell ref="W6:X6"/>
    <mergeCell ref="Y6:Z6"/>
    <mergeCell ref="AA6:AB6"/>
    <mergeCell ref="AC6:AC7"/>
    <mergeCell ref="AD6:AE6"/>
    <mergeCell ref="AF6:AG6"/>
    <mergeCell ref="AH6:AI6"/>
    <mergeCell ref="BE6:BE7"/>
    <mergeCell ref="AK6:AL6"/>
    <mergeCell ref="AM6:AN6"/>
    <mergeCell ref="AO6:AP6"/>
    <mergeCell ref="AQ6:AQ7"/>
    <mergeCell ref="AR6:AS6"/>
    <mergeCell ref="AT6:AU6"/>
    <mergeCell ref="AV6:AW6"/>
    <mergeCell ref="AX6:AX7"/>
    <mergeCell ref="AY6:AZ6"/>
    <mergeCell ref="BA6:BB6"/>
    <mergeCell ref="BC6:BD6"/>
  </mergeCells>
  <hyperlinks>
    <hyperlink ref="A1" location="Contents!A1" display="Contents" xr:uid="{FEE5A3DB-DDAB-47A1-9B49-29A5FC025BE6}"/>
  </hyperlinks>
  <pageMargins left="0.7" right="0.7" top="0.75" bottom="0.75" header="0.3" footer="0.3"/>
  <pageSetup paperSize="9" scale="58"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26148-2DF4-4AD4-9D6F-F0E5AA603089}">
  <dimension ref="A1:BC47"/>
  <sheetViews>
    <sheetView zoomScaleNormal="100" workbookViewId="0"/>
  </sheetViews>
  <sheetFormatPr defaultColWidth="9" defaultRowHeight="14" x14ac:dyDescent="0.3"/>
  <cols>
    <col min="1" max="1" width="23.1796875" style="74" customWidth="1"/>
    <col min="2" max="2" width="10" style="74" customWidth="1"/>
    <col min="3" max="3" width="9" style="74" customWidth="1"/>
    <col min="4" max="4" width="10" style="74" customWidth="1"/>
    <col min="5" max="5" width="11" style="74" customWidth="1"/>
    <col min="6" max="6" width="10" style="74" customWidth="1"/>
    <col min="7" max="7" width="12" style="74" customWidth="1"/>
    <col min="8" max="43" width="9" style="74" customWidth="1"/>
    <col min="44" max="48" width="9.81640625" style="74" bestFit="1" customWidth="1"/>
    <col min="49" max="49" width="9.1796875" style="74" bestFit="1" customWidth="1"/>
    <col min="50" max="16384" width="9" style="74"/>
  </cols>
  <sheetData>
    <row r="1" spans="1:55" s="1" customFormat="1" x14ac:dyDescent="0.3">
      <c r="A1" s="4" t="s">
        <v>9</v>
      </c>
    </row>
    <row r="2" spans="1:55" x14ac:dyDescent="0.3">
      <c r="A2" s="75" t="s">
        <v>1579</v>
      </c>
    </row>
    <row r="3" spans="1:55" x14ac:dyDescent="0.3">
      <c r="A3" s="76" t="s">
        <v>271</v>
      </c>
    </row>
    <row r="4" spans="1:55" ht="14.5" thickBot="1" x14ac:dyDescent="0.35">
      <c r="A4" s="76" t="s">
        <v>1334</v>
      </c>
    </row>
    <row r="5" spans="1:55" ht="15.75" customHeight="1" thickBot="1" x14ac:dyDescent="0.35">
      <c r="A5" s="39"/>
      <c r="B5" s="1546" t="s">
        <v>414</v>
      </c>
      <c r="C5" s="1505"/>
      <c r="D5" s="1505"/>
      <c r="E5" s="1505"/>
      <c r="F5" s="1505"/>
      <c r="G5" s="1506"/>
      <c r="H5" s="1546" t="s">
        <v>415</v>
      </c>
      <c r="I5" s="1505"/>
      <c r="J5" s="1505"/>
      <c r="K5" s="1505"/>
      <c r="L5" s="1505"/>
      <c r="M5" s="1506"/>
      <c r="N5" s="1546" t="s">
        <v>416</v>
      </c>
      <c r="O5" s="1505"/>
      <c r="P5" s="1505"/>
      <c r="Q5" s="1505"/>
      <c r="R5" s="1505"/>
      <c r="S5" s="1506"/>
      <c r="T5" s="1504" t="s">
        <v>417</v>
      </c>
      <c r="U5" s="1505"/>
      <c r="V5" s="1505"/>
      <c r="W5" s="1505"/>
      <c r="X5" s="1505"/>
      <c r="Y5" s="1506"/>
      <c r="Z5" s="1504">
        <v>2017</v>
      </c>
      <c r="AA5" s="1505"/>
      <c r="AB5" s="1505"/>
      <c r="AC5" s="1505"/>
      <c r="AD5" s="1505"/>
      <c r="AE5" s="1506"/>
      <c r="AF5" s="1504">
        <v>2018</v>
      </c>
      <c r="AG5" s="1505"/>
      <c r="AH5" s="1505"/>
      <c r="AI5" s="1505"/>
      <c r="AJ5" s="1505"/>
      <c r="AK5" s="1506"/>
      <c r="AL5" s="1504">
        <v>2021</v>
      </c>
      <c r="AM5" s="1505"/>
      <c r="AN5" s="1505"/>
      <c r="AO5" s="1505"/>
      <c r="AP5" s="1505"/>
      <c r="AQ5" s="1506"/>
      <c r="AR5" s="1504">
        <v>2022</v>
      </c>
      <c r="AS5" s="1505"/>
      <c r="AT5" s="1505"/>
      <c r="AU5" s="1505"/>
      <c r="AV5" s="1505"/>
      <c r="AW5" s="1506"/>
    </row>
    <row r="6" spans="1:55" ht="15.75" customHeight="1" x14ac:dyDescent="0.3">
      <c r="A6" s="39"/>
      <c r="B6" s="1482" t="s">
        <v>1580</v>
      </c>
      <c r="C6" s="1483"/>
      <c r="D6" s="1483"/>
      <c r="E6" s="1483"/>
      <c r="F6" s="1498"/>
      <c r="G6" s="85"/>
      <c r="H6" s="1482" t="s">
        <v>1580</v>
      </c>
      <c r="I6" s="1483"/>
      <c r="J6" s="1483"/>
      <c r="K6" s="1483"/>
      <c r="L6" s="1498"/>
      <c r="M6" s="85"/>
      <c r="N6" s="1482" t="s">
        <v>1580</v>
      </c>
      <c r="O6" s="1483"/>
      <c r="P6" s="1483"/>
      <c r="Q6" s="1483"/>
      <c r="R6" s="1498"/>
      <c r="S6" s="85"/>
      <c r="T6" s="1482" t="s">
        <v>1580</v>
      </c>
      <c r="U6" s="1483"/>
      <c r="V6" s="1483"/>
      <c r="W6" s="1483"/>
      <c r="X6" s="1498"/>
      <c r="Y6" s="85"/>
      <c r="Z6" s="1482" t="s">
        <v>1580</v>
      </c>
      <c r="AA6" s="1483"/>
      <c r="AB6" s="1483"/>
      <c r="AC6" s="1483"/>
      <c r="AD6" s="1498"/>
      <c r="AE6" s="85"/>
      <c r="AF6" s="1482" t="s">
        <v>1580</v>
      </c>
      <c r="AG6" s="1483"/>
      <c r="AH6" s="1483"/>
      <c r="AI6" s="1483"/>
      <c r="AJ6" s="1498"/>
      <c r="AK6" s="85"/>
      <c r="AL6" s="1482" t="s">
        <v>1580</v>
      </c>
      <c r="AM6" s="1483"/>
      <c r="AN6" s="1483"/>
      <c r="AO6" s="1483"/>
      <c r="AP6" s="1498"/>
      <c r="AQ6" s="85"/>
      <c r="AR6" s="1482" t="s">
        <v>1580</v>
      </c>
      <c r="AS6" s="1483"/>
      <c r="AT6" s="1483"/>
      <c r="AU6" s="1483"/>
      <c r="AV6" s="1498"/>
      <c r="AW6" s="85"/>
    </row>
    <row r="7" spans="1:55" ht="31.5" customHeight="1" x14ac:dyDescent="0.3">
      <c r="A7" s="77" t="s">
        <v>432</v>
      </c>
      <c r="B7" s="680" t="s">
        <v>438</v>
      </c>
      <c r="C7" s="680" t="s">
        <v>439</v>
      </c>
      <c r="D7" s="680" t="s">
        <v>1581</v>
      </c>
      <c r="E7" s="680" t="s">
        <v>440</v>
      </c>
      <c r="F7" s="680" t="s">
        <v>441</v>
      </c>
      <c r="G7" s="42" t="s">
        <v>301</v>
      </c>
      <c r="H7" s="680" t="s">
        <v>438</v>
      </c>
      <c r="I7" s="680" t="s">
        <v>439</v>
      </c>
      <c r="J7" s="680" t="s">
        <v>1581</v>
      </c>
      <c r="K7" s="680" t="s">
        <v>440</v>
      </c>
      <c r="L7" s="680" t="s">
        <v>441</v>
      </c>
      <c r="M7" s="42" t="s">
        <v>301</v>
      </c>
      <c r="N7" s="680" t="s">
        <v>438</v>
      </c>
      <c r="O7" s="680" t="s">
        <v>439</v>
      </c>
      <c r="P7" s="680" t="s">
        <v>1581</v>
      </c>
      <c r="Q7" s="680" t="s">
        <v>440</v>
      </c>
      <c r="R7" s="680" t="s">
        <v>441</v>
      </c>
      <c r="S7" s="42" t="s">
        <v>301</v>
      </c>
      <c r="T7" s="680" t="s">
        <v>438</v>
      </c>
      <c r="U7" s="680" t="s">
        <v>439</v>
      </c>
      <c r="V7" s="680" t="s">
        <v>1581</v>
      </c>
      <c r="W7" s="680" t="s">
        <v>440</v>
      </c>
      <c r="X7" s="680" t="s">
        <v>441</v>
      </c>
      <c r="Y7" s="42" t="s">
        <v>301</v>
      </c>
      <c r="Z7" s="680" t="s">
        <v>438</v>
      </c>
      <c r="AA7" s="680" t="s">
        <v>439</v>
      </c>
      <c r="AB7" s="680" t="s">
        <v>1581</v>
      </c>
      <c r="AC7" s="680" t="s">
        <v>440</v>
      </c>
      <c r="AD7" s="680" t="s">
        <v>441</v>
      </c>
      <c r="AE7" s="42" t="s">
        <v>301</v>
      </c>
      <c r="AF7" s="680" t="s">
        <v>438</v>
      </c>
      <c r="AG7" s="680" t="s">
        <v>439</v>
      </c>
      <c r="AH7" s="680" t="s">
        <v>1581</v>
      </c>
      <c r="AI7" s="680" t="s">
        <v>440</v>
      </c>
      <c r="AJ7" s="680" t="s">
        <v>441</v>
      </c>
      <c r="AK7" s="42" t="s">
        <v>301</v>
      </c>
      <c r="AL7" s="680" t="s">
        <v>438</v>
      </c>
      <c r="AM7" s="680" t="s">
        <v>439</v>
      </c>
      <c r="AN7" s="680" t="s">
        <v>1581</v>
      </c>
      <c r="AO7" s="680" t="s">
        <v>440</v>
      </c>
      <c r="AP7" s="680" t="s">
        <v>441</v>
      </c>
      <c r="AQ7" s="42" t="s">
        <v>301</v>
      </c>
      <c r="AR7" s="680" t="s">
        <v>438</v>
      </c>
      <c r="AS7" s="680" t="s">
        <v>439</v>
      </c>
      <c r="AT7" s="680" t="s">
        <v>1581</v>
      </c>
      <c r="AU7" s="680" t="s">
        <v>440</v>
      </c>
      <c r="AV7" s="680" t="s">
        <v>441</v>
      </c>
      <c r="AW7" s="42" t="s">
        <v>301</v>
      </c>
    </row>
    <row r="8" spans="1:55" ht="20" x14ac:dyDescent="0.3">
      <c r="A8" s="302" t="s">
        <v>1582</v>
      </c>
      <c r="B8" s="67"/>
      <c r="C8" s="67"/>
      <c r="D8" s="67"/>
      <c r="E8" s="67"/>
      <c r="F8" s="67"/>
      <c r="G8" s="767"/>
      <c r="H8" s="67"/>
      <c r="I8" s="67"/>
      <c r="J8" s="67"/>
      <c r="K8" s="67"/>
      <c r="L8" s="67"/>
      <c r="M8" s="767"/>
      <c r="N8" s="67"/>
      <c r="O8" s="67"/>
      <c r="P8" s="67"/>
      <c r="Q8" s="67"/>
      <c r="R8" s="67"/>
      <c r="S8" s="767"/>
      <c r="T8" s="67"/>
      <c r="U8" s="67"/>
      <c r="V8" s="67"/>
      <c r="W8" s="67"/>
      <c r="X8" s="67"/>
      <c r="Y8" s="767"/>
      <c r="Z8" s="67"/>
      <c r="AA8" s="67"/>
      <c r="AB8" s="67"/>
      <c r="AC8" s="67"/>
      <c r="AD8" s="67"/>
      <c r="AE8" s="767"/>
      <c r="AF8" s="67"/>
      <c r="AG8" s="67"/>
      <c r="AH8" s="67"/>
      <c r="AI8" s="67"/>
      <c r="AJ8" s="67"/>
      <c r="AK8" s="767"/>
      <c r="AL8" s="67"/>
      <c r="AM8" s="67"/>
      <c r="AN8" s="67"/>
      <c r="AO8" s="67"/>
      <c r="AP8" s="67"/>
      <c r="AQ8" s="767"/>
      <c r="AR8" s="67"/>
      <c r="AS8" s="67"/>
      <c r="AT8" s="67"/>
      <c r="AU8" s="67"/>
      <c r="AV8" s="67"/>
      <c r="AW8" s="767"/>
    </row>
    <row r="9" spans="1:55" s="217" customFormat="1" x14ac:dyDescent="0.3">
      <c r="A9" s="62" t="s">
        <v>302</v>
      </c>
      <c r="B9" s="63">
        <v>19</v>
      </c>
      <c r="C9" s="63">
        <v>32</v>
      </c>
      <c r="D9" s="63">
        <v>24</v>
      </c>
      <c r="E9" s="63">
        <v>19</v>
      </c>
      <c r="F9" s="63">
        <v>6</v>
      </c>
      <c r="G9" s="79">
        <v>2360</v>
      </c>
      <c r="H9" s="63">
        <v>20</v>
      </c>
      <c r="I9" s="63">
        <v>31</v>
      </c>
      <c r="J9" s="63">
        <v>23</v>
      </c>
      <c r="K9" s="63">
        <v>19</v>
      </c>
      <c r="L9" s="63">
        <v>7</v>
      </c>
      <c r="M9" s="79">
        <v>2959</v>
      </c>
      <c r="N9" s="63">
        <v>16</v>
      </c>
      <c r="O9" s="63">
        <v>33</v>
      </c>
      <c r="P9" s="63">
        <v>24</v>
      </c>
      <c r="Q9" s="63">
        <v>19</v>
      </c>
      <c r="R9" s="63">
        <v>7</v>
      </c>
      <c r="S9" s="79">
        <v>3024</v>
      </c>
      <c r="T9" s="63">
        <v>21</v>
      </c>
      <c r="U9" s="63">
        <v>32</v>
      </c>
      <c r="V9" s="63">
        <v>25</v>
      </c>
      <c r="W9" s="63">
        <v>17</v>
      </c>
      <c r="X9" s="63">
        <v>5</v>
      </c>
      <c r="Y9" s="79">
        <v>2982</v>
      </c>
      <c r="Z9" s="63">
        <v>20</v>
      </c>
      <c r="AA9" s="63">
        <v>32</v>
      </c>
      <c r="AB9" s="63">
        <v>27</v>
      </c>
      <c r="AC9" s="63">
        <v>16</v>
      </c>
      <c r="AD9" s="63">
        <v>5</v>
      </c>
      <c r="AE9" s="79">
        <v>2679</v>
      </c>
      <c r="AF9" s="63">
        <v>21</v>
      </c>
      <c r="AG9" s="63">
        <v>31</v>
      </c>
      <c r="AH9" s="63">
        <v>29</v>
      </c>
      <c r="AI9" s="63">
        <v>14</v>
      </c>
      <c r="AJ9" s="63">
        <v>5</v>
      </c>
      <c r="AK9" s="79">
        <v>2582</v>
      </c>
      <c r="AL9" s="63">
        <v>21</v>
      </c>
      <c r="AM9" s="63">
        <v>36</v>
      </c>
      <c r="AN9" s="63">
        <v>25</v>
      </c>
      <c r="AO9" s="63">
        <v>15</v>
      </c>
      <c r="AP9" s="63">
        <v>4</v>
      </c>
      <c r="AQ9" s="79">
        <v>2104</v>
      </c>
      <c r="AR9" s="63">
        <v>15</v>
      </c>
      <c r="AS9" s="63">
        <v>32</v>
      </c>
      <c r="AT9" s="63">
        <v>29</v>
      </c>
      <c r="AU9" s="63">
        <v>18</v>
      </c>
      <c r="AV9" s="63">
        <v>6</v>
      </c>
      <c r="AW9" s="79">
        <v>2269</v>
      </c>
      <c r="AX9" s="87"/>
      <c r="AY9" s="87"/>
      <c r="AZ9" s="87"/>
    </row>
    <row r="10" spans="1:55" x14ac:dyDescent="0.3">
      <c r="A10" s="31"/>
      <c r="B10" s="395"/>
      <c r="C10" s="395"/>
      <c r="D10" s="395"/>
      <c r="E10" s="395"/>
      <c r="F10" s="395"/>
      <c r="G10" s="394"/>
      <c r="H10" s="395"/>
      <c r="I10" s="395"/>
      <c r="J10" s="395"/>
      <c r="K10" s="395"/>
      <c r="L10" s="395"/>
      <c r="M10" s="394"/>
      <c r="N10" s="395"/>
      <c r="O10" s="395"/>
      <c r="P10" s="395"/>
      <c r="Q10" s="395"/>
      <c r="R10" s="395"/>
      <c r="S10" s="394"/>
      <c r="T10" s="395"/>
      <c r="U10" s="395"/>
      <c r="V10" s="395"/>
      <c r="W10" s="395"/>
      <c r="X10" s="395"/>
      <c r="Y10" s="394"/>
      <c r="Z10" s="395"/>
      <c r="AA10" s="395"/>
      <c r="AB10" s="395"/>
      <c r="AC10" s="395"/>
      <c r="AD10" s="395"/>
      <c r="AE10" s="394"/>
      <c r="AF10" s="395"/>
      <c r="AG10" s="395"/>
      <c r="AH10" s="395"/>
      <c r="AI10" s="395"/>
      <c r="AJ10" s="395"/>
      <c r="AK10" s="394"/>
      <c r="AL10" s="71"/>
      <c r="AM10" s="71"/>
      <c r="AN10" s="71"/>
      <c r="AO10" s="71"/>
      <c r="AP10" s="71"/>
      <c r="AQ10" s="79"/>
      <c r="AR10" s="395"/>
      <c r="AS10" s="395"/>
      <c r="AT10" s="395"/>
      <c r="AU10" s="395"/>
      <c r="AV10" s="395"/>
      <c r="AW10" s="394"/>
      <c r="AX10" s="87"/>
      <c r="AY10" s="87"/>
      <c r="AZ10" s="768"/>
    </row>
    <row r="11" spans="1:55" x14ac:dyDescent="0.3">
      <c r="A11" s="62" t="s">
        <v>303</v>
      </c>
      <c r="B11" s="395"/>
      <c r="C11" s="395"/>
      <c r="D11" s="395"/>
      <c r="E11" s="395"/>
      <c r="F11" s="395"/>
      <c r="G11" s="394"/>
      <c r="H11" s="395"/>
      <c r="I11" s="395"/>
      <c r="J11" s="395"/>
      <c r="K11" s="395"/>
      <c r="L11" s="395"/>
      <c r="M11" s="394"/>
      <c r="N11" s="395"/>
      <c r="O11" s="395"/>
      <c r="P11" s="395"/>
      <c r="Q11" s="395"/>
      <c r="R11" s="395"/>
      <c r="S11" s="394"/>
      <c r="T11" s="395"/>
      <c r="U11" s="395"/>
      <c r="V11" s="395"/>
      <c r="W11" s="395"/>
      <c r="X11" s="395"/>
      <c r="Y11" s="394"/>
      <c r="Z11" s="395"/>
      <c r="AA11" s="395"/>
      <c r="AB11" s="395"/>
      <c r="AC11" s="395"/>
      <c r="AD11" s="395"/>
      <c r="AE11" s="394"/>
      <c r="AF11" s="395"/>
      <c r="AG11" s="395"/>
      <c r="AH11" s="395"/>
      <c r="AI11" s="395"/>
      <c r="AJ11" s="395"/>
      <c r="AK11" s="394"/>
      <c r="AL11" s="71"/>
      <c r="AM11" s="71"/>
      <c r="AN11" s="71"/>
      <c r="AO11" s="71"/>
      <c r="AP11" s="71"/>
      <c r="AQ11" s="79"/>
      <c r="AR11" s="395"/>
      <c r="AS11" s="395"/>
      <c r="AT11" s="395"/>
      <c r="AU11" s="395"/>
      <c r="AV11" s="395"/>
      <c r="AW11" s="394"/>
      <c r="AX11" s="87"/>
      <c r="AY11" s="87"/>
      <c r="AZ11" s="768"/>
      <c r="BA11" s="123"/>
      <c r="BB11" s="123"/>
      <c r="BC11" s="123"/>
    </row>
    <row r="12" spans="1:55" x14ac:dyDescent="0.3">
      <c r="A12" s="31" t="s">
        <v>304</v>
      </c>
      <c r="B12" s="71">
        <v>20</v>
      </c>
      <c r="C12" s="71">
        <v>34</v>
      </c>
      <c r="D12" s="71">
        <v>24</v>
      </c>
      <c r="E12" s="71">
        <v>16</v>
      </c>
      <c r="F12" s="71">
        <v>5</v>
      </c>
      <c r="G12" s="79">
        <v>1861</v>
      </c>
      <c r="H12" s="71">
        <v>23</v>
      </c>
      <c r="I12" s="71">
        <v>32</v>
      </c>
      <c r="J12" s="71">
        <v>23</v>
      </c>
      <c r="K12" s="71">
        <v>18</v>
      </c>
      <c r="L12" s="71">
        <v>5</v>
      </c>
      <c r="M12" s="79">
        <v>2370</v>
      </c>
      <c r="N12" s="71">
        <v>18</v>
      </c>
      <c r="O12" s="71">
        <v>34</v>
      </c>
      <c r="P12" s="71">
        <v>25</v>
      </c>
      <c r="Q12" s="71">
        <v>18</v>
      </c>
      <c r="R12" s="71">
        <v>5</v>
      </c>
      <c r="S12" s="79">
        <v>2452</v>
      </c>
      <c r="T12" s="71">
        <v>23</v>
      </c>
      <c r="U12" s="71">
        <v>34</v>
      </c>
      <c r="V12" s="71">
        <v>24</v>
      </c>
      <c r="W12" s="71">
        <v>15</v>
      </c>
      <c r="X12" s="71">
        <v>3</v>
      </c>
      <c r="Y12" s="79">
        <v>2371</v>
      </c>
      <c r="Z12" s="71">
        <v>24</v>
      </c>
      <c r="AA12" s="71">
        <v>32</v>
      </c>
      <c r="AB12" s="71">
        <v>26</v>
      </c>
      <c r="AC12" s="71">
        <v>14</v>
      </c>
      <c r="AD12" s="71">
        <v>3</v>
      </c>
      <c r="AE12" s="79">
        <v>2164</v>
      </c>
      <c r="AF12" s="71">
        <v>23</v>
      </c>
      <c r="AG12" s="71">
        <v>33</v>
      </c>
      <c r="AH12" s="71">
        <v>30</v>
      </c>
      <c r="AI12" s="71">
        <v>11</v>
      </c>
      <c r="AJ12" s="71">
        <v>3</v>
      </c>
      <c r="AK12" s="79">
        <v>2092</v>
      </c>
      <c r="AL12" s="71">
        <v>23</v>
      </c>
      <c r="AM12" s="71">
        <v>38</v>
      </c>
      <c r="AN12" s="71">
        <v>24</v>
      </c>
      <c r="AO12" s="71">
        <v>13</v>
      </c>
      <c r="AP12" s="71">
        <v>2</v>
      </c>
      <c r="AQ12" s="79">
        <v>1704</v>
      </c>
      <c r="AR12" s="71">
        <v>18</v>
      </c>
      <c r="AS12" s="71">
        <v>34</v>
      </c>
      <c r="AT12" s="71">
        <v>29</v>
      </c>
      <c r="AU12" s="71">
        <v>16</v>
      </c>
      <c r="AV12" s="71">
        <v>4</v>
      </c>
      <c r="AW12" s="79">
        <v>1845</v>
      </c>
      <c r="AX12" s="87"/>
      <c r="AY12" s="769"/>
      <c r="AZ12" s="87"/>
      <c r="BA12" s="123"/>
      <c r="BB12" s="123"/>
      <c r="BC12" s="123"/>
    </row>
    <row r="13" spans="1:55" x14ac:dyDescent="0.3">
      <c r="A13" s="31" t="s">
        <v>305</v>
      </c>
      <c r="B13" s="71">
        <v>14</v>
      </c>
      <c r="C13" s="71">
        <v>24</v>
      </c>
      <c r="D13" s="71">
        <v>24</v>
      </c>
      <c r="E13" s="71">
        <v>27</v>
      </c>
      <c r="F13" s="71">
        <v>10</v>
      </c>
      <c r="G13" s="79">
        <v>499</v>
      </c>
      <c r="H13" s="71">
        <v>12</v>
      </c>
      <c r="I13" s="71">
        <v>26</v>
      </c>
      <c r="J13" s="71">
        <v>24</v>
      </c>
      <c r="K13" s="71">
        <v>23</v>
      </c>
      <c r="L13" s="71">
        <v>15</v>
      </c>
      <c r="M13" s="79">
        <v>589</v>
      </c>
      <c r="N13" s="71">
        <v>8</v>
      </c>
      <c r="O13" s="71">
        <v>31</v>
      </c>
      <c r="P13" s="71">
        <v>21</v>
      </c>
      <c r="Q13" s="71">
        <v>25</v>
      </c>
      <c r="R13" s="71">
        <v>15</v>
      </c>
      <c r="S13" s="79">
        <v>572</v>
      </c>
      <c r="T13" s="71">
        <v>14</v>
      </c>
      <c r="U13" s="71">
        <v>27</v>
      </c>
      <c r="V13" s="71">
        <v>26</v>
      </c>
      <c r="W13" s="71">
        <v>24</v>
      </c>
      <c r="X13" s="71">
        <v>10</v>
      </c>
      <c r="Y13" s="79">
        <v>611</v>
      </c>
      <c r="Z13" s="71">
        <v>7</v>
      </c>
      <c r="AA13" s="71">
        <v>29</v>
      </c>
      <c r="AB13" s="71">
        <v>29</v>
      </c>
      <c r="AC13" s="71">
        <v>24</v>
      </c>
      <c r="AD13" s="71">
        <v>11</v>
      </c>
      <c r="AE13" s="79">
        <v>515</v>
      </c>
      <c r="AF13" s="71">
        <v>13</v>
      </c>
      <c r="AG13" s="71">
        <v>22</v>
      </c>
      <c r="AH13" s="71">
        <v>25</v>
      </c>
      <c r="AI13" s="71">
        <v>27</v>
      </c>
      <c r="AJ13" s="71">
        <v>14</v>
      </c>
      <c r="AK13" s="79">
        <v>490</v>
      </c>
      <c r="AL13" s="71">
        <v>10</v>
      </c>
      <c r="AM13" s="71">
        <v>28</v>
      </c>
      <c r="AN13" s="71">
        <v>28</v>
      </c>
      <c r="AO13" s="71">
        <v>25</v>
      </c>
      <c r="AP13" s="71">
        <v>9</v>
      </c>
      <c r="AQ13" s="79">
        <v>400</v>
      </c>
      <c r="AR13" s="71">
        <v>7</v>
      </c>
      <c r="AS13" s="71">
        <v>26</v>
      </c>
      <c r="AT13" s="71">
        <v>30</v>
      </c>
      <c r="AU13" s="71">
        <v>25</v>
      </c>
      <c r="AV13" s="71">
        <v>13</v>
      </c>
      <c r="AW13" s="79">
        <v>424</v>
      </c>
      <c r="AX13" s="87"/>
      <c r="AY13" s="769"/>
      <c r="AZ13" s="87"/>
      <c r="BA13" s="123"/>
      <c r="BB13" s="123"/>
      <c r="BC13" s="123"/>
    </row>
    <row r="14" spans="1:55" x14ac:dyDescent="0.3">
      <c r="A14" s="31"/>
      <c r="B14" s="395"/>
      <c r="C14" s="395"/>
      <c r="D14" s="395"/>
      <c r="E14" s="395"/>
      <c r="F14" s="395"/>
      <c r="G14" s="394"/>
      <c r="H14" s="395"/>
      <c r="I14" s="395"/>
      <c r="J14" s="395"/>
      <c r="K14" s="395"/>
      <c r="L14" s="395"/>
      <c r="M14" s="394"/>
      <c r="N14" s="395"/>
      <c r="O14" s="395"/>
      <c r="P14" s="395"/>
      <c r="Q14" s="395"/>
      <c r="R14" s="395"/>
      <c r="S14" s="394"/>
      <c r="T14" s="395"/>
      <c r="U14" s="395"/>
      <c r="V14" s="395"/>
      <c r="W14" s="395"/>
      <c r="X14" s="395"/>
      <c r="Y14" s="394"/>
      <c r="Z14" s="395"/>
      <c r="AA14" s="395"/>
      <c r="AB14" s="395"/>
      <c r="AC14" s="395"/>
      <c r="AD14" s="395"/>
      <c r="AE14" s="394"/>
      <c r="AF14" s="395"/>
      <c r="AG14" s="395"/>
      <c r="AH14" s="395"/>
      <c r="AI14" s="395"/>
      <c r="AJ14" s="395"/>
      <c r="AK14" s="394"/>
      <c r="AL14" s="71"/>
      <c r="AM14" s="71"/>
      <c r="AN14" s="71"/>
      <c r="AO14" s="71"/>
      <c r="AP14" s="71"/>
      <c r="AQ14" s="79"/>
      <c r="AR14" s="395"/>
      <c r="AS14" s="395"/>
      <c r="AT14" s="395"/>
      <c r="AU14" s="395"/>
      <c r="AV14" s="395"/>
      <c r="AW14" s="394"/>
      <c r="AX14" s="87"/>
      <c r="AY14" s="87"/>
      <c r="AZ14" s="770"/>
      <c r="BA14" s="123"/>
      <c r="BB14" s="123"/>
      <c r="BC14" s="123"/>
    </row>
    <row r="15" spans="1:55" x14ac:dyDescent="0.3">
      <c r="A15" s="62" t="s">
        <v>306</v>
      </c>
      <c r="B15" s="395"/>
      <c r="C15" s="395"/>
      <c r="D15" s="395"/>
      <c r="E15" s="395"/>
      <c r="F15" s="395"/>
      <c r="G15" s="394"/>
      <c r="H15" s="395"/>
      <c r="I15" s="395"/>
      <c r="J15" s="395"/>
      <c r="K15" s="395"/>
      <c r="L15" s="395"/>
      <c r="M15" s="394"/>
      <c r="N15" s="395"/>
      <c r="O15" s="395"/>
      <c r="P15" s="395"/>
      <c r="Q15" s="395"/>
      <c r="R15" s="395"/>
      <c r="S15" s="394"/>
      <c r="T15" s="395"/>
      <c r="U15" s="395"/>
      <c r="V15" s="395"/>
      <c r="W15" s="395"/>
      <c r="X15" s="395"/>
      <c r="Y15" s="394"/>
      <c r="Z15" s="395"/>
      <c r="AA15" s="395"/>
      <c r="AB15" s="395"/>
      <c r="AC15" s="395"/>
      <c r="AD15" s="395"/>
      <c r="AE15" s="394"/>
      <c r="AF15" s="395"/>
      <c r="AG15" s="395"/>
      <c r="AH15" s="395"/>
      <c r="AI15" s="395"/>
      <c r="AJ15" s="395"/>
      <c r="AK15" s="394"/>
      <c r="AL15" s="71"/>
      <c r="AM15" s="71"/>
      <c r="AN15" s="71"/>
      <c r="AO15" s="71"/>
      <c r="AP15" s="71"/>
      <c r="AQ15" s="79"/>
      <c r="AR15" s="395"/>
      <c r="AS15" s="395"/>
      <c r="AT15" s="395"/>
      <c r="AU15" s="395"/>
      <c r="AV15" s="395"/>
      <c r="AW15" s="394"/>
      <c r="AX15" s="87"/>
      <c r="AY15" s="87"/>
      <c r="AZ15" s="771"/>
      <c r="BA15" s="123"/>
      <c r="BB15" s="123"/>
      <c r="BC15" s="123"/>
    </row>
    <row r="16" spans="1:55" x14ac:dyDescent="0.3">
      <c r="A16" s="31" t="s">
        <v>307</v>
      </c>
      <c r="B16" s="71">
        <v>20</v>
      </c>
      <c r="C16" s="71">
        <v>34</v>
      </c>
      <c r="D16" s="71">
        <v>25</v>
      </c>
      <c r="E16" s="71">
        <v>16</v>
      </c>
      <c r="F16" s="71">
        <v>4</v>
      </c>
      <c r="G16" s="79">
        <v>1280</v>
      </c>
      <c r="H16" s="71">
        <v>22</v>
      </c>
      <c r="I16" s="71">
        <v>31</v>
      </c>
      <c r="J16" s="71">
        <v>24</v>
      </c>
      <c r="K16" s="71">
        <v>18</v>
      </c>
      <c r="L16" s="71">
        <v>5</v>
      </c>
      <c r="M16" s="79">
        <v>1572</v>
      </c>
      <c r="N16" s="71">
        <v>16</v>
      </c>
      <c r="O16" s="71">
        <v>34</v>
      </c>
      <c r="P16" s="71">
        <v>27</v>
      </c>
      <c r="Q16" s="71">
        <v>17</v>
      </c>
      <c r="R16" s="71">
        <v>5</v>
      </c>
      <c r="S16" s="79">
        <v>1658</v>
      </c>
      <c r="T16" s="71">
        <v>22</v>
      </c>
      <c r="U16" s="71">
        <v>33</v>
      </c>
      <c r="V16" s="71">
        <v>25</v>
      </c>
      <c r="W16" s="71">
        <v>16</v>
      </c>
      <c r="X16" s="71">
        <v>3</v>
      </c>
      <c r="Y16" s="79">
        <v>1627</v>
      </c>
      <c r="Z16" s="71">
        <v>22</v>
      </c>
      <c r="AA16" s="71">
        <v>32</v>
      </c>
      <c r="AB16" s="71">
        <v>28</v>
      </c>
      <c r="AC16" s="71">
        <v>14</v>
      </c>
      <c r="AD16" s="71">
        <v>3</v>
      </c>
      <c r="AE16" s="79">
        <v>1562</v>
      </c>
      <c r="AF16" s="71">
        <v>22</v>
      </c>
      <c r="AG16" s="71">
        <v>35</v>
      </c>
      <c r="AH16" s="71">
        <v>31</v>
      </c>
      <c r="AI16" s="71">
        <v>11</v>
      </c>
      <c r="AJ16" s="71">
        <v>2</v>
      </c>
      <c r="AK16" s="79">
        <v>1536</v>
      </c>
      <c r="AL16" s="71">
        <v>23</v>
      </c>
      <c r="AM16" s="71">
        <v>37</v>
      </c>
      <c r="AN16" s="71">
        <v>24</v>
      </c>
      <c r="AO16" s="71">
        <v>13</v>
      </c>
      <c r="AP16" s="71">
        <v>2</v>
      </c>
      <c r="AQ16" s="79">
        <v>1376</v>
      </c>
      <c r="AR16" s="71">
        <v>18</v>
      </c>
      <c r="AS16" s="71">
        <v>34</v>
      </c>
      <c r="AT16" s="71">
        <v>30</v>
      </c>
      <c r="AU16" s="71">
        <v>16</v>
      </c>
      <c r="AV16" s="71">
        <v>3</v>
      </c>
      <c r="AW16" s="79">
        <v>1547</v>
      </c>
      <c r="AX16" s="87"/>
      <c r="AY16" s="769"/>
      <c r="AZ16" s="771"/>
      <c r="BA16" s="123"/>
      <c r="BB16" s="123"/>
      <c r="BC16" s="123"/>
    </row>
    <row r="17" spans="1:55" x14ac:dyDescent="0.3">
      <c r="A17" s="31" t="s">
        <v>308</v>
      </c>
      <c r="B17" s="71">
        <v>21</v>
      </c>
      <c r="C17" s="71">
        <v>36</v>
      </c>
      <c r="D17" s="71">
        <v>22</v>
      </c>
      <c r="E17" s="71">
        <v>15</v>
      </c>
      <c r="F17" s="71">
        <v>6</v>
      </c>
      <c r="G17" s="79">
        <v>508</v>
      </c>
      <c r="H17" s="71">
        <v>25</v>
      </c>
      <c r="I17" s="71">
        <v>34</v>
      </c>
      <c r="J17" s="71">
        <v>20</v>
      </c>
      <c r="K17" s="71">
        <v>17</v>
      </c>
      <c r="L17" s="71">
        <v>4</v>
      </c>
      <c r="M17" s="79">
        <v>673</v>
      </c>
      <c r="N17" s="71">
        <v>21</v>
      </c>
      <c r="O17" s="71">
        <v>35</v>
      </c>
      <c r="P17" s="71">
        <v>20</v>
      </c>
      <c r="Q17" s="71">
        <v>19</v>
      </c>
      <c r="R17" s="71">
        <v>4</v>
      </c>
      <c r="S17" s="79">
        <v>698</v>
      </c>
      <c r="T17" s="71">
        <v>26</v>
      </c>
      <c r="U17" s="71">
        <v>35</v>
      </c>
      <c r="V17" s="71">
        <v>23</v>
      </c>
      <c r="W17" s="71">
        <v>14</v>
      </c>
      <c r="X17" s="71">
        <v>2</v>
      </c>
      <c r="Y17" s="79">
        <v>665</v>
      </c>
      <c r="Z17" s="71">
        <v>30</v>
      </c>
      <c r="AA17" s="71">
        <v>34</v>
      </c>
      <c r="AB17" s="71">
        <v>19</v>
      </c>
      <c r="AC17" s="71">
        <v>12</v>
      </c>
      <c r="AD17" s="71">
        <v>5</v>
      </c>
      <c r="AE17" s="79">
        <v>544</v>
      </c>
      <c r="AF17" s="71">
        <v>27</v>
      </c>
      <c r="AG17" s="71">
        <v>29</v>
      </c>
      <c r="AH17" s="71">
        <v>27</v>
      </c>
      <c r="AI17" s="71">
        <v>13</v>
      </c>
      <c r="AJ17" s="71">
        <v>5</v>
      </c>
      <c r="AK17" s="79">
        <v>497</v>
      </c>
      <c r="AL17" s="71">
        <v>25</v>
      </c>
      <c r="AM17" s="71">
        <v>41</v>
      </c>
      <c r="AN17" s="71">
        <v>23</v>
      </c>
      <c r="AO17" s="71">
        <v>9</v>
      </c>
      <c r="AP17" s="71">
        <v>2</v>
      </c>
      <c r="AQ17" s="79">
        <v>301</v>
      </c>
      <c r="AR17" s="71">
        <v>16</v>
      </c>
      <c r="AS17" s="71">
        <v>34</v>
      </c>
      <c r="AT17" s="71">
        <v>27</v>
      </c>
      <c r="AU17" s="71">
        <v>18</v>
      </c>
      <c r="AV17" s="71">
        <v>5</v>
      </c>
      <c r="AW17" s="79">
        <v>271</v>
      </c>
      <c r="AX17" s="87"/>
      <c r="AY17" s="769"/>
      <c r="AZ17" s="766"/>
    </row>
    <row r="18" spans="1:55" x14ac:dyDescent="0.3">
      <c r="A18" s="31" t="s">
        <v>309</v>
      </c>
      <c r="B18" s="71">
        <v>15</v>
      </c>
      <c r="C18" s="71">
        <v>33</v>
      </c>
      <c r="D18" s="71">
        <v>21</v>
      </c>
      <c r="E18" s="71">
        <v>17</v>
      </c>
      <c r="F18" s="71">
        <v>14</v>
      </c>
      <c r="G18" s="79">
        <v>73</v>
      </c>
      <c r="H18" s="71">
        <v>15</v>
      </c>
      <c r="I18" s="71">
        <v>27</v>
      </c>
      <c r="J18" s="71">
        <v>21</v>
      </c>
      <c r="K18" s="71">
        <v>22</v>
      </c>
      <c r="L18" s="71">
        <v>14</v>
      </c>
      <c r="M18" s="79">
        <v>125</v>
      </c>
      <c r="N18" s="71">
        <v>20</v>
      </c>
      <c r="O18" s="71">
        <v>29</v>
      </c>
      <c r="P18" s="71">
        <v>17</v>
      </c>
      <c r="Q18" s="71">
        <v>28</v>
      </c>
      <c r="R18" s="71">
        <v>6</v>
      </c>
      <c r="S18" s="79">
        <v>96</v>
      </c>
      <c r="T18" s="71">
        <v>28</v>
      </c>
      <c r="U18" s="71">
        <v>33</v>
      </c>
      <c r="V18" s="71">
        <v>17</v>
      </c>
      <c r="W18" s="71">
        <v>19</v>
      </c>
      <c r="X18" s="71">
        <v>3</v>
      </c>
      <c r="Y18" s="79">
        <v>79</v>
      </c>
      <c r="Z18" s="71">
        <v>17</v>
      </c>
      <c r="AA18" s="71">
        <v>44</v>
      </c>
      <c r="AB18" s="71">
        <v>11</v>
      </c>
      <c r="AC18" s="71">
        <v>27</v>
      </c>
      <c r="AD18" s="71">
        <v>2</v>
      </c>
      <c r="AE18" s="79">
        <v>57</v>
      </c>
      <c r="AF18" s="71">
        <v>8</v>
      </c>
      <c r="AG18" s="71">
        <v>31</v>
      </c>
      <c r="AH18" s="71">
        <v>22</v>
      </c>
      <c r="AI18" s="71">
        <v>23</v>
      </c>
      <c r="AJ18" s="71">
        <v>15</v>
      </c>
      <c r="AK18" s="79">
        <v>59</v>
      </c>
      <c r="AL18" s="71" t="s">
        <v>1489</v>
      </c>
      <c r="AM18" s="71" t="s">
        <v>442</v>
      </c>
      <c r="AN18" s="71" t="s">
        <v>443</v>
      </c>
      <c r="AO18" s="71" t="s">
        <v>430</v>
      </c>
      <c r="AP18" s="71" t="s">
        <v>1416</v>
      </c>
      <c r="AQ18" s="79">
        <v>27</v>
      </c>
      <c r="AR18" s="71" t="s">
        <v>1532</v>
      </c>
      <c r="AS18" s="71" t="s">
        <v>1583</v>
      </c>
      <c r="AT18" s="71" t="s">
        <v>1505</v>
      </c>
      <c r="AU18" s="71" t="s">
        <v>1505</v>
      </c>
      <c r="AV18" s="71" t="s">
        <v>1584</v>
      </c>
      <c r="AW18" s="79">
        <v>27</v>
      </c>
      <c r="AX18" s="87"/>
      <c r="AY18" s="87"/>
      <c r="AZ18" s="87"/>
      <c r="BA18" s="87"/>
      <c r="BB18" s="87"/>
      <c r="BC18" s="87"/>
    </row>
    <row r="19" spans="1:55" x14ac:dyDescent="0.3">
      <c r="A19" s="31" t="s">
        <v>310</v>
      </c>
      <c r="B19" s="71">
        <v>13</v>
      </c>
      <c r="C19" s="71">
        <v>23</v>
      </c>
      <c r="D19" s="71">
        <v>25</v>
      </c>
      <c r="E19" s="71">
        <v>29</v>
      </c>
      <c r="F19" s="71">
        <v>10</v>
      </c>
      <c r="G19" s="79">
        <v>305</v>
      </c>
      <c r="H19" s="71">
        <v>11</v>
      </c>
      <c r="I19" s="71">
        <v>25</v>
      </c>
      <c r="J19" s="71">
        <v>24</v>
      </c>
      <c r="K19" s="71">
        <v>23</v>
      </c>
      <c r="L19" s="71">
        <v>16</v>
      </c>
      <c r="M19" s="79">
        <v>361</v>
      </c>
      <c r="N19" s="71">
        <v>8</v>
      </c>
      <c r="O19" s="71">
        <v>33</v>
      </c>
      <c r="P19" s="71">
        <v>22</v>
      </c>
      <c r="Q19" s="71">
        <v>24</v>
      </c>
      <c r="R19" s="71">
        <v>14</v>
      </c>
      <c r="S19" s="79">
        <v>372</v>
      </c>
      <c r="T19" s="71">
        <v>12</v>
      </c>
      <c r="U19" s="71">
        <v>26</v>
      </c>
      <c r="V19" s="71">
        <v>29</v>
      </c>
      <c r="W19" s="71">
        <v>23</v>
      </c>
      <c r="X19" s="71">
        <v>10</v>
      </c>
      <c r="Y19" s="79">
        <v>406</v>
      </c>
      <c r="Z19" s="71">
        <v>6</v>
      </c>
      <c r="AA19" s="71">
        <v>31</v>
      </c>
      <c r="AB19" s="71">
        <v>30</v>
      </c>
      <c r="AC19" s="71">
        <v>23</v>
      </c>
      <c r="AD19" s="71">
        <v>10</v>
      </c>
      <c r="AE19" s="79">
        <v>345</v>
      </c>
      <c r="AF19" s="71">
        <v>11</v>
      </c>
      <c r="AG19" s="71">
        <v>20</v>
      </c>
      <c r="AH19" s="71">
        <v>28</v>
      </c>
      <c r="AI19" s="71">
        <v>28</v>
      </c>
      <c r="AJ19" s="71">
        <v>14</v>
      </c>
      <c r="AK19" s="79">
        <v>325</v>
      </c>
      <c r="AL19" s="71">
        <v>9</v>
      </c>
      <c r="AM19" s="71">
        <v>28</v>
      </c>
      <c r="AN19" s="71">
        <v>29</v>
      </c>
      <c r="AO19" s="71">
        <v>25</v>
      </c>
      <c r="AP19" s="71">
        <v>9</v>
      </c>
      <c r="AQ19" s="79">
        <v>315</v>
      </c>
      <c r="AR19" s="71">
        <v>8</v>
      </c>
      <c r="AS19" s="71">
        <v>27</v>
      </c>
      <c r="AT19" s="71">
        <v>29</v>
      </c>
      <c r="AU19" s="71">
        <v>25</v>
      </c>
      <c r="AV19" s="71">
        <v>11</v>
      </c>
      <c r="AW19" s="79">
        <v>329</v>
      </c>
      <c r="AX19" s="87"/>
      <c r="AY19" s="769"/>
      <c r="AZ19" s="771"/>
      <c r="BA19" s="772"/>
      <c r="BB19" s="772"/>
    </row>
    <row r="20" spans="1:55" x14ac:dyDescent="0.3">
      <c r="A20" s="31" t="s">
        <v>311</v>
      </c>
      <c r="B20" s="71">
        <v>17</v>
      </c>
      <c r="C20" s="71">
        <v>26</v>
      </c>
      <c r="D20" s="71">
        <v>23</v>
      </c>
      <c r="E20" s="71">
        <v>24</v>
      </c>
      <c r="F20" s="71">
        <v>11</v>
      </c>
      <c r="G20" s="79">
        <v>194</v>
      </c>
      <c r="H20" s="71">
        <v>14</v>
      </c>
      <c r="I20" s="71">
        <v>27</v>
      </c>
      <c r="J20" s="71">
        <v>23</v>
      </c>
      <c r="K20" s="71">
        <v>24</v>
      </c>
      <c r="L20" s="71">
        <v>11</v>
      </c>
      <c r="M20" s="79">
        <v>228</v>
      </c>
      <c r="N20" s="71">
        <v>10</v>
      </c>
      <c r="O20" s="71">
        <v>26</v>
      </c>
      <c r="P20" s="71">
        <v>16</v>
      </c>
      <c r="Q20" s="71">
        <v>29</v>
      </c>
      <c r="R20" s="71">
        <v>18</v>
      </c>
      <c r="S20" s="79">
        <v>200</v>
      </c>
      <c r="T20" s="71">
        <v>19</v>
      </c>
      <c r="U20" s="71">
        <v>30</v>
      </c>
      <c r="V20" s="71">
        <v>16</v>
      </c>
      <c r="W20" s="71">
        <v>26</v>
      </c>
      <c r="X20" s="71">
        <v>9</v>
      </c>
      <c r="Y20" s="79">
        <v>205</v>
      </c>
      <c r="Z20" s="71">
        <v>8</v>
      </c>
      <c r="AA20" s="71">
        <v>25</v>
      </c>
      <c r="AB20" s="71">
        <v>29</v>
      </c>
      <c r="AC20" s="71">
        <v>26</v>
      </c>
      <c r="AD20" s="71">
        <v>12</v>
      </c>
      <c r="AE20" s="79">
        <v>170</v>
      </c>
      <c r="AF20" s="71">
        <v>16</v>
      </c>
      <c r="AG20" s="71">
        <v>30</v>
      </c>
      <c r="AH20" s="71">
        <v>16</v>
      </c>
      <c r="AI20" s="71">
        <v>23</v>
      </c>
      <c r="AJ20" s="71">
        <v>14</v>
      </c>
      <c r="AK20" s="79">
        <v>165</v>
      </c>
      <c r="AL20" s="71">
        <v>14</v>
      </c>
      <c r="AM20" s="71">
        <v>25</v>
      </c>
      <c r="AN20" s="71">
        <v>23</v>
      </c>
      <c r="AO20" s="71">
        <v>27</v>
      </c>
      <c r="AP20" s="71">
        <v>10</v>
      </c>
      <c r="AQ20" s="79">
        <v>85</v>
      </c>
      <c r="AR20" s="71">
        <v>3</v>
      </c>
      <c r="AS20" s="71">
        <v>20</v>
      </c>
      <c r="AT20" s="71">
        <v>32</v>
      </c>
      <c r="AU20" s="71">
        <v>22</v>
      </c>
      <c r="AV20" s="71">
        <v>22</v>
      </c>
      <c r="AW20" s="79">
        <v>95</v>
      </c>
      <c r="AX20" s="87"/>
      <c r="AY20" s="769"/>
      <c r="AZ20" s="87"/>
      <c r="BA20" s="772"/>
      <c r="BB20" s="772"/>
    </row>
    <row r="21" spans="1:55" x14ac:dyDescent="0.3">
      <c r="A21" s="31"/>
      <c r="B21" s="395"/>
      <c r="C21" s="395"/>
      <c r="D21" s="395"/>
      <c r="E21" s="395"/>
      <c r="F21" s="395"/>
      <c r="G21" s="394"/>
      <c r="H21" s="395"/>
      <c r="I21" s="395"/>
      <c r="J21" s="395"/>
      <c r="K21" s="395"/>
      <c r="L21" s="395"/>
      <c r="M21" s="394"/>
      <c r="N21" s="395"/>
      <c r="O21" s="395"/>
      <c r="P21" s="395"/>
      <c r="Q21" s="395"/>
      <c r="R21" s="395"/>
      <c r="S21" s="394"/>
      <c r="T21" s="395"/>
      <c r="U21" s="395"/>
      <c r="V21" s="395"/>
      <c r="W21" s="395"/>
      <c r="X21" s="395"/>
      <c r="Y21" s="394"/>
      <c r="Z21" s="395"/>
      <c r="AA21" s="395"/>
      <c r="AB21" s="395"/>
      <c r="AC21" s="395"/>
      <c r="AD21" s="395"/>
      <c r="AE21" s="394"/>
      <c r="AF21" s="395"/>
      <c r="AG21" s="395"/>
      <c r="AH21" s="395"/>
      <c r="AI21" s="395"/>
      <c r="AJ21" s="395"/>
      <c r="AK21" s="394"/>
      <c r="AL21" s="71"/>
      <c r="AM21" s="71"/>
      <c r="AN21" s="71"/>
      <c r="AO21" s="71"/>
      <c r="AP21" s="71"/>
      <c r="AQ21" s="79"/>
      <c r="AR21" s="395"/>
      <c r="AS21" s="395"/>
      <c r="AT21" s="395"/>
      <c r="AU21" s="395"/>
      <c r="AV21" s="395"/>
      <c r="AW21" s="394"/>
      <c r="AX21" s="87"/>
      <c r="AY21" s="87"/>
      <c r="AZ21" s="87"/>
    </row>
    <row r="22" spans="1:55" x14ac:dyDescent="0.3">
      <c r="A22" s="62" t="s">
        <v>312</v>
      </c>
      <c r="B22" s="395"/>
      <c r="C22" s="395"/>
      <c r="D22" s="395"/>
      <c r="E22" s="395"/>
      <c r="F22" s="395"/>
      <c r="G22" s="394"/>
      <c r="H22" s="395"/>
      <c r="I22" s="395"/>
      <c r="J22" s="395"/>
      <c r="K22" s="395"/>
      <c r="L22" s="395"/>
      <c r="M22" s="394"/>
      <c r="N22" s="395"/>
      <c r="O22" s="395"/>
      <c r="P22" s="395"/>
      <c r="Q22" s="395"/>
      <c r="R22" s="395"/>
      <c r="S22" s="394"/>
      <c r="T22" s="395"/>
      <c r="U22" s="395"/>
      <c r="V22" s="395"/>
      <c r="W22" s="395"/>
      <c r="X22" s="395"/>
      <c r="Y22" s="394"/>
      <c r="Z22" s="395"/>
      <c r="AA22" s="395"/>
      <c r="AB22" s="395"/>
      <c r="AC22" s="395"/>
      <c r="AD22" s="395"/>
      <c r="AE22" s="394"/>
      <c r="AF22" s="395"/>
      <c r="AG22" s="395"/>
      <c r="AH22" s="395"/>
      <c r="AI22" s="395"/>
      <c r="AJ22" s="395"/>
      <c r="AK22" s="394"/>
      <c r="AL22" s="71"/>
      <c r="AM22" s="71"/>
      <c r="AN22" s="71"/>
      <c r="AO22" s="71"/>
      <c r="AP22" s="71"/>
      <c r="AQ22" s="79"/>
      <c r="AR22" s="395"/>
      <c r="AS22" s="395"/>
      <c r="AT22" s="395"/>
      <c r="AU22" s="395"/>
      <c r="AV22" s="395"/>
      <c r="AW22" s="394"/>
      <c r="AX22" s="87"/>
      <c r="AY22" s="87"/>
      <c r="AZ22" s="770"/>
    </row>
    <row r="23" spans="1:55" x14ac:dyDescent="0.3">
      <c r="A23" s="31" t="s">
        <v>313</v>
      </c>
      <c r="B23" s="71">
        <v>18</v>
      </c>
      <c r="C23" s="71">
        <v>24</v>
      </c>
      <c r="D23" s="71">
        <v>20</v>
      </c>
      <c r="E23" s="71">
        <v>24</v>
      </c>
      <c r="F23" s="71">
        <v>15</v>
      </c>
      <c r="G23" s="79">
        <v>145</v>
      </c>
      <c r="H23" s="71">
        <v>16</v>
      </c>
      <c r="I23" s="71">
        <v>27</v>
      </c>
      <c r="J23" s="71">
        <v>18</v>
      </c>
      <c r="K23" s="71">
        <v>26</v>
      </c>
      <c r="L23" s="71">
        <v>13</v>
      </c>
      <c r="M23" s="79">
        <v>159</v>
      </c>
      <c r="N23" s="71">
        <v>9</v>
      </c>
      <c r="O23" s="71">
        <v>29</v>
      </c>
      <c r="P23" s="71">
        <v>17</v>
      </c>
      <c r="Q23" s="71">
        <v>27</v>
      </c>
      <c r="R23" s="71">
        <v>18</v>
      </c>
      <c r="S23" s="79">
        <v>114</v>
      </c>
      <c r="T23" s="71">
        <v>15</v>
      </c>
      <c r="U23" s="71">
        <v>26</v>
      </c>
      <c r="V23" s="71">
        <v>25</v>
      </c>
      <c r="W23" s="71">
        <v>26</v>
      </c>
      <c r="X23" s="71">
        <v>8</v>
      </c>
      <c r="Y23" s="79">
        <v>119</v>
      </c>
      <c r="Z23" s="71">
        <v>17</v>
      </c>
      <c r="AA23" s="71">
        <v>30</v>
      </c>
      <c r="AB23" s="71">
        <v>21</v>
      </c>
      <c r="AC23" s="71">
        <v>25</v>
      </c>
      <c r="AD23" s="71">
        <v>7</v>
      </c>
      <c r="AE23" s="79">
        <v>113</v>
      </c>
      <c r="AF23" s="71">
        <v>16</v>
      </c>
      <c r="AG23" s="71">
        <v>19</v>
      </c>
      <c r="AH23" s="71">
        <v>33</v>
      </c>
      <c r="AI23" s="71">
        <v>15</v>
      </c>
      <c r="AJ23" s="71">
        <v>17</v>
      </c>
      <c r="AK23" s="79">
        <v>112</v>
      </c>
      <c r="AL23" s="71" t="s">
        <v>431</v>
      </c>
      <c r="AM23" s="71" t="s">
        <v>1585</v>
      </c>
      <c r="AN23" s="71" t="s">
        <v>444</v>
      </c>
      <c r="AO23" s="71" t="s">
        <v>445</v>
      </c>
      <c r="AP23" s="71" t="s">
        <v>1518</v>
      </c>
      <c r="AQ23" s="79">
        <v>40</v>
      </c>
      <c r="AR23" s="71" t="s">
        <v>1505</v>
      </c>
      <c r="AS23" s="71" t="s">
        <v>1584</v>
      </c>
      <c r="AT23" s="71" t="s">
        <v>1489</v>
      </c>
      <c r="AU23" s="71" t="s">
        <v>1583</v>
      </c>
      <c r="AV23" s="71" t="s">
        <v>1479</v>
      </c>
      <c r="AW23" s="79">
        <v>44</v>
      </c>
      <c r="AX23" s="87"/>
      <c r="AY23" s="87"/>
      <c r="AZ23" s="87"/>
      <c r="BA23" s="87"/>
      <c r="BB23" s="87"/>
      <c r="BC23" s="87"/>
    </row>
    <row r="24" spans="1:55" x14ac:dyDescent="0.3">
      <c r="A24" s="31" t="s">
        <v>397</v>
      </c>
      <c r="B24" s="71">
        <v>17</v>
      </c>
      <c r="C24" s="71">
        <v>29</v>
      </c>
      <c r="D24" s="71">
        <v>20</v>
      </c>
      <c r="E24" s="71">
        <v>24</v>
      </c>
      <c r="F24" s="71">
        <v>10</v>
      </c>
      <c r="G24" s="79">
        <v>407</v>
      </c>
      <c r="H24" s="71">
        <v>15</v>
      </c>
      <c r="I24" s="71">
        <v>28</v>
      </c>
      <c r="J24" s="71">
        <v>24</v>
      </c>
      <c r="K24" s="71">
        <v>21</v>
      </c>
      <c r="L24" s="71">
        <v>11</v>
      </c>
      <c r="M24" s="79">
        <v>521</v>
      </c>
      <c r="N24" s="71">
        <v>11</v>
      </c>
      <c r="O24" s="71">
        <v>35</v>
      </c>
      <c r="P24" s="71">
        <v>23</v>
      </c>
      <c r="Q24" s="71">
        <v>22</v>
      </c>
      <c r="R24" s="71">
        <v>9</v>
      </c>
      <c r="S24" s="79">
        <v>493</v>
      </c>
      <c r="T24" s="71">
        <v>16</v>
      </c>
      <c r="U24" s="71">
        <v>34</v>
      </c>
      <c r="V24" s="71">
        <v>22</v>
      </c>
      <c r="W24" s="71">
        <v>21</v>
      </c>
      <c r="X24" s="71">
        <v>7</v>
      </c>
      <c r="Y24" s="79">
        <v>472</v>
      </c>
      <c r="Z24" s="71">
        <v>13</v>
      </c>
      <c r="AA24" s="71">
        <v>26</v>
      </c>
      <c r="AB24" s="71">
        <v>32</v>
      </c>
      <c r="AC24" s="71">
        <v>21</v>
      </c>
      <c r="AD24" s="71">
        <v>8</v>
      </c>
      <c r="AE24" s="79">
        <v>375</v>
      </c>
      <c r="AF24" s="71">
        <v>12</v>
      </c>
      <c r="AG24" s="71">
        <v>26</v>
      </c>
      <c r="AH24" s="71">
        <v>26</v>
      </c>
      <c r="AI24" s="71">
        <v>25</v>
      </c>
      <c r="AJ24" s="71">
        <v>10</v>
      </c>
      <c r="AK24" s="79">
        <v>359</v>
      </c>
      <c r="AL24" s="71">
        <v>12</v>
      </c>
      <c r="AM24" s="71">
        <v>31</v>
      </c>
      <c r="AN24" s="71">
        <v>27</v>
      </c>
      <c r="AO24" s="71">
        <v>24</v>
      </c>
      <c r="AP24" s="71">
        <v>7</v>
      </c>
      <c r="AQ24" s="79">
        <v>167</v>
      </c>
      <c r="AR24" s="71">
        <v>7</v>
      </c>
      <c r="AS24" s="71">
        <v>31</v>
      </c>
      <c r="AT24" s="71">
        <v>25</v>
      </c>
      <c r="AU24" s="71">
        <v>25</v>
      </c>
      <c r="AV24" s="71">
        <v>11</v>
      </c>
      <c r="AW24" s="79">
        <v>172</v>
      </c>
      <c r="AX24" s="87"/>
      <c r="AY24" s="769"/>
      <c r="AZ24" s="771"/>
    </row>
    <row r="25" spans="1:55" x14ac:dyDescent="0.3">
      <c r="A25" s="31" t="s">
        <v>398</v>
      </c>
      <c r="B25" s="71">
        <v>16</v>
      </c>
      <c r="C25" s="71">
        <v>25</v>
      </c>
      <c r="D25" s="71">
        <v>28</v>
      </c>
      <c r="E25" s="71">
        <v>23</v>
      </c>
      <c r="F25" s="71">
        <v>8</v>
      </c>
      <c r="G25" s="79">
        <v>403</v>
      </c>
      <c r="H25" s="71">
        <v>14</v>
      </c>
      <c r="I25" s="71">
        <v>29</v>
      </c>
      <c r="J25" s="71">
        <v>21</v>
      </c>
      <c r="K25" s="71">
        <v>26</v>
      </c>
      <c r="L25" s="71">
        <v>9</v>
      </c>
      <c r="M25" s="79">
        <v>507</v>
      </c>
      <c r="N25" s="71">
        <v>16</v>
      </c>
      <c r="O25" s="71">
        <v>27</v>
      </c>
      <c r="P25" s="71">
        <v>20</v>
      </c>
      <c r="Q25" s="71">
        <v>25</v>
      </c>
      <c r="R25" s="71">
        <v>12</v>
      </c>
      <c r="S25" s="79">
        <v>533</v>
      </c>
      <c r="T25" s="71">
        <v>19</v>
      </c>
      <c r="U25" s="71">
        <v>30</v>
      </c>
      <c r="V25" s="71">
        <v>21</v>
      </c>
      <c r="W25" s="71">
        <v>22</v>
      </c>
      <c r="X25" s="71">
        <v>8</v>
      </c>
      <c r="Y25" s="79">
        <v>536</v>
      </c>
      <c r="Z25" s="71">
        <v>13</v>
      </c>
      <c r="AA25" s="71">
        <v>32</v>
      </c>
      <c r="AB25" s="71">
        <v>23</v>
      </c>
      <c r="AC25" s="71">
        <v>23</v>
      </c>
      <c r="AD25" s="71">
        <v>9</v>
      </c>
      <c r="AE25" s="79">
        <v>449</v>
      </c>
      <c r="AF25" s="71">
        <v>14</v>
      </c>
      <c r="AG25" s="71">
        <v>27</v>
      </c>
      <c r="AH25" s="71">
        <v>27</v>
      </c>
      <c r="AI25" s="71">
        <v>25</v>
      </c>
      <c r="AJ25" s="71">
        <v>7</v>
      </c>
      <c r="AK25" s="79">
        <v>393</v>
      </c>
      <c r="AL25" s="71">
        <v>14</v>
      </c>
      <c r="AM25" s="71">
        <v>27</v>
      </c>
      <c r="AN25" s="71">
        <v>26</v>
      </c>
      <c r="AO25" s="71">
        <v>26</v>
      </c>
      <c r="AP25" s="71">
        <v>7</v>
      </c>
      <c r="AQ25" s="79">
        <v>236</v>
      </c>
      <c r="AR25" s="71">
        <v>9</v>
      </c>
      <c r="AS25" s="71">
        <v>23</v>
      </c>
      <c r="AT25" s="71">
        <v>33</v>
      </c>
      <c r="AU25" s="71">
        <v>23</v>
      </c>
      <c r="AV25" s="71">
        <v>12</v>
      </c>
      <c r="AW25" s="79">
        <v>243</v>
      </c>
      <c r="AX25" s="87"/>
      <c r="AY25" s="769"/>
      <c r="AZ25" s="771"/>
    </row>
    <row r="26" spans="1:55" x14ac:dyDescent="0.3">
      <c r="A26" s="31" t="s">
        <v>399</v>
      </c>
      <c r="B26" s="71">
        <v>17</v>
      </c>
      <c r="C26" s="71">
        <v>30</v>
      </c>
      <c r="D26" s="71">
        <v>28</v>
      </c>
      <c r="E26" s="71">
        <v>18</v>
      </c>
      <c r="F26" s="71">
        <v>7</v>
      </c>
      <c r="G26" s="79">
        <v>473</v>
      </c>
      <c r="H26" s="71">
        <v>19</v>
      </c>
      <c r="I26" s="71">
        <v>28</v>
      </c>
      <c r="J26" s="71">
        <v>27</v>
      </c>
      <c r="K26" s="71">
        <v>20</v>
      </c>
      <c r="L26" s="71">
        <v>5</v>
      </c>
      <c r="M26" s="79">
        <v>596</v>
      </c>
      <c r="N26" s="71">
        <v>14</v>
      </c>
      <c r="O26" s="71">
        <v>32</v>
      </c>
      <c r="P26" s="71">
        <v>28</v>
      </c>
      <c r="Q26" s="71">
        <v>20</v>
      </c>
      <c r="R26" s="71">
        <v>6</v>
      </c>
      <c r="S26" s="79">
        <v>602</v>
      </c>
      <c r="T26" s="71">
        <v>20</v>
      </c>
      <c r="U26" s="71">
        <v>32</v>
      </c>
      <c r="V26" s="71">
        <v>25</v>
      </c>
      <c r="W26" s="71">
        <v>20</v>
      </c>
      <c r="X26" s="71">
        <v>4</v>
      </c>
      <c r="Y26" s="79">
        <v>601</v>
      </c>
      <c r="Z26" s="71">
        <v>21</v>
      </c>
      <c r="AA26" s="71">
        <v>27</v>
      </c>
      <c r="AB26" s="71">
        <v>28</v>
      </c>
      <c r="AC26" s="71">
        <v>19</v>
      </c>
      <c r="AD26" s="71">
        <v>5</v>
      </c>
      <c r="AE26" s="79">
        <v>522</v>
      </c>
      <c r="AF26" s="71">
        <v>15</v>
      </c>
      <c r="AG26" s="71">
        <v>33</v>
      </c>
      <c r="AH26" s="71">
        <v>31</v>
      </c>
      <c r="AI26" s="71">
        <v>17</v>
      </c>
      <c r="AJ26" s="71">
        <v>4</v>
      </c>
      <c r="AK26" s="79">
        <v>512</v>
      </c>
      <c r="AL26" s="71">
        <v>18</v>
      </c>
      <c r="AM26" s="71">
        <v>36</v>
      </c>
      <c r="AN26" s="71">
        <v>24</v>
      </c>
      <c r="AO26" s="71">
        <v>17</v>
      </c>
      <c r="AP26" s="71">
        <v>5</v>
      </c>
      <c r="AQ26" s="79">
        <v>345</v>
      </c>
      <c r="AR26" s="71">
        <v>10</v>
      </c>
      <c r="AS26" s="71">
        <v>32</v>
      </c>
      <c r="AT26" s="71">
        <v>27</v>
      </c>
      <c r="AU26" s="71">
        <v>24</v>
      </c>
      <c r="AV26" s="71">
        <v>8</v>
      </c>
      <c r="AW26" s="79">
        <v>343</v>
      </c>
      <c r="AX26" s="87"/>
      <c r="AY26" s="769"/>
      <c r="AZ26" s="771"/>
    </row>
    <row r="27" spans="1:55" x14ac:dyDescent="0.3">
      <c r="A27" s="31" t="s">
        <v>314</v>
      </c>
      <c r="B27" s="71">
        <v>22</v>
      </c>
      <c r="C27" s="71">
        <v>38</v>
      </c>
      <c r="D27" s="71">
        <v>24</v>
      </c>
      <c r="E27" s="71">
        <v>13</v>
      </c>
      <c r="F27" s="71">
        <v>3</v>
      </c>
      <c r="G27" s="79">
        <v>837</v>
      </c>
      <c r="H27" s="71">
        <v>27</v>
      </c>
      <c r="I27" s="71">
        <v>34</v>
      </c>
      <c r="J27" s="71">
        <v>21</v>
      </c>
      <c r="K27" s="71">
        <v>14</v>
      </c>
      <c r="L27" s="71">
        <v>4</v>
      </c>
      <c r="M27" s="79">
        <v>1040</v>
      </c>
      <c r="N27" s="71">
        <v>19</v>
      </c>
      <c r="O27" s="71">
        <v>38</v>
      </c>
      <c r="P27" s="71">
        <v>26</v>
      </c>
      <c r="Q27" s="71">
        <v>14</v>
      </c>
      <c r="R27" s="71">
        <v>4</v>
      </c>
      <c r="S27" s="79">
        <v>1125</v>
      </c>
      <c r="T27" s="71">
        <v>26</v>
      </c>
      <c r="U27" s="71">
        <v>34</v>
      </c>
      <c r="V27" s="71">
        <v>25</v>
      </c>
      <c r="W27" s="71">
        <v>12</v>
      </c>
      <c r="X27" s="71">
        <v>2</v>
      </c>
      <c r="Y27" s="79">
        <v>1092</v>
      </c>
      <c r="Z27" s="71">
        <v>25</v>
      </c>
      <c r="AA27" s="71">
        <v>36</v>
      </c>
      <c r="AB27" s="71">
        <v>26</v>
      </c>
      <c r="AC27" s="71">
        <v>11</v>
      </c>
      <c r="AD27" s="71">
        <v>2</v>
      </c>
      <c r="AE27" s="79">
        <v>1110</v>
      </c>
      <c r="AF27" s="71">
        <v>27</v>
      </c>
      <c r="AG27" s="71">
        <v>35</v>
      </c>
      <c r="AH27" s="71">
        <v>28</v>
      </c>
      <c r="AI27" s="71">
        <v>8</v>
      </c>
      <c r="AJ27" s="71">
        <v>2</v>
      </c>
      <c r="AK27" s="79">
        <v>1100</v>
      </c>
      <c r="AL27" s="71">
        <v>24</v>
      </c>
      <c r="AM27" s="71">
        <v>39</v>
      </c>
      <c r="AN27" s="71">
        <v>24</v>
      </c>
      <c r="AO27" s="71">
        <v>11</v>
      </c>
      <c r="AP27" s="71">
        <v>2</v>
      </c>
      <c r="AQ27" s="79">
        <v>1156</v>
      </c>
      <c r="AR27" s="71">
        <v>18</v>
      </c>
      <c r="AS27" s="71">
        <v>36</v>
      </c>
      <c r="AT27" s="71">
        <v>29</v>
      </c>
      <c r="AU27" s="71">
        <v>14</v>
      </c>
      <c r="AV27" s="71">
        <v>3</v>
      </c>
      <c r="AW27" s="79">
        <v>1243</v>
      </c>
      <c r="AX27" s="87"/>
      <c r="AY27" s="769"/>
      <c r="AZ27" s="771"/>
    </row>
    <row r="28" spans="1:55" x14ac:dyDescent="0.3">
      <c r="A28" s="31"/>
      <c r="B28" s="395"/>
      <c r="C28" s="395"/>
      <c r="D28" s="395"/>
      <c r="E28" s="395"/>
      <c r="F28" s="395"/>
      <c r="G28" s="394"/>
      <c r="H28" s="395"/>
      <c r="I28" s="395"/>
      <c r="J28" s="395"/>
      <c r="K28" s="395"/>
      <c r="L28" s="395"/>
      <c r="M28" s="394"/>
      <c r="N28" s="395"/>
      <c r="O28" s="395"/>
      <c r="P28" s="395"/>
      <c r="Q28" s="395"/>
      <c r="R28" s="395"/>
      <c r="S28" s="394"/>
      <c r="T28" s="395"/>
      <c r="U28" s="395"/>
      <c r="V28" s="395"/>
      <c r="W28" s="395"/>
      <c r="X28" s="395"/>
      <c r="Y28" s="394"/>
      <c r="Z28" s="395"/>
      <c r="AA28" s="395"/>
      <c r="AB28" s="395"/>
      <c r="AC28" s="395"/>
      <c r="AD28" s="395"/>
      <c r="AE28" s="394"/>
      <c r="AF28" s="395"/>
      <c r="AG28" s="395"/>
      <c r="AH28" s="395"/>
      <c r="AI28" s="395"/>
      <c r="AJ28" s="395"/>
      <c r="AK28" s="394"/>
      <c r="AL28" s="71"/>
      <c r="AM28" s="71"/>
      <c r="AN28" s="71"/>
      <c r="AO28" s="71"/>
      <c r="AP28" s="71"/>
      <c r="AQ28" s="79"/>
      <c r="AR28" s="395"/>
      <c r="AS28" s="395"/>
      <c r="AT28" s="395"/>
      <c r="AU28" s="395"/>
      <c r="AV28" s="395"/>
      <c r="AW28" s="394"/>
      <c r="AX28" s="87"/>
      <c r="AY28" s="87"/>
      <c r="AZ28" s="87"/>
    </row>
    <row r="29" spans="1:55" ht="17.25" customHeight="1" x14ac:dyDescent="0.3">
      <c r="A29" s="62" t="s">
        <v>315</v>
      </c>
      <c r="B29" s="395"/>
      <c r="C29" s="395"/>
      <c r="D29" s="395"/>
      <c r="E29" s="395"/>
      <c r="F29" s="395"/>
      <c r="G29" s="394"/>
      <c r="H29" s="395"/>
      <c r="I29" s="395"/>
      <c r="J29" s="395"/>
      <c r="K29" s="395"/>
      <c r="L29" s="395"/>
      <c r="M29" s="394"/>
      <c r="N29" s="395"/>
      <c r="O29" s="395"/>
      <c r="P29" s="395"/>
      <c r="Q29" s="395"/>
      <c r="R29" s="395"/>
      <c r="S29" s="394"/>
      <c r="T29" s="395"/>
      <c r="U29" s="395"/>
      <c r="V29" s="395"/>
      <c r="W29" s="395"/>
      <c r="X29" s="395"/>
      <c r="Y29" s="394"/>
      <c r="Z29" s="395"/>
      <c r="AA29" s="395"/>
      <c r="AB29" s="395"/>
      <c r="AC29" s="395"/>
      <c r="AD29" s="395"/>
      <c r="AE29" s="394"/>
      <c r="AF29" s="395"/>
      <c r="AG29" s="395"/>
      <c r="AH29" s="395"/>
      <c r="AI29" s="395"/>
      <c r="AJ29" s="395"/>
      <c r="AK29" s="394"/>
      <c r="AL29" s="71"/>
      <c r="AM29" s="71"/>
      <c r="AN29" s="71"/>
      <c r="AO29" s="71"/>
      <c r="AP29" s="71"/>
      <c r="AQ29" s="79"/>
      <c r="AR29" s="395"/>
      <c r="AS29" s="395"/>
      <c r="AT29" s="395"/>
      <c r="AU29" s="395"/>
      <c r="AV29" s="395"/>
      <c r="AW29" s="394"/>
      <c r="AX29" s="87"/>
      <c r="AY29" s="87"/>
      <c r="AZ29" s="770"/>
    </row>
    <row r="30" spans="1:55" x14ac:dyDescent="0.3">
      <c r="A30" s="111">
        <v>1</v>
      </c>
      <c r="B30" s="71">
        <v>19</v>
      </c>
      <c r="C30" s="71">
        <v>31</v>
      </c>
      <c r="D30" s="71">
        <v>26</v>
      </c>
      <c r="E30" s="71">
        <v>18</v>
      </c>
      <c r="F30" s="71">
        <v>6</v>
      </c>
      <c r="G30" s="79">
        <v>579</v>
      </c>
      <c r="H30" s="71">
        <v>23</v>
      </c>
      <c r="I30" s="71">
        <v>31</v>
      </c>
      <c r="J30" s="71">
        <v>21</v>
      </c>
      <c r="K30" s="71">
        <v>17</v>
      </c>
      <c r="L30" s="71">
        <v>8</v>
      </c>
      <c r="M30" s="79">
        <v>684</v>
      </c>
      <c r="N30" s="71">
        <v>16</v>
      </c>
      <c r="O30" s="71">
        <v>32</v>
      </c>
      <c r="P30" s="71">
        <v>25</v>
      </c>
      <c r="Q30" s="71">
        <v>19</v>
      </c>
      <c r="R30" s="71">
        <v>8</v>
      </c>
      <c r="S30" s="79">
        <v>686</v>
      </c>
      <c r="T30" s="71">
        <v>22</v>
      </c>
      <c r="U30" s="71">
        <v>34</v>
      </c>
      <c r="V30" s="71">
        <v>22</v>
      </c>
      <c r="W30" s="71">
        <v>18</v>
      </c>
      <c r="X30" s="71">
        <v>5</v>
      </c>
      <c r="Y30" s="79">
        <v>675</v>
      </c>
      <c r="Z30" s="71">
        <v>22</v>
      </c>
      <c r="AA30" s="71">
        <v>29</v>
      </c>
      <c r="AB30" s="71">
        <v>28</v>
      </c>
      <c r="AC30" s="71">
        <v>17</v>
      </c>
      <c r="AD30" s="71">
        <v>4</v>
      </c>
      <c r="AE30" s="79">
        <v>628</v>
      </c>
      <c r="AF30" s="71">
        <v>23</v>
      </c>
      <c r="AG30" s="71">
        <v>30</v>
      </c>
      <c r="AH30" s="71">
        <v>27</v>
      </c>
      <c r="AI30" s="71">
        <v>14</v>
      </c>
      <c r="AJ30" s="71">
        <v>6</v>
      </c>
      <c r="AK30" s="79">
        <v>568</v>
      </c>
      <c r="AL30" s="71">
        <v>20</v>
      </c>
      <c r="AM30" s="71">
        <v>36</v>
      </c>
      <c r="AN30" s="71">
        <v>25</v>
      </c>
      <c r="AO30" s="71">
        <v>16</v>
      </c>
      <c r="AP30" s="71">
        <v>4</v>
      </c>
      <c r="AQ30" s="79">
        <v>545</v>
      </c>
      <c r="AR30" s="71">
        <v>16</v>
      </c>
      <c r="AS30" s="71">
        <v>31</v>
      </c>
      <c r="AT30" s="71">
        <v>30</v>
      </c>
      <c r="AU30" s="71">
        <v>17</v>
      </c>
      <c r="AV30" s="71">
        <v>5</v>
      </c>
      <c r="AW30" s="79">
        <v>646</v>
      </c>
      <c r="AX30" s="87"/>
      <c r="AY30" s="769"/>
      <c r="AZ30" s="771"/>
    </row>
    <row r="31" spans="1:55" x14ac:dyDescent="0.3">
      <c r="A31" s="111">
        <v>2</v>
      </c>
      <c r="B31" s="71">
        <v>20</v>
      </c>
      <c r="C31" s="71">
        <v>33</v>
      </c>
      <c r="D31" s="71">
        <v>23</v>
      </c>
      <c r="E31" s="71">
        <v>18</v>
      </c>
      <c r="F31" s="71">
        <v>6</v>
      </c>
      <c r="G31" s="79">
        <v>1186</v>
      </c>
      <c r="H31" s="71">
        <v>19</v>
      </c>
      <c r="I31" s="71">
        <v>30</v>
      </c>
      <c r="J31" s="71">
        <v>25</v>
      </c>
      <c r="K31" s="71">
        <v>19</v>
      </c>
      <c r="L31" s="71">
        <v>6</v>
      </c>
      <c r="M31" s="79">
        <v>1476</v>
      </c>
      <c r="N31" s="71">
        <v>16</v>
      </c>
      <c r="O31" s="71">
        <v>34</v>
      </c>
      <c r="P31" s="71">
        <v>24</v>
      </c>
      <c r="Q31" s="71">
        <v>19</v>
      </c>
      <c r="R31" s="71">
        <v>6</v>
      </c>
      <c r="S31" s="79">
        <v>1506</v>
      </c>
      <c r="T31" s="71">
        <v>22</v>
      </c>
      <c r="U31" s="71">
        <v>30</v>
      </c>
      <c r="V31" s="71">
        <v>28</v>
      </c>
      <c r="W31" s="71">
        <v>16</v>
      </c>
      <c r="X31" s="71">
        <v>4</v>
      </c>
      <c r="Y31" s="79">
        <v>1489</v>
      </c>
      <c r="Z31" s="71">
        <v>19</v>
      </c>
      <c r="AA31" s="71">
        <v>34</v>
      </c>
      <c r="AB31" s="71">
        <v>27</v>
      </c>
      <c r="AC31" s="71">
        <v>15</v>
      </c>
      <c r="AD31" s="71">
        <v>5</v>
      </c>
      <c r="AE31" s="79">
        <v>1337</v>
      </c>
      <c r="AF31" s="71">
        <v>19</v>
      </c>
      <c r="AG31" s="71">
        <v>34</v>
      </c>
      <c r="AH31" s="71">
        <v>31</v>
      </c>
      <c r="AI31" s="71">
        <v>13</v>
      </c>
      <c r="AJ31" s="71">
        <v>4</v>
      </c>
      <c r="AK31" s="79">
        <v>1358</v>
      </c>
      <c r="AL31" s="71">
        <v>22</v>
      </c>
      <c r="AM31" s="71">
        <v>36</v>
      </c>
      <c r="AN31" s="71">
        <v>24</v>
      </c>
      <c r="AO31" s="71">
        <v>14</v>
      </c>
      <c r="AP31" s="71">
        <v>4</v>
      </c>
      <c r="AQ31" s="79">
        <v>1118</v>
      </c>
      <c r="AR31" s="71">
        <v>15</v>
      </c>
      <c r="AS31" s="71">
        <v>35</v>
      </c>
      <c r="AT31" s="71">
        <v>28</v>
      </c>
      <c r="AU31" s="71">
        <v>17</v>
      </c>
      <c r="AV31" s="71">
        <v>5</v>
      </c>
      <c r="AW31" s="79">
        <v>1159</v>
      </c>
      <c r="AX31" s="87"/>
      <c r="AY31" s="769"/>
      <c r="AZ31" s="771"/>
    </row>
    <row r="32" spans="1:55" x14ac:dyDescent="0.3">
      <c r="A32" s="31" t="s">
        <v>316</v>
      </c>
      <c r="B32" s="71">
        <v>14</v>
      </c>
      <c r="C32" s="71">
        <v>31</v>
      </c>
      <c r="D32" s="71">
        <v>25</v>
      </c>
      <c r="E32" s="71">
        <v>22</v>
      </c>
      <c r="F32" s="71">
        <v>8</v>
      </c>
      <c r="G32" s="79">
        <v>595</v>
      </c>
      <c r="H32" s="71">
        <v>16</v>
      </c>
      <c r="I32" s="71">
        <v>29</v>
      </c>
      <c r="J32" s="71">
        <v>23</v>
      </c>
      <c r="K32" s="71">
        <v>24</v>
      </c>
      <c r="L32" s="71">
        <v>8</v>
      </c>
      <c r="M32" s="79">
        <v>799</v>
      </c>
      <c r="N32" s="71">
        <v>13</v>
      </c>
      <c r="O32" s="71">
        <v>35</v>
      </c>
      <c r="P32" s="71">
        <v>23</v>
      </c>
      <c r="Q32" s="71">
        <v>22</v>
      </c>
      <c r="R32" s="71">
        <v>7</v>
      </c>
      <c r="S32" s="79">
        <v>832</v>
      </c>
      <c r="T32" s="71">
        <v>18</v>
      </c>
      <c r="U32" s="71">
        <v>32</v>
      </c>
      <c r="V32" s="71">
        <v>25</v>
      </c>
      <c r="W32" s="71">
        <v>20</v>
      </c>
      <c r="X32" s="71">
        <v>5</v>
      </c>
      <c r="Y32" s="79">
        <v>818</v>
      </c>
      <c r="Z32" s="71">
        <v>17</v>
      </c>
      <c r="AA32" s="71">
        <v>34</v>
      </c>
      <c r="AB32" s="71">
        <v>24</v>
      </c>
      <c r="AC32" s="71">
        <v>19</v>
      </c>
      <c r="AD32" s="71">
        <v>7</v>
      </c>
      <c r="AE32" s="79">
        <v>714</v>
      </c>
      <c r="AF32" s="71">
        <v>18</v>
      </c>
      <c r="AG32" s="71">
        <v>27</v>
      </c>
      <c r="AH32" s="71">
        <v>28</v>
      </c>
      <c r="AI32" s="71">
        <v>21</v>
      </c>
      <c r="AJ32" s="71">
        <v>7</v>
      </c>
      <c r="AK32" s="79">
        <v>656</v>
      </c>
      <c r="AL32" s="71">
        <v>16</v>
      </c>
      <c r="AM32" s="71">
        <v>35</v>
      </c>
      <c r="AN32" s="71">
        <v>26</v>
      </c>
      <c r="AO32" s="71">
        <v>19</v>
      </c>
      <c r="AP32" s="71">
        <v>5</v>
      </c>
      <c r="AQ32" s="79">
        <v>441</v>
      </c>
      <c r="AR32" s="71">
        <v>16</v>
      </c>
      <c r="AS32" s="71">
        <v>23</v>
      </c>
      <c r="AT32" s="71">
        <v>29</v>
      </c>
      <c r="AU32" s="71">
        <v>24</v>
      </c>
      <c r="AV32" s="71">
        <v>9</v>
      </c>
      <c r="AW32" s="79">
        <v>464</v>
      </c>
      <c r="AX32" s="87"/>
      <c r="AY32" s="769"/>
      <c r="AZ32" s="771"/>
    </row>
    <row r="33" spans="1:52" x14ac:dyDescent="0.3">
      <c r="A33" s="31"/>
      <c r="B33" s="395"/>
      <c r="C33" s="395"/>
      <c r="D33" s="395"/>
      <c r="E33" s="395"/>
      <c r="F33" s="395"/>
      <c r="G33" s="394"/>
      <c r="H33" s="395"/>
      <c r="I33" s="395"/>
      <c r="J33" s="395"/>
      <c r="K33" s="395"/>
      <c r="L33" s="395"/>
      <c r="M33" s="394"/>
      <c r="N33" s="395"/>
      <c r="O33" s="395"/>
      <c r="P33" s="395"/>
      <c r="Q33" s="395"/>
      <c r="R33" s="395"/>
      <c r="S33" s="394"/>
      <c r="T33" s="395"/>
      <c r="U33" s="395"/>
      <c r="V33" s="395"/>
      <c r="W33" s="395"/>
      <c r="X33" s="395"/>
      <c r="Y33" s="394"/>
      <c r="Z33" s="395"/>
      <c r="AA33" s="395"/>
      <c r="AB33" s="395"/>
      <c r="AC33" s="395"/>
      <c r="AD33" s="395"/>
      <c r="AE33" s="394"/>
      <c r="AF33" s="395"/>
      <c r="AG33" s="395"/>
      <c r="AH33" s="395"/>
      <c r="AI33" s="395"/>
      <c r="AJ33" s="395"/>
      <c r="AK33" s="394"/>
      <c r="AL33" s="71"/>
      <c r="AM33" s="71"/>
      <c r="AN33" s="71"/>
      <c r="AO33" s="71"/>
      <c r="AP33" s="71"/>
      <c r="AQ33" s="79"/>
      <c r="AR33" s="395"/>
      <c r="AS33" s="395"/>
      <c r="AT33" s="395"/>
      <c r="AU33" s="395"/>
      <c r="AV33" s="395"/>
      <c r="AW33" s="394"/>
      <c r="AX33" s="87"/>
      <c r="AY33" s="87"/>
      <c r="AZ33" s="87"/>
    </row>
    <row r="34" spans="1:52" x14ac:dyDescent="0.3">
      <c r="A34" s="773" t="s">
        <v>400</v>
      </c>
      <c r="B34" s="395"/>
      <c r="C34" s="395"/>
      <c r="D34" s="395"/>
      <c r="E34" s="395"/>
      <c r="F34" s="395"/>
      <c r="G34" s="394"/>
      <c r="H34" s="395"/>
      <c r="I34" s="395"/>
      <c r="J34" s="395"/>
      <c r="K34" s="395"/>
      <c r="L34" s="395"/>
      <c r="M34" s="394"/>
      <c r="N34" s="395"/>
      <c r="O34" s="395"/>
      <c r="P34" s="395"/>
      <c r="Q34" s="395"/>
      <c r="R34" s="395"/>
      <c r="S34" s="394"/>
      <c r="T34" s="395"/>
      <c r="U34" s="395"/>
      <c r="V34" s="395"/>
      <c r="W34" s="395"/>
      <c r="X34" s="395"/>
      <c r="Y34" s="394"/>
      <c r="Z34" s="395"/>
      <c r="AA34" s="395"/>
      <c r="AB34" s="395"/>
      <c r="AC34" s="395"/>
      <c r="AD34" s="395"/>
      <c r="AE34" s="394"/>
      <c r="AF34" s="395"/>
      <c r="AG34" s="395"/>
      <c r="AH34" s="395"/>
      <c r="AI34" s="395"/>
      <c r="AJ34" s="395"/>
      <c r="AK34" s="394"/>
      <c r="AL34" s="71"/>
      <c r="AM34" s="71"/>
      <c r="AN34" s="71"/>
      <c r="AO34" s="71"/>
      <c r="AP34" s="71"/>
      <c r="AQ34" s="79"/>
      <c r="AR34" s="395"/>
      <c r="AS34" s="395"/>
      <c r="AT34" s="395"/>
      <c r="AU34" s="395"/>
      <c r="AV34" s="395"/>
      <c r="AW34" s="394"/>
      <c r="AX34" s="87"/>
      <c r="AY34" s="87"/>
      <c r="AZ34" s="87"/>
    </row>
    <row r="35" spans="1:52" x14ac:dyDescent="0.3">
      <c r="A35" s="31" t="s">
        <v>1288</v>
      </c>
      <c r="B35" s="71">
        <v>14</v>
      </c>
      <c r="C35" s="71">
        <v>27</v>
      </c>
      <c r="D35" s="71">
        <v>29</v>
      </c>
      <c r="E35" s="71">
        <v>23</v>
      </c>
      <c r="F35" s="71">
        <v>8</v>
      </c>
      <c r="G35" s="79">
        <v>610</v>
      </c>
      <c r="H35" s="71">
        <v>14</v>
      </c>
      <c r="I35" s="71">
        <v>27</v>
      </c>
      <c r="J35" s="71">
        <v>26</v>
      </c>
      <c r="K35" s="71">
        <v>23</v>
      </c>
      <c r="L35" s="71">
        <v>10</v>
      </c>
      <c r="M35" s="79">
        <v>698</v>
      </c>
      <c r="N35" s="71">
        <v>10</v>
      </c>
      <c r="O35" s="71">
        <v>28</v>
      </c>
      <c r="P35" s="71">
        <v>28</v>
      </c>
      <c r="Q35" s="71">
        <v>24</v>
      </c>
      <c r="R35" s="71">
        <v>10</v>
      </c>
      <c r="S35" s="79">
        <v>622</v>
      </c>
      <c r="T35" s="71">
        <v>13</v>
      </c>
      <c r="U35" s="71">
        <v>23</v>
      </c>
      <c r="V35" s="71">
        <v>30</v>
      </c>
      <c r="W35" s="71">
        <v>25</v>
      </c>
      <c r="X35" s="71">
        <v>9</v>
      </c>
      <c r="Y35" s="79">
        <v>575</v>
      </c>
      <c r="Z35" s="71">
        <v>14</v>
      </c>
      <c r="AA35" s="71">
        <v>23</v>
      </c>
      <c r="AB35" s="71">
        <v>36</v>
      </c>
      <c r="AC35" s="71">
        <v>21</v>
      </c>
      <c r="AD35" s="71">
        <v>6</v>
      </c>
      <c r="AE35" s="79">
        <v>562</v>
      </c>
      <c r="AF35" s="71">
        <v>16</v>
      </c>
      <c r="AG35" s="71">
        <v>29</v>
      </c>
      <c r="AH35" s="71">
        <v>33</v>
      </c>
      <c r="AI35" s="71">
        <v>16</v>
      </c>
      <c r="AJ35" s="71">
        <v>6</v>
      </c>
      <c r="AK35" s="79">
        <v>646</v>
      </c>
      <c r="AL35" s="71">
        <v>13</v>
      </c>
      <c r="AM35" s="71">
        <v>30</v>
      </c>
      <c r="AN35" s="71">
        <v>33</v>
      </c>
      <c r="AO35" s="71">
        <v>19</v>
      </c>
      <c r="AP35" s="71">
        <v>5</v>
      </c>
      <c r="AQ35" s="79">
        <v>518</v>
      </c>
      <c r="AR35" s="71">
        <v>9</v>
      </c>
      <c r="AS35" s="71">
        <v>28</v>
      </c>
      <c r="AT35" s="71">
        <v>31</v>
      </c>
      <c r="AU35" s="71">
        <v>25</v>
      </c>
      <c r="AV35" s="71">
        <v>7</v>
      </c>
      <c r="AW35" s="79">
        <v>625</v>
      </c>
      <c r="AX35" s="87"/>
      <c r="AY35" s="87"/>
      <c r="AZ35" s="769"/>
    </row>
    <row r="36" spans="1:52" ht="21.75" customHeight="1" x14ac:dyDescent="0.3">
      <c r="A36" s="31" t="s">
        <v>1283</v>
      </c>
      <c r="B36" s="71">
        <v>15</v>
      </c>
      <c r="C36" s="71">
        <v>31</v>
      </c>
      <c r="D36" s="71">
        <v>24</v>
      </c>
      <c r="E36" s="71">
        <v>23</v>
      </c>
      <c r="F36" s="71">
        <v>7</v>
      </c>
      <c r="G36" s="79">
        <v>828</v>
      </c>
      <c r="H36" s="71">
        <v>14</v>
      </c>
      <c r="I36" s="71">
        <v>30</v>
      </c>
      <c r="J36" s="71">
        <v>24</v>
      </c>
      <c r="K36" s="71">
        <v>24</v>
      </c>
      <c r="L36" s="71">
        <v>8</v>
      </c>
      <c r="M36" s="79">
        <v>1082</v>
      </c>
      <c r="N36" s="71">
        <v>12</v>
      </c>
      <c r="O36" s="71">
        <v>31</v>
      </c>
      <c r="P36" s="71">
        <v>26</v>
      </c>
      <c r="Q36" s="71">
        <v>22</v>
      </c>
      <c r="R36" s="71">
        <v>8</v>
      </c>
      <c r="S36" s="79">
        <v>1124</v>
      </c>
      <c r="T36" s="71">
        <v>17</v>
      </c>
      <c r="U36" s="71">
        <v>27</v>
      </c>
      <c r="V36" s="71">
        <v>29</v>
      </c>
      <c r="W36" s="71">
        <v>21</v>
      </c>
      <c r="X36" s="71">
        <v>6</v>
      </c>
      <c r="Y36" s="79">
        <v>1089</v>
      </c>
      <c r="Z36" s="71">
        <v>16</v>
      </c>
      <c r="AA36" s="71">
        <v>32</v>
      </c>
      <c r="AB36" s="71">
        <v>26</v>
      </c>
      <c r="AC36" s="71">
        <v>20</v>
      </c>
      <c r="AD36" s="71">
        <v>6</v>
      </c>
      <c r="AE36" s="79">
        <v>1010</v>
      </c>
      <c r="AF36" s="71">
        <v>17</v>
      </c>
      <c r="AG36" s="71">
        <v>28</v>
      </c>
      <c r="AH36" s="71">
        <v>32</v>
      </c>
      <c r="AI36" s="71">
        <v>17</v>
      </c>
      <c r="AJ36" s="71">
        <v>6</v>
      </c>
      <c r="AK36" s="79">
        <v>1005</v>
      </c>
      <c r="AL36" s="71">
        <v>18</v>
      </c>
      <c r="AM36" s="71">
        <v>35</v>
      </c>
      <c r="AN36" s="71">
        <v>23</v>
      </c>
      <c r="AO36" s="71">
        <v>19</v>
      </c>
      <c r="AP36" s="71">
        <v>5</v>
      </c>
      <c r="AQ36" s="79">
        <v>741</v>
      </c>
      <c r="AR36" s="71">
        <v>12</v>
      </c>
      <c r="AS36" s="71">
        <v>29</v>
      </c>
      <c r="AT36" s="71">
        <v>28</v>
      </c>
      <c r="AU36" s="71">
        <v>24</v>
      </c>
      <c r="AV36" s="71">
        <v>8</v>
      </c>
      <c r="AW36" s="79">
        <v>744</v>
      </c>
      <c r="AX36" s="87"/>
      <c r="AY36" s="87"/>
      <c r="AZ36" s="769"/>
    </row>
    <row r="37" spans="1:52" ht="14.5" thickBot="1" x14ac:dyDescent="0.35">
      <c r="A37" s="174" t="s">
        <v>1289</v>
      </c>
      <c r="B37" s="774">
        <v>24</v>
      </c>
      <c r="C37" s="774">
        <v>35</v>
      </c>
      <c r="D37" s="774">
        <v>22</v>
      </c>
      <c r="E37" s="774">
        <v>14</v>
      </c>
      <c r="F37" s="774">
        <v>5</v>
      </c>
      <c r="G37" s="775">
        <v>922</v>
      </c>
      <c r="H37" s="774">
        <v>27</v>
      </c>
      <c r="I37" s="774">
        <v>33</v>
      </c>
      <c r="J37" s="774">
        <v>21</v>
      </c>
      <c r="K37" s="774">
        <v>15</v>
      </c>
      <c r="L37" s="774">
        <v>5</v>
      </c>
      <c r="M37" s="775">
        <v>1179</v>
      </c>
      <c r="N37" s="774">
        <v>20</v>
      </c>
      <c r="O37" s="774">
        <v>37</v>
      </c>
      <c r="P37" s="774">
        <v>22</v>
      </c>
      <c r="Q37" s="774">
        <v>16</v>
      </c>
      <c r="R37" s="774">
        <v>5</v>
      </c>
      <c r="S37" s="775">
        <v>1278</v>
      </c>
      <c r="T37" s="774">
        <v>26</v>
      </c>
      <c r="U37" s="774">
        <v>38</v>
      </c>
      <c r="V37" s="774">
        <v>21</v>
      </c>
      <c r="W37" s="774">
        <v>13</v>
      </c>
      <c r="X37" s="774">
        <v>2</v>
      </c>
      <c r="Y37" s="775">
        <v>1318</v>
      </c>
      <c r="Z37" s="774">
        <v>25</v>
      </c>
      <c r="AA37" s="774">
        <v>35</v>
      </c>
      <c r="AB37" s="774">
        <v>23</v>
      </c>
      <c r="AC37" s="774">
        <v>12</v>
      </c>
      <c r="AD37" s="774">
        <v>4</v>
      </c>
      <c r="AE37" s="775">
        <v>1107</v>
      </c>
      <c r="AF37" s="774">
        <v>24</v>
      </c>
      <c r="AG37" s="774">
        <v>34</v>
      </c>
      <c r="AH37" s="774">
        <v>26</v>
      </c>
      <c r="AI37" s="774">
        <v>12</v>
      </c>
      <c r="AJ37" s="774">
        <v>5</v>
      </c>
      <c r="AK37" s="775">
        <v>931</v>
      </c>
      <c r="AL37" s="774">
        <v>25</v>
      </c>
      <c r="AM37" s="774">
        <v>38</v>
      </c>
      <c r="AN37" s="774">
        <v>22</v>
      </c>
      <c r="AO37" s="774">
        <v>12</v>
      </c>
      <c r="AP37" s="774">
        <v>3</v>
      </c>
      <c r="AQ37" s="775">
        <v>845</v>
      </c>
      <c r="AR37" s="774">
        <v>19</v>
      </c>
      <c r="AS37" s="774">
        <v>34</v>
      </c>
      <c r="AT37" s="774">
        <v>29</v>
      </c>
      <c r="AU37" s="774">
        <v>13</v>
      </c>
      <c r="AV37" s="774">
        <v>4</v>
      </c>
      <c r="AW37" s="775">
        <v>900</v>
      </c>
      <c r="AX37" s="87"/>
      <c r="AY37" s="87"/>
      <c r="AZ37" s="769"/>
    </row>
    <row r="38" spans="1:52" x14ac:dyDescent="0.3">
      <c r="A38" s="86"/>
      <c r="B38" s="87"/>
      <c r="C38" s="87"/>
      <c r="D38" s="87"/>
      <c r="E38" s="87"/>
      <c r="F38" s="87"/>
      <c r="AW38" s="82" t="s">
        <v>293</v>
      </c>
    </row>
    <row r="39" spans="1:52" x14ac:dyDescent="0.3">
      <c r="A39" s="86"/>
      <c r="B39" s="87"/>
      <c r="C39" s="87"/>
      <c r="D39" s="87"/>
      <c r="E39" s="87"/>
      <c r="F39" s="87"/>
      <c r="G39" s="82"/>
    </row>
    <row r="40" spans="1:52" x14ac:dyDescent="0.3">
      <c r="A40" s="83" t="s">
        <v>294</v>
      </c>
      <c r="B40" s="87"/>
      <c r="C40" s="87"/>
      <c r="D40" s="87"/>
      <c r="E40" s="87"/>
      <c r="F40" s="87"/>
      <c r="G40" s="309"/>
    </row>
    <row r="41" spans="1:52" x14ac:dyDescent="0.3">
      <c r="A41" s="78" t="s">
        <v>336</v>
      </c>
      <c r="B41" s="78"/>
      <c r="C41" s="78"/>
      <c r="D41" s="78"/>
      <c r="E41" s="78"/>
      <c r="F41" s="78"/>
      <c r="G41" s="78"/>
    </row>
    <row r="42" spans="1:52" ht="60" x14ac:dyDescent="0.35">
      <c r="A42" s="351" t="s">
        <v>353</v>
      </c>
      <c r="B42" s="351"/>
      <c r="C42" s="351"/>
      <c r="D42" s="84"/>
      <c r="E42" s="84"/>
      <c r="F42" s="84"/>
      <c r="G42" s="84"/>
      <c r="H42" s="84"/>
    </row>
    <row r="47" spans="1:52" ht="14.15" customHeight="1" x14ac:dyDescent="0.3"/>
  </sheetData>
  <mergeCells count="16">
    <mergeCell ref="AL5:AQ5"/>
    <mergeCell ref="AR5:AW5"/>
    <mergeCell ref="B6:F6"/>
    <mergeCell ref="H6:L6"/>
    <mergeCell ref="N6:R6"/>
    <mergeCell ref="T6:X6"/>
    <mergeCell ref="Z6:AD6"/>
    <mergeCell ref="AF6:AJ6"/>
    <mergeCell ref="AL6:AP6"/>
    <mergeCell ref="AR6:AV6"/>
    <mergeCell ref="B5:G5"/>
    <mergeCell ref="H5:M5"/>
    <mergeCell ref="N5:S5"/>
    <mergeCell ref="T5:Y5"/>
    <mergeCell ref="Z5:AE5"/>
    <mergeCell ref="AF5:AK5"/>
  </mergeCells>
  <hyperlinks>
    <hyperlink ref="A1" location="Contents!A1" display="Contents" xr:uid="{8DA7BA64-1EC8-4A6F-8CE2-53AEFBB1CA91}"/>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BF3C2-F29D-4952-BCE1-6B51215280C6}">
  <dimension ref="A1:G30"/>
  <sheetViews>
    <sheetView zoomScale="110" zoomScaleNormal="110" workbookViewId="0"/>
  </sheetViews>
  <sheetFormatPr defaultColWidth="9" defaultRowHeight="12.5" x14ac:dyDescent="0.25"/>
  <cols>
    <col min="1" max="1" width="40" style="3" customWidth="1"/>
    <col min="2" max="4" width="19" style="3" customWidth="1"/>
    <col min="5" max="5" width="18" style="3" customWidth="1"/>
    <col min="6" max="16384" width="9" style="3"/>
  </cols>
  <sheetData>
    <row r="1" spans="1:5" x14ac:dyDescent="0.25">
      <c r="A1" s="4" t="s">
        <v>9</v>
      </c>
    </row>
    <row r="2" spans="1:5" ht="13" x14ac:dyDescent="0.3">
      <c r="A2" s="279" t="s">
        <v>2412</v>
      </c>
      <c r="B2" s="279"/>
      <c r="C2" s="279"/>
      <c r="D2" s="279"/>
      <c r="E2" s="279"/>
    </row>
    <row r="3" spans="1:5" x14ac:dyDescent="0.25">
      <c r="A3" s="3" t="s">
        <v>271</v>
      </c>
    </row>
    <row r="4" spans="1:5" x14ac:dyDescent="0.25">
      <c r="A4" s="3" t="s">
        <v>1221</v>
      </c>
    </row>
    <row r="5" spans="1:5" ht="13" thickBot="1" x14ac:dyDescent="0.3"/>
    <row r="6" spans="1:5" ht="15" customHeight="1" thickBot="1" x14ac:dyDescent="0.35">
      <c r="A6" s="1051"/>
      <c r="B6" s="1491" t="s">
        <v>1779</v>
      </c>
      <c r="C6" s="1492"/>
      <c r="D6" s="1492"/>
      <c r="E6" s="1493"/>
    </row>
    <row r="7" spans="1:5" ht="69.75" customHeight="1" x14ac:dyDescent="0.25">
      <c r="A7" s="1051"/>
      <c r="B7" s="1065" t="s">
        <v>1780</v>
      </c>
      <c r="C7" s="1066" t="s">
        <v>1781</v>
      </c>
      <c r="D7" s="1066" t="s">
        <v>1782</v>
      </c>
      <c r="E7" s="1067" t="s">
        <v>1783</v>
      </c>
    </row>
    <row r="8" spans="1:5" x14ac:dyDescent="0.25">
      <c r="A8" s="1054" t="s">
        <v>276</v>
      </c>
      <c r="B8" s="1068">
        <v>1788000</v>
      </c>
      <c r="C8" s="1055">
        <v>2762000</v>
      </c>
      <c r="D8" s="1055">
        <v>1190000</v>
      </c>
      <c r="E8" s="492">
        <v>5740000</v>
      </c>
    </row>
    <row r="9" spans="1:5" x14ac:dyDescent="0.25">
      <c r="A9" s="1056"/>
      <c r="B9" s="755"/>
      <c r="C9" s="1057"/>
      <c r="D9" s="1057"/>
      <c r="E9" s="455"/>
    </row>
    <row r="10" spans="1:5" x14ac:dyDescent="0.25">
      <c r="A10" s="1054" t="s">
        <v>277</v>
      </c>
      <c r="B10" s="1068">
        <v>1440000</v>
      </c>
      <c r="C10" s="1055">
        <v>2225000</v>
      </c>
      <c r="D10" s="1055">
        <v>958000</v>
      </c>
      <c r="E10" s="492">
        <v>4623000</v>
      </c>
    </row>
    <row r="11" spans="1:5" x14ac:dyDescent="0.25">
      <c r="A11" s="1058" t="s">
        <v>296</v>
      </c>
      <c r="B11" s="1069">
        <v>98000</v>
      </c>
      <c r="C11" s="1059">
        <v>151000</v>
      </c>
      <c r="D11" s="1059">
        <v>65000</v>
      </c>
      <c r="E11" s="1403">
        <v>314000</v>
      </c>
    </row>
    <row r="12" spans="1:5" x14ac:dyDescent="0.25">
      <c r="A12" s="1058" t="s">
        <v>278</v>
      </c>
      <c r="B12" s="1069">
        <v>78000</v>
      </c>
      <c r="C12" s="1059">
        <v>121000</v>
      </c>
      <c r="D12" s="1059">
        <v>52000</v>
      </c>
      <c r="E12" s="1403">
        <v>251000</v>
      </c>
    </row>
    <row r="13" spans="1:5" x14ac:dyDescent="0.25">
      <c r="A13" s="1058" t="s">
        <v>280</v>
      </c>
      <c r="B13" s="1069">
        <v>166000</v>
      </c>
      <c r="C13" s="1059">
        <v>257000</v>
      </c>
      <c r="D13" s="1059">
        <v>111000</v>
      </c>
      <c r="E13" s="1403">
        <v>534000</v>
      </c>
    </row>
    <row r="14" spans="1:5" x14ac:dyDescent="0.25">
      <c r="A14" s="1058" t="s">
        <v>281</v>
      </c>
      <c r="B14" s="1069">
        <v>35000</v>
      </c>
      <c r="C14" s="1059">
        <v>55000</v>
      </c>
      <c r="D14" s="1059">
        <v>24000</v>
      </c>
      <c r="E14" s="1403">
        <v>113000</v>
      </c>
    </row>
    <row r="15" spans="1:5" x14ac:dyDescent="0.25">
      <c r="A15" s="1058" t="s">
        <v>1777</v>
      </c>
      <c r="B15" s="1069">
        <v>169000</v>
      </c>
      <c r="C15" s="1059">
        <v>262000</v>
      </c>
      <c r="D15" s="1059">
        <v>113000</v>
      </c>
      <c r="E15" s="1403">
        <v>543000</v>
      </c>
    </row>
    <row r="16" spans="1:5" x14ac:dyDescent="0.25">
      <c r="A16" s="1058" t="s">
        <v>1510</v>
      </c>
      <c r="B16" s="1069">
        <v>785000</v>
      </c>
      <c r="C16" s="1059">
        <v>1213000</v>
      </c>
      <c r="D16" s="1059">
        <v>522000</v>
      </c>
      <c r="E16" s="1403">
        <v>2520000</v>
      </c>
    </row>
    <row r="17" spans="1:7" x14ac:dyDescent="0.25">
      <c r="A17" s="1058" t="s">
        <v>284</v>
      </c>
      <c r="B17" s="1069">
        <v>80000</v>
      </c>
      <c r="C17" s="1059">
        <v>124000</v>
      </c>
      <c r="D17" s="1059">
        <v>53000</v>
      </c>
      <c r="E17" s="1403">
        <v>257000</v>
      </c>
    </row>
    <row r="18" spans="1:7" x14ac:dyDescent="0.25">
      <c r="A18" s="1058"/>
      <c r="B18" s="755"/>
      <c r="C18" s="1057"/>
      <c r="D18" s="1057"/>
      <c r="E18" s="455"/>
    </row>
    <row r="19" spans="1:7" x14ac:dyDescent="0.25">
      <c r="A19" s="1054" t="s">
        <v>286</v>
      </c>
      <c r="B19" s="1068">
        <v>649000</v>
      </c>
      <c r="C19" s="1055">
        <v>1003000</v>
      </c>
      <c r="D19" s="1055">
        <v>432000</v>
      </c>
      <c r="E19" s="492">
        <v>2085000</v>
      </c>
    </row>
    <row r="20" spans="1:7" x14ac:dyDescent="0.25">
      <c r="A20" s="1058" t="s">
        <v>287</v>
      </c>
      <c r="B20" s="1069">
        <v>509000</v>
      </c>
      <c r="C20" s="1059">
        <v>786000</v>
      </c>
      <c r="D20" s="1059">
        <v>338000</v>
      </c>
      <c r="E20" s="1403">
        <v>1633000</v>
      </c>
    </row>
    <row r="21" spans="1:7" x14ac:dyDescent="0.25">
      <c r="A21" s="1058" t="s">
        <v>288</v>
      </c>
      <c r="B21" s="1069">
        <v>55000</v>
      </c>
      <c r="C21" s="1059">
        <v>84000</v>
      </c>
      <c r="D21" s="1059">
        <v>36000</v>
      </c>
      <c r="E21" s="1403">
        <v>175000</v>
      </c>
    </row>
    <row r="22" spans="1:7" x14ac:dyDescent="0.25">
      <c r="A22" s="1058" t="s">
        <v>289</v>
      </c>
      <c r="B22" s="1069">
        <v>78000</v>
      </c>
      <c r="C22" s="1059">
        <v>120000</v>
      </c>
      <c r="D22" s="1059">
        <v>52000</v>
      </c>
      <c r="E22" s="1403">
        <v>250000</v>
      </c>
    </row>
    <row r="23" spans="1:7" ht="13" thickBot="1" x14ac:dyDescent="0.3">
      <c r="A23" s="281" t="s">
        <v>290</v>
      </c>
      <c r="B23" s="1070">
        <v>54000</v>
      </c>
      <c r="C23" s="1060">
        <v>83000</v>
      </c>
      <c r="D23" s="1060">
        <v>36000</v>
      </c>
      <c r="E23" s="1404">
        <v>173000</v>
      </c>
    </row>
    <row r="24" spans="1:7" s="1" customFormat="1" ht="15" customHeight="1" x14ac:dyDescent="0.3">
      <c r="A24" s="1494" t="s">
        <v>293</v>
      </c>
      <c r="B24" s="1494"/>
      <c r="C24" s="1494"/>
      <c r="D24" s="1494"/>
      <c r="E24" s="1494"/>
      <c r="F24" s="1061"/>
      <c r="G24" s="975"/>
    </row>
    <row r="25" spans="1:7" x14ac:dyDescent="0.25">
      <c r="A25" s="278"/>
      <c r="B25" s="278"/>
      <c r="C25" s="278"/>
      <c r="D25" s="278"/>
      <c r="E25" s="278"/>
    </row>
    <row r="26" spans="1:7" x14ac:dyDescent="0.25">
      <c r="A26" s="1062" t="s">
        <v>294</v>
      </c>
      <c r="B26" s="278"/>
      <c r="C26" s="278"/>
      <c r="D26" s="278"/>
      <c r="E26" s="278"/>
    </row>
    <row r="27" spans="1:7" x14ac:dyDescent="0.25">
      <c r="A27" s="975" t="s">
        <v>1778</v>
      </c>
      <c r="B27" s="975"/>
      <c r="C27" s="975"/>
      <c r="D27" s="975"/>
      <c r="E27" s="975"/>
    </row>
    <row r="28" spans="1:7" ht="100.5" x14ac:dyDescent="0.25">
      <c r="A28" s="1063" t="s">
        <v>2204</v>
      </c>
      <c r="B28" s="1064"/>
      <c r="C28" s="1064"/>
      <c r="D28" s="1064"/>
      <c r="E28" s="1064"/>
    </row>
    <row r="29" spans="1:7" x14ac:dyDescent="0.25">
      <c r="A29" s="975"/>
      <c r="B29" s="975"/>
      <c r="C29" s="975"/>
      <c r="D29" s="975"/>
      <c r="E29" s="975"/>
    </row>
    <row r="30" spans="1:7" x14ac:dyDescent="0.25">
      <c r="A30" s="975"/>
      <c r="B30" s="975"/>
      <c r="C30" s="975"/>
      <c r="D30" s="975"/>
      <c r="E30" s="975"/>
    </row>
  </sheetData>
  <mergeCells count="2">
    <mergeCell ref="B6:E6"/>
    <mergeCell ref="A24:E24"/>
  </mergeCells>
  <hyperlinks>
    <hyperlink ref="A1" location="Contents!A1" display="Contents" xr:uid="{1ECFB8F8-53C6-4984-BCF2-396E2D2EAEFE}"/>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58CFE-AEC7-4785-AB87-EE4B28BEA50B}">
  <dimension ref="A1:G14"/>
  <sheetViews>
    <sheetView workbookViewId="0"/>
  </sheetViews>
  <sheetFormatPr defaultRowHeight="14.5" x14ac:dyDescent="0.35"/>
  <cols>
    <col min="1" max="1" width="26.54296875" customWidth="1"/>
    <col min="2" max="6" width="9.453125" bestFit="1" customWidth="1"/>
    <col min="7" max="7" width="12.453125" customWidth="1"/>
  </cols>
  <sheetData>
    <row r="1" spans="1:7" x14ac:dyDescent="0.35">
      <c r="A1" s="4" t="s">
        <v>9</v>
      </c>
      <c r="B1" s="3"/>
    </row>
    <row r="2" spans="1:7" x14ac:dyDescent="0.35">
      <c r="A2" s="367" t="s">
        <v>2352</v>
      </c>
      <c r="B2" s="3"/>
    </row>
    <row r="3" spans="1:7" x14ac:dyDescent="0.35">
      <c r="A3" s="3" t="s">
        <v>271</v>
      </c>
      <c r="B3" s="3"/>
      <c r="C3" s="364"/>
      <c r="D3" s="364"/>
      <c r="E3" s="364"/>
      <c r="F3" s="364"/>
      <c r="G3" s="364"/>
    </row>
    <row r="4" spans="1:7" ht="15" thickBot="1" x14ac:dyDescent="0.4">
      <c r="A4" s="3" t="s">
        <v>1221</v>
      </c>
      <c r="B4" s="3"/>
      <c r="C4" s="364"/>
      <c r="D4" s="364"/>
      <c r="E4" s="364"/>
      <c r="F4" s="364"/>
      <c r="G4" s="364"/>
    </row>
    <row r="5" spans="1:7" x14ac:dyDescent="0.35">
      <c r="A5" s="662"/>
      <c r="B5" s="1547" t="s">
        <v>1586</v>
      </c>
      <c r="C5" s="1548"/>
      <c r="D5" s="1548"/>
      <c r="E5" s="1548"/>
      <c r="F5" s="1549"/>
      <c r="G5" s="776"/>
    </row>
    <row r="6" spans="1:7" ht="39" x14ac:dyDescent="0.35">
      <c r="A6" s="777"/>
      <c r="B6" s="778" t="s">
        <v>409</v>
      </c>
      <c r="C6" s="778" t="s">
        <v>410</v>
      </c>
      <c r="D6" s="778" t="s">
        <v>411</v>
      </c>
      <c r="E6" s="779" t="s">
        <v>412</v>
      </c>
      <c r="F6" s="779" t="s">
        <v>413</v>
      </c>
      <c r="G6" s="780" t="s">
        <v>301</v>
      </c>
    </row>
    <row r="7" spans="1:7" x14ac:dyDescent="0.35">
      <c r="A7" s="368"/>
      <c r="B7" s="781"/>
      <c r="C7" s="781"/>
      <c r="D7" s="781"/>
      <c r="E7" s="782"/>
      <c r="F7" s="782"/>
      <c r="G7" s="783"/>
    </row>
    <row r="8" spans="1:7" x14ac:dyDescent="0.35">
      <c r="A8" s="62" t="s">
        <v>302</v>
      </c>
      <c r="B8" s="63">
        <v>10</v>
      </c>
      <c r="C8" s="63">
        <v>29</v>
      </c>
      <c r="D8" s="63">
        <v>30</v>
      </c>
      <c r="E8" s="226">
        <v>24</v>
      </c>
      <c r="F8" s="226">
        <v>8</v>
      </c>
      <c r="G8" s="366">
        <v>1369</v>
      </c>
    </row>
    <row r="9" spans="1:7" x14ac:dyDescent="0.35">
      <c r="A9" s="31" t="s">
        <v>1587</v>
      </c>
      <c r="B9" s="71">
        <v>14</v>
      </c>
      <c r="C9" s="71">
        <v>29</v>
      </c>
      <c r="D9" s="71">
        <v>32</v>
      </c>
      <c r="E9" s="58">
        <v>16</v>
      </c>
      <c r="F9" s="58">
        <v>9</v>
      </c>
      <c r="G9" s="366">
        <v>259</v>
      </c>
    </row>
    <row r="10" spans="1:7" x14ac:dyDescent="0.35">
      <c r="A10" s="31" t="s">
        <v>1588</v>
      </c>
      <c r="B10" s="71">
        <v>7</v>
      </c>
      <c r="C10" s="71">
        <v>24</v>
      </c>
      <c r="D10" s="71">
        <v>42</v>
      </c>
      <c r="E10" s="58">
        <v>23</v>
      </c>
      <c r="F10" s="58">
        <v>4</v>
      </c>
      <c r="G10" s="366">
        <v>231</v>
      </c>
    </row>
    <row r="11" spans="1:7" x14ac:dyDescent="0.35">
      <c r="A11" s="124" t="s">
        <v>1589</v>
      </c>
      <c r="B11" s="109">
        <v>10</v>
      </c>
      <c r="C11" s="109">
        <v>29</v>
      </c>
      <c r="D11" s="109">
        <v>27</v>
      </c>
      <c r="E11" s="784">
        <v>27</v>
      </c>
      <c r="F11" s="784">
        <v>8</v>
      </c>
      <c r="G11" s="785">
        <v>641</v>
      </c>
    </row>
    <row r="12" spans="1:7" ht="15" thickBot="1" x14ac:dyDescent="0.4">
      <c r="A12" s="32" t="s">
        <v>1590</v>
      </c>
      <c r="B12" s="59">
        <v>9</v>
      </c>
      <c r="C12" s="59">
        <v>32</v>
      </c>
      <c r="D12" s="59">
        <v>23</v>
      </c>
      <c r="E12" s="60">
        <v>28</v>
      </c>
      <c r="F12" s="60">
        <v>8</v>
      </c>
      <c r="G12" s="786">
        <v>238</v>
      </c>
    </row>
    <row r="13" spans="1:7" x14ac:dyDescent="0.35">
      <c r="A13" s="364"/>
      <c r="B13" s="364"/>
      <c r="C13" s="364"/>
      <c r="D13" s="364"/>
      <c r="E13" s="364"/>
      <c r="F13" s="364"/>
      <c r="G13" s="364"/>
    </row>
    <row r="14" spans="1:7" x14ac:dyDescent="0.35">
      <c r="A14" s="364"/>
      <c r="B14" s="364"/>
      <c r="C14" s="364"/>
      <c r="D14" s="364"/>
      <c r="E14" s="364"/>
      <c r="F14" s="364"/>
      <c r="G14" s="82" t="s">
        <v>293</v>
      </c>
    </row>
  </sheetData>
  <mergeCells count="1">
    <mergeCell ref="B5:F5"/>
  </mergeCells>
  <hyperlinks>
    <hyperlink ref="A1" location="'S3'!A1" display="Contents" xr:uid="{4AE9F281-2C42-436A-B6C4-36D038EB8D62}"/>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64C6E-7D53-4856-BA7A-E69A9F80D88C}">
  <dimension ref="A1:AD32"/>
  <sheetViews>
    <sheetView zoomScaleNormal="100" workbookViewId="0"/>
  </sheetViews>
  <sheetFormatPr defaultColWidth="9" defaultRowHeight="14.5" x14ac:dyDescent="0.35"/>
  <cols>
    <col min="1" max="1" width="22.1796875" style="84" customWidth="1"/>
    <col min="2" max="2" width="12" style="84" customWidth="1"/>
    <col min="3" max="3" width="8.1796875" style="84" customWidth="1"/>
    <col min="4" max="4" width="10" style="84" customWidth="1"/>
    <col min="5" max="5" width="12.54296875" style="84" customWidth="1"/>
    <col min="6" max="7" width="11" style="84" customWidth="1"/>
    <col min="8" max="8" width="12.1796875" style="84" customWidth="1"/>
    <col min="9" max="9" width="10.54296875" style="84" customWidth="1"/>
    <col min="10" max="10" width="9" style="84" customWidth="1"/>
    <col min="11" max="11" width="12.1796875" style="84" customWidth="1"/>
    <col min="12" max="12" width="9" style="84" customWidth="1"/>
    <col min="13" max="13" width="12" style="719" customWidth="1"/>
    <col min="14" max="14" width="9" style="84"/>
    <col min="15" max="15" width="43" style="84" customWidth="1"/>
    <col min="16" max="16384" width="9" style="84"/>
  </cols>
  <sheetData>
    <row r="1" spans="1:30" customFormat="1" x14ac:dyDescent="0.35">
      <c r="A1" s="4" t="s">
        <v>9</v>
      </c>
      <c r="M1" s="719"/>
    </row>
    <row r="2" spans="1:30" x14ac:dyDescent="0.35">
      <c r="A2" s="75" t="s">
        <v>2353</v>
      </c>
    </row>
    <row r="3" spans="1:30" x14ac:dyDescent="0.35">
      <c r="A3" s="76" t="s">
        <v>271</v>
      </c>
    </row>
    <row r="4" spans="1:30" ht="15" thickBot="1" x14ac:dyDescent="0.4">
      <c r="A4" s="76" t="s">
        <v>1221</v>
      </c>
    </row>
    <row r="5" spans="1:30" x14ac:dyDescent="0.35">
      <c r="A5" s="787"/>
      <c r="B5" s="1550" t="s">
        <v>1591</v>
      </c>
      <c r="C5" s="1534"/>
      <c r="D5" s="1534"/>
      <c r="E5" s="1534"/>
      <c r="F5" s="1534"/>
      <c r="G5" s="1534"/>
      <c r="H5" s="1534"/>
      <c r="I5" s="1534"/>
      <c r="J5" s="1534"/>
      <c r="K5" s="1534"/>
      <c r="L5" s="1551"/>
      <c r="M5" s="788"/>
    </row>
    <row r="6" spans="1:30" ht="49.5" customHeight="1" x14ac:dyDescent="0.35">
      <c r="A6" s="77" t="s">
        <v>392</v>
      </c>
      <c r="B6" s="41" t="s">
        <v>1592</v>
      </c>
      <c r="C6" s="41" t="s">
        <v>1593</v>
      </c>
      <c r="D6" s="41" t="s">
        <v>1594</v>
      </c>
      <c r="E6" s="41" t="s">
        <v>1595</v>
      </c>
      <c r="F6" s="41" t="s">
        <v>1596</v>
      </c>
      <c r="G6" s="41" t="s">
        <v>1597</v>
      </c>
      <c r="H6" s="41" t="s">
        <v>1598</v>
      </c>
      <c r="I6" s="41" t="s">
        <v>1599</v>
      </c>
      <c r="J6" s="41" t="s">
        <v>1600</v>
      </c>
      <c r="K6" s="41" t="s">
        <v>1601</v>
      </c>
      <c r="L6" s="41" t="s">
        <v>1602</v>
      </c>
      <c r="M6" s="42" t="s">
        <v>301</v>
      </c>
    </row>
    <row r="7" spans="1:30" ht="20" x14ac:dyDescent="0.35">
      <c r="A7" s="302" t="s">
        <v>1528</v>
      </c>
      <c r="B7" s="63"/>
      <c r="C7" s="63"/>
      <c r="D7" s="63"/>
      <c r="E7" s="63"/>
      <c r="F7" s="63"/>
      <c r="G7" s="63"/>
      <c r="H7" s="63"/>
      <c r="I7" s="63"/>
      <c r="J7" s="63"/>
      <c r="K7" s="63"/>
      <c r="L7" s="63"/>
      <c r="M7" s="789"/>
      <c r="N7" s="93"/>
      <c r="O7" s="93"/>
      <c r="P7" s="93"/>
      <c r="Q7" s="93"/>
      <c r="R7" s="93"/>
    </row>
    <row r="8" spans="1:30" x14ac:dyDescent="0.35">
      <c r="A8" s="62" t="s">
        <v>302</v>
      </c>
      <c r="B8" s="53">
        <v>78</v>
      </c>
      <c r="C8" s="53">
        <v>26</v>
      </c>
      <c r="D8" s="53">
        <v>21</v>
      </c>
      <c r="E8" s="53">
        <v>4</v>
      </c>
      <c r="F8" s="53">
        <v>9</v>
      </c>
      <c r="G8" s="53">
        <v>4</v>
      </c>
      <c r="H8" s="53">
        <v>1</v>
      </c>
      <c r="I8" s="53">
        <v>11</v>
      </c>
      <c r="J8" s="53">
        <v>3</v>
      </c>
      <c r="K8" s="53">
        <v>9</v>
      </c>
      <c r="L8" s="53">
        <v>4</v>
      </c>
      <c r="M8" s="79">
        <v>2442</v>
      </c>
      <c r="N8" s="93"/>
      <c r="O8" s="93"/>
      <c r="P8" s="93"/>
      <c r="Q8" s="93"/>
      <c r="R8" s="93"/>
      <c r="S8" s="93"/>
      <c r="T8" s="93"/>
      <c r="U8" s="93"/>
      <c r="V8" s="93"/>
      <c r="W8" s="93"/>
      <c r="X8" s="93"/>
      <c r="Y8" s="93"/>
      <c r="Z8" s="93"/>
      <c r="AA8" s="93"/>
      <c r="AB8" s="93"/>
      <c r="AC8" s="93"/>
      <c r="AD8" s="93"/>
    </row>
    <row r="9" spans="1:30" x14ac:dyDescent="0.35">
      <c r="A9" s="31"/>
      <c r="B9" s="400"/>
      <c r="C9" s="400"/>
      <c r="D9" s="400"/>
      <c r="E9" s="400"/>
      <c r="F9" s="400"/>
      <c r="G9" s="400"/>
      <c r="H9" s="400"/>
      <c r="I9" s="400"/>
      <c r="J9" s="400"/>
      <c r="K9" s="400"/>
      <c r="L9" s="400"/>
      <c r="M9" s="790"/>
      <c r="N9" s="93"/>
      <c r="O9" s="93"/>
      <c r="P9" s="93"/>
      <c r="Q9" s="93"/>
      <c r="R9" s="93"/>
    </row>
    <row r="10" spans="1:30" x14ac:dyDescent="0.35">
      <c r="A10" s="62" t="s">
        <v>436</v>
      </c>
      <c r="B10" s="398"/>
      <c r="C10" s="398"/>
      <c r="D10" s="398"/>
      <c r="E10" s="398"/>
      <c r="F10" s="398"/>
      <c r="G10" s="398"/>
      <c r="H10" s="398"/>
      <c r="I10" s="398"/>
      <c r="J10" s="398"/>
      <c r="K10" s="398"/>
      <c r="L10" s="398"/>
      <c r="M10" s="789"/>
      <c r="N10" s="93"/>
      <c r="O10" s="93"/>
      <c r="P10" s="93"/>
      <c r="Q10" s="93"/>
      <c r="R10" s="93"/>
    </row>
    <row r="11" spans="1:30" x14ac:dyDescent="0.35">
      <c r="A11" s="31" t="s">
        <v>296</v>
      </c>
      <c r="B11" s="54">
        <v>69</v>
      </c>
      <c r="C11" s="54">
        <v>41</v>
      </c>
      <c r="D11" s="54">
        <v>34</v>
      </c>
      <c r="E11" s="54">
        <v>6</v>
      </c>
      <c r="F11" s="54">
        <v>3</v>
      </c>
      <c r="G11" s="54">
        <v>2</v>
      </c>
      <c r="H11" s="54">
        <v>1</v>
      </c>
      <c r="I11" s="54">
        <v>4</v>
      </c>
      <c r="J11" s="54">
        <v>0</v>
      </c>
      <c r="K11" s="54">
        <v>6</v>
      </c>
      <c r="L11" s="54">
        <v>4</v>
      </c>
      <c r="M11" s="80">
        <v>261</v>
      </c>
      <c r="N11" s="93"/>
      <c r="O11" s="791"/>
      <c r="P11" s="93"/>
      <c r="Q11" s="93"/>
      <c r="R11" s="93"/>
      <c r="S11" s="93"/>
      <c r="T11" s="93"/>
      <c r="U11" s="93"/>
      <c r="V11" s="93"/>
      <c r="W11" s="93"/>
      <c r="X11" s="93"/>
      <c r="Y11" s="93"/>
      <c r="Z11" s="93"/>
      <c r="AA11" s="93"/>
    </row>
    <row r="12" spans="1:30" ht="20" x14ac:dyDescent="0.35">
      <c r="A12" s="31" t="s">
        <v>278</v>
      </c>
      <c r="B12" s="54">
        <v>52</v>
      </c>
      <c r="C12" s="54">
        <v>49</v>
      </c>
      <c r="D12" s="54">
        <v>22</v>
      </c>
      <c r="E12" s="54">
        <v>3</v>
      </c>
      <c r="F12" s="54">
        <v>6</v>
      </c>
      <c r="G12" s="54">
        <v>7</v>
      </c>
      <c r="H12" s="54">
        <v>0</v>
      </c>
      <c r="I12" s="54">
        <v>2</v>
      </c>
      <c r="J12" s="54">
        <v>3</v>
      </c>
      <c r="K12" s="54">
        <v>2</v>
      </c>
      <c r="L12" s="54">
        <v>8</v>
      </c>
      <c r="M12" s="80">
        <v>129</v>
      </c>
      <c r="N12" s="93"/>
      <c r="O12" s="791"/>
      <c r="P12" s="93"/>
      <c r="Q12" s="93"/>
      <c r="R12" s="93"/>
      <c r="S12" s="93"/>
      <c r="T12" s="93"/>
      <c r="U12" s="93"/>
      <c r="V12" s="93"/>
      <c r="W12" s="93"/>
      <c r="X12" s="93"/>
      <c r="Y12" s="93"/>
      <c r="Z12" s="93"/>
      <c r="AA12" s="93"/>
    </row>
    <row r="13" spans="1:30" x14ac:dyDescent="0.35">
      <c r="A13" s="31" t="s">
        <v>280</v>
      </c>
      <c r="B13" s="54">
        <v>84</v>
      </c>
      <c r="C13" s="54">
        <v>52</v>
      </c>
      <c r="D13" s="54">
        <v>38</v>
      </c>
      <c r="E13" s="54">
        <v>13</v>
      </c>
      <c r="F13" s="54">
        <v>4</v>
      </c>
      <c r="G13" s="54">
        <v>3</v>
      </c>
      <c r="H13" s="54">
        <v>1</v>
      </c>
      <c r="I13" s="54">
        <v>7</v>
      </c>
      <c r="J13" s="54">
        <v>1</v>
      </c>
      <c r="K13" s="54">
        <v>5</v>
      </c>
      <c r="L13" s="54">
        <v>1</v>
      </c>
      <c r="M13" s="80">
        <v>530</v>
      </c>
      <c r="N13" s="93"/>
      <c r="O13" s="93"/>
      <c r="P13" s="93"/>
      <c r="Q13" s="93"/>
      <c r="R13" s="93"/>
      <c r="S13" s="93"/>
      <c r="T13" s="93"/>
      <c r="U13" s="93"/>
      <c r="V13" s="93"/>
      <c r="W13" s="93"/>
      <c r="X13" s="93"/>
      <c r="Y13" s="93"/>
      <c r="Z13" s="93"/>
      <c r="AA13" s="93"/>
    </row>
    <row r="14" spans="1:30" x14ac:dyDescent="0.35">
      <c r="A14" s="31" t="s">
        <v>281</v>
      </c>
      <c r="B14" s="54">
        <v>58</v>
      </c>
      <c r="C14" s="54">
        <v>27</v>
      </c>
      <c r="D14" s="54">
        <v>43</v>
      </c>
      <c r="E14" s="54">
        <v>4</v>
      </c>
      <c r="F14" s="54">
        <v>2</v>
      </c>
      <c r="G14" s="54">
        <v>7</v>
      </c>
      <c r="H14" s="54">
        <v>0</v>
      </c>
      <c r="I14" s="54">
        <v>5</v>
      </c>
      <c r="J14" s="54">
        <v>1</v>
      </c>
      <c r="K14" s="54">
        <v>2</v>
      </c>
      <c r="L14" s="54">
        <v>4</v>
      </c>
      <c r="M14" s="80">
        <v>98</v>
      </c>
      <c r="N14" s="93"/>
      <c r="O14" s="93"/>
      <c r="P14" s="93"/>
      <c r="Q14" s="93"/>
      <c r="R14" s="93"/>
      <c r="S14" s="93"/>
      <c r="T14" s="93"/>
      <c r="U14" s="93"/>
      <c r="V14" s="93"/>
      <c r="W14" s="93"/>
      <c r="X14" s="93"/>
      <c r="Y14" s="93"/>
      <c r="Z14" s="93"/>
      <c r="AA14" s="93"/>
    </row>
    <row r="15" spans="1:30" x14ac:dyDescent="0.35">
      <c r="A15" s="31" t="s">
        <v>283</v>
      </c>
      <c r="B15" s="54">
        <v>78</v>
      </c>
      <c r="C15" s="54">
        <v>42</v>
      </c>
      <c r="D15" s="54">
        <v>12</v>
      </c>
      <c r="E15" s="54">
        <v>2</v>
      </c>
      <c r="F15" s="54">
        <v>2</v>
      </c>
      <c r="G15" s="54">
        <v>2</v>
      </c>
      <c r="H15" s="54" t="s">
        <v>279</v>
      </c>
      <c r="I15" s="54">
        <v>2</v>
      </c>
      <c r="J15" s="54">
        <v>0</v>
      </c>
      <c r="K15" s="54">
        <v>3</v>
      </c>
      <c r="L15" s="54">
        <v>1</v>
      </c>
      <c r="M15" s="80">
        <v>290</v>
      </c>
      <c r="N15" s="93"/>
      <c r="O15" s="93"/>
      <c r="P15" s="93"/>
      <c r="Q15" s="93"/>
      <c r="R15" s="93"/>
      <c r="S15" s="93"/>
      <c r="T15" s="93"/>
      <c r="U15" s="93"/>
      <c r="V15" s="93"/>
      <c r="W15" s="93"/>
      <c r="X15" s="93"/>
      <c r="Y15" s="93"/>
      <c r="Z15" s="93"/>
      <c r="AA15" s="93"/>
    </row>
    <row r="16" spans="1:30" x14ac:dyDescent="0.35">
      <c r="A16" s="31" t="s">
        <v>1510</v>
      </c>
      <c r="B16" s="54">
        <v>79</v>
      </c>
      <c r="C16" s="54">
        <v>8</v>
      </c>
      <c r="D16" s="54">
        <v>13</v>
      </c>
      <c r="E16" s="54">
        <v>1</v>
      </c>
      <c r="F16" s="54">
        <v>11</v>
      </c>
      <c r="G16" s="54">
        <v>3</v>
      </c>
      <c r="H16" s="54" t="s">
        <v>279</v>
      </c>
      <c r="I16" s="54">
        <v>12</v>
      </c>
      <c r="J16" s="54">
        <v>2</v>
      </c>
      <c r="K16" s="54">
        <v>11</v>
      </c>
      <c r="L16" s="54">
        <v>3</v>
      </c>
      <c r="M16" s="79">
        <v>1109</v>
      </c>
      <c r="N16" s="93"/>
      <c r="O16" s="93"/>
      <c r="P16" s="93"/>
      <c r="Q16" s="93"/>
      <c r="R16" s="93"/>
      <c r="S16" s="93"/>
      <c r="T16" s="93"/>
      <c r="U16" s="93"/>
      <c r="V16" s="93"/>
      <c r="W16" s="93"/>
      <c r="X16" s="93"/>
      <c r="Y16" s="93"/>
      <c r="Z16" s="93"/>
      <c r="AA16" s="93"/>
    </row>
    <row r="17" spans="1:27" x14ac:dyDescent="0.35">
      <c r="A17" s="31" t="s">
        <v>284</v>
      </c>
      <c r="B17" s="54">
        <v>87</v>
      </c>
      <c r="C17" s="54">
        <v>22</v>
      </c>
      <c r="D17" s="54">
        <v>16</v>
      </c>
      <c r="E17" s="54">
        <v>3</v>
      </c>
      <c r="F17" s="54">
        <v>4</v>
      </c>
      <c r="G17" s="54">
        <v>6</v>
      </c>
      <c r="H17" s="54">
        <v>1</v>
      </c>
      <c r="I17" s="54">
        <v>6</v>
      </c>
      <c r="J17" s="54">
        <v>3</v>
      </c>
      <c r="K17" s="54">
        <v>5</v>
      </c>
      <c r="L17" s="54">
        <v>2</v>
      </c>
      <c r="M17" s="80">
        <v>193</v>
      </c>
      <c r="N17" s="93"/>
      <c r="O17" s="93"/>
      <c r="P17" s="93"/>
      <c r="Q17" s="93"/>
      <c r="R17" s="93"/>
      <c r="S17" s="93"/>
      <c r="T17" s="93"/>
      <c r="U17" s="93"/>
      <c r="V17" s="93"/>
      <c r="W17" s="93"/>
      <c r="X17" s="93"/>
      <c r="Y17" s="93"/>
      <c r="Z17" s="93"/>
      <c r="AA17" s="93"/>
    </row>
    <row r="18" spans="1:27" x14ac:dyDescent="0.35">
      <c r="A18" s="31" t="s">
        <v>285</v>
      </c>
      <c r="B18" s="71" t="s">
        <v>1603</v>
      </c>
      <c r="C18" s="71" t="s">
        <v>430</v>
      </c>
      <c r="D18" s="71" t="s">
        <v>430</v>
      </c>
      <c r="E18" s="71" t="s">
        <v>426</v>
      </c>
      <c r="F18" s="71" t="s">
        <v>426</v>
      </c>
      <c r="G18" s="71" t="s">
        <v>430</v>
      </c>
      <c r="H18" s="71" t="s">
        <v>426</v>
      </c>
      <c r="I18" s="71" t="s">
        <v>452</v>
      </c>
      <c r="J18" s="71" t="s">
        <v>1505</v>
      </c>
      <c r="K18" s="71" t="s">
        <v>426</v>
      </c>
      <c r="L18" s="71" t="s">
        <v>426</v>
      </c>
      <c r="M18" s="80">
        <v>23</v>
      </c>
      <c r="N18" s="93"/>
      <c r="O18" s="93"/>
      <c r="P18" s="792"/>
      <c r="Q18" s="792"/>
      <c r="R18" s="792"/>
      <c r="S18" s="792"/>
      <c r="T18" s="792"/>
      <c r="U18" s="792"/>
      <c r="V18" s="792"/>
      <c r="W18" s="792"/>
      <c r="X18" s="792"/>
      <c r="Y18" s="792"/>
      <c r="Z18" s="93"/>
      <c r="AA18" s="93"/>
    </row>
    <row r="19" spans="1:27" x14ac:dyDescent="0.35">
      <c r="A19" s="31" t="s">
        <v>1604</v>
      </c>
      <c r="B19" s="71" t="s">
        <v>1605</v>
      </c>
      <c r="C19" s="71" t="s">
        <v>1416</v>
      </c>
      <c r="D19" s="71" t="s">
        <v>424</v>
      </c>
      <c r="E19" s="71" t="s">
        <v>426</v>
      </c>
      <c r="F19" s="71" t="s">
        <v>1416</v>
      </c>
      <c r="G19" s="71" t="s">
        <v>426</v>
      </c>
      <c r="H19" s="71" t="s">
        <v>426</v>
      </c>
      <c r="I19" s="71" t="s">
        <v>426</v>
      </c>
      <c r="J19" s="71" t="s">
        <v>426</v>
      </c>
      <c r="K19" s="71" t="s">
        <v>426</v>
      </c>
      <c r="L19" s="71" t="s">
        <v>426</v>
      </c>
      <c r="M19" s="80">
        <v>15</v>
      </c>
      <c r="N19" s="93"/>
      <c r="O19" s="793"/>
      <c r="P19" s="792"/>
      <c r="Q19" s="792"/>
      <c r="R19" s="792"/>
      <c r="S19" s="792"/>
      <c r="T19" s="792"/>
      <c r="U19" s="792"/>
      <c r="V19" s="792"/>
      <c r="W19" s="792"/>
      <c r="X19" s="792"/>
      <c r="Y19" s="792"/>
      <c r="Z19" s="93"/>
      <c r="AA19" s="93"/>
    </row>
    <row r="20" spans="1:27" x14ac:dyDescent="0.35">
      <c r="A20" s="31"/>
      <c r="B20" s="400"/>
      <c r="C20" s="400"/>
      <c r="D20" s="400"/>
      <c r="E20" s="400"/>
      <c r="F20" s="400"/>
      <c r="G20" s="400"/>
      <c r="H20" s="400"/>
      <c r="I20" s="400"/>
      <c r="J20" s="400"/>
      <c r="K20" s="400"/>
      <c r="L20" s="400"/>
      <c r="M20" s="790"/>
      <c r="N20" s="93"/>
      <c r="O20" s="793"/>
      <c r="P20" s="792"/>
      <c r="Q20" s="792"/>
      <c r="R20" s="792"/>
      <c r="S20" s="792"/>
      <c r="T20" s="792"/>
      <c r="U20" s="792"/>
      <c r="V20" s="792"/>
      <c r="W20" s="792"/>
      <c r="X20" s="792"/>
      <c r="Y20" s="792"/>
      <c r="Z20" s="93"/>
      <c r="AA20" s="93"/>
    </row>
    <row r="21" spans="1:27" x14ac:dyDescent="0.35">
      <c r="A21" s="62" t="s">
        <v>437</v>
      </c>
      <c r="B21" s="398"/>
      <c r="C21" s="398"/>
      <c r="D21" s="398"/>
      <c r="E21" s="398"/>
      <c r="F21" s="398"/>
      <c r="G21" s="398"/>
      <c r="H21" s="398"/>
      <c r="I21" s="398"/>
      <c r="J21" s="398"/>
      <c r="K21" s="398"/>
      <c r="L21" s="398"/>
      <c r="M21" s="789"/>
      <c r="N21" s="93"/>
      <c r="O21" s="794"/>
      <c r="P21" s="795"/>
      <c r="Q21" s="795"/>
      <c r="R21" s="795"/>
      <c r="S21" s="795"/>
      <c r="T21" s="795"/>
      <c r="U21" s="795"/>
      <c r="V21" s="795"/>
      <c r="W21" s="795"/>
      <c r="X21" s="795"/>
      <c r="Y21" s="795"/>
      <c r="Z21" s="93"/>
      <c r="AA21" s="93"/>
    </row>
    <row r="22" spans="1:27" x14ac:dyDescent="0.35">
      <c r="A22" s="31" t="s">
        <v>287</v>
      </c>
      <c r="B22" s="54" t="s">
        <v>966</v>
      </c>
      <c r="C22" s="54" t="s">
        <v>1606</v>
      </c>
      <c r="D22" s="54" t="s">
        <v>686</v>
      </c>
      <c r="E22" s="54" t="s">
        <v>1505</v>
      </c>
      <c r="F22" s="71" t="s">
        <v>1416</v>
      </c>
      <c r="G22" s="54" t="s">
        <v>1505</v>
      </c>
      <c r="H22" s="54" t="s">
        <v>426</v>
      </c>
      <c r="I22" s="54" t="s">
        <v>426</v>
      </c>
      <c r="J22" s="54" t="s">
        <v>443</v>
      </c>
      <c r="K22" s="54" t="s">
        <v>451</v>
      </c>
      <c r="L22" s="54" t="s">
        <v>434</v>
      </c>
      <c r="M22" s="80">
        <v>38</v>
      </c>
      <c r="N22" s="93"/>
      <c r="O22" s="793"/>
      <c r="P22" s="795"/>
      <c r="Q22" s="795"/>
      <c r="R22" s="795"/>
      <c r="S22" s="795"/>
      <c r="T22" s="795"/>
      <c r="U22" s="795"/>
      <c r="V22" s="795"/>
      <c r="W22" s="795"/>
      <c r="X22" s="795"/>
      <c r="Y22" s="795"/>
      <c r="Z22" s="93"/>
      <c r="AA22" s="93"/>
    </row>
    <row r="23" spans="1:27" x14ac:dyDescent="0.35">
      <c r="A23" s="31" t="s">
        <v>288</v>
      </c>
      <c r="B23" s="54" t="s">
        <v>434</v>
      </c>
      <c r="C23" s="54" t="s">
        <v>1337</v>
      </c>
      <c r="D23" s="54" t="s">
        <v>445</v>
      </c>
      <c r="E23" s="54" t="s">
        <v>426</v>
      </c>
      <c r="F23" s="54" t="s">
        <v>426</v>
      </c>
      <c r="G23" s="54" t="s">
        <v>426</v>
      </c>
      <c r="H23" s="54" t="s">
        <v>426</v>
      </c>
      <c r="I23" s="54" t="s">
        <v>426</v>
      </c>
      <c r="J23" s="54" t="s">
        <v>445</v>
      </c>
      <c r="K23" s="54" t="s">
        <v>426</v>
      </c>
      <c r="L23" s="54" t="s">
        <v>426</v>
      </c>
      <c r="M23" s="80">
        <v>5</v>
      </c>
      <c r="N23" s="93"/>
      <c r="O23" s="795"/>
      <c r="P23" s="795"/>
      <c r="Q23" s="795"/>
      <c r="R23" s="795"/>
      <c r="S23" s="795"/>
      <c r="T23" s="795"/>
      <c r="U23" s="795"/>
      <c r="V23" s="795"/>
      <c r="W23" s="795"/>
      <c r="X23" s="795"/>
      <c r="Y23" s="795"/>
      <c r="Z23" s="93"/>
      <c r="AA23" s="93"/>
    </row>
    <row r="24" spans="1:27" x14ac:dyDescent="0.35">
      <c r="A24" s="31" t="s">
        <v>289</v>
      </c>
      <c r="B24" s="54" t="s">
        <v>445</v>
      </c>
      <c r="C24" s="54" t="s">
        <v>1607</v>
      </c>
      <c r="D24" s="54" t="s">
        <v>1608</v>
      </c>
      <c r="E24" s="54" t="s">
        <v>426</v>
      </c>
      <c r="F24" s="54" t="s">
        <v>446</v>
      </c>
      <c r="G24" s="54" t="s">
        <v>426</v>
      </c>
      <c r="H24" s="54" t="s">
        <v>426</v>
      </c>
      <c r="I24" s="54" t="s">
        <v>426</v>
      </c>
      <c r="J24" s="54" t="s">
        <v>446</v>
      </c>
      <c r="K24" s="54" t="s">
        <v>426</v>
      </c>
      <c r="L24" s="54" t="s">
        <v>426</v>
      </c>
      <c r="M24" s="80">
        <v>7</v>
      </c>
      <c r="N24" s="93"/>
      <c r="O24" s="795"/>
      <c r="P24" s="795"/>
      <c r="Q24" s="795"/>
      <c r="R24" s="795"/>
      <c r="S24" s="795"/>
      <c r="T24" s="795"/>
      <c r="U24" s="795"/>
      <c r="V24" s="795"/>
      <c r="W24" s="795"/>
      <c r="X24" s="795"/>
      <c r="Y24" s="795"/>
      <c r="Z24" s="93"/>
      <c r="AA24" s="93"/>
    </row>
    <row r="25" spans="1:27" ht="15" thickBot="1" x14ac:dyDescent="0.4">
      <c r="A25" s="112" t="s">
        <v>290</v>
      </c>
      <c r="B25" s="59" t="s">
        <v>1609</v>
      </c>
      <c r="C25" s="59" t="s">
        <v>1518</v>
      </c>
      <c r="D25" s="59" t="s">
        <v>444</v>
      </c>
      <c r="E25" s="59" t="s">
        <v>434</v>
      </c>
      <c r="F25" s="59" t="s">
        <v>426</v>
      </c>
      <c r="G25" s="59" t="s">
        <v>426</v>
      </c>
      <c r="H25" s="59" t="s">
        <v>426</v>
      </c>
      <c r="I25" s="59" t="s">
        <v>1518</v>
      </c>
      <c r="J25" s="59" t="s">
        <v>1479</v>
      </c>
      <c r="K25" s="59" t="s">
        <v>1518</v>
      </c>
      <c r="L25" s="59" t="s">
        <v>425</v>
      </c>
      <c r="M25" s="739">
        <v>16</v>
      </c>
      <c r="N25" s="93"/>
      <c r="O25" s="792"/>
      <c r="P25" s="792"/>
      <c r="Q25" s="792"/>
      <c r="R25" s="792"/>
      <c r="S25" s="792"/>
      <c r="T25" s="792"/>
      <c r="U25" s="792"/>
      <c r="V25" s="792"/>
      <c r="W25" s="792"/>
      <c r="X25" s="792"/>
      <c r="Y25" s="792"/>
      <c r="Z25" s="93"/>
      <c r="AA25" s="93"/>
    </row>
    <row r="26" spans="1:27" x14ac:dyDescent="0.35">
      <c r="A26" s="86"/>
      <c r="B26" s="87"/>
      <c r="C26" s="87"/>
      <c r="D26" s="87"/>
      <c r="E26" s="87"/>
      <c r="F26" s="87"/>
      <c r="G26" s="87"/>
      <c r="H26" s="87"/>
      <c r="I26" s="87"/>
      <c r="J26" s="87"/>
      <c r="K26" s="87"/>
      <c r="L26" s="87"/>
      <c r="M26" s="82" t="s">
        <v>293</v>
      </c>
      <c r="N26" s="93"/>
      <c r="O26" s="93"/>
      <c r="P26" s="93"/>
      <c r="Q26" s="93"/>
      <c r="R26" s="93"/>
    </row>
    <row r="27" spans="1:27" x14ac:dyDescent="0.35">
      <c r="A27" s="86"/>
      <c r="B27" s="87"/>
      <c r="C27" s="87"/>
      <c r="D27" s="87"/>
      <c r="E27" s="87"/>
      <c r="F27" s="87"/>
      <c r="G27" s="87"/>
      <c r="H27" s="87"/>
      <c r="I27" s="87"/>
      <c r="J27" s="87"/>
      <c r="K27" s="87"/>
      <c r="L27" s="87"/>
      <c r="M27" s="796"/>
      <c r="N27" s="93"/>
      <c r="O27" s="93"/>
      <c r="P27" s="93"/>
      <c r="Q27" s="93"/>
      <c r="R27" s="93"/>
    </row>
    <row r="28" spans="1:27" ht="25.5" customHeight="1" x14ac:dyDescent="0.35">
      <c r="A28" s="83" t="s">
        <v>294</v>
      </c>
      <c r="B28" s="87"/>
      <c r="C28" s="87"/>
      <c r="D28" s="87"/>
      <c r="E28" s="87"/>
      <c r="F28" s="87"/>
      <c r="G28" s="87"/>
      <c r="H28" s="87"/>
      <c r="I28" s="87"/>
      <c r="J28" s="87"/>
      <c r="K28" s="87"/>
      <c r="L28" s="766"/>
      <c r="M28" s="797"/>
      <c r="N28" s="93"/>
      <c r="O28" s="792"/>
      <c r="P28" s="792"/>
      <c r="Q28" s="792"/>
      <c r="R28" s="792"/>
      <c r="S28" s="792"/>
      <c r="T28" s="792"/>
      <c r="U28" s="792"/>
      <c r="V28" s="792"/>
      <c r="W28" s="792"/>
      <c r="X28" s="792"/>
      <c r="Y28" s="792"/>
    </row>
    <row r="29" spans="1:27" x14ac:dyDescent="0.35">
      <c r="A29" s="86" t="s">
        <v>336</v>
      </c>
      <c r="B29" s="87"/>
      <c r="C29" s="87"/>
      <c r="D29" s="87"/>
      <c r="E29" s="87"/>
      <c r="F29" s="87"/>
      <c r="G29" s="87"/>
      <c r="H29" s="87"/>
      <c r="I29" s="87"/>
      <c r="J29" s="87"/>
      <c r="K29" s="87"/>
      <c r="L29" s="87"/>
      <c r="M29" s="798"/>
      <c r="N29" s="93"/>
      <c r="O29" s="792"/>
      <c r="P29" s="792"/>
      <c r="Q29" s="792"/>
      <c r="R29" s="792"/>
      <c r="S29" s="792"/>
      <c r="T29" s="792"/>
      <c r="U29" s="792"/>
      <c r="V29" s="792"/>
      <c r="W29" s="792"/>
      <c r="X29" s="792"/>
      <c r="Y29" s="792"/>
    </row>
    <row r="30" spans="1:27" ht="61.5" x14ac:dyDescent="0.35">
      <c r="A30" s="299" t="s">
        <v>1610</v>
      </c>
      <c r="B30" s="299"/>
      <c r="C30" s="299"/>
      <c r="D30" s="299"/>
      <c r="E30" s="299"/>
      <c r="F30" s="299"/>
      <c r="G30" s="299"/>
      <c r="H30" s="299"/>
      <c r="I30" s="299"/>
      <c r="J30" s="299"/>
      <c r="K30" s="299"/>
      <c r="L30" s="93"/>
      <c r="M30" s="791"/>
      <c r="N30" s="93"/>
      <c r="O30" s="792"/>
      <c r="P30" s="792"/>
      <c r="Q30" s="792"/>
      <c r="R30" s="792"/>
      <c r="S30" s="792"/>
      <c r="T30" s="792"/>
      <c r="U30" s="792"/>
      <c r="V30" s="792"/>
      <c r="W30" s="792"/>
      <c r="X30" s="792"/>
      <c r="Y30" s="792"/>
    </row>
    <row r="31" spans="1:27" ht="41.5" x14ac:dyDescent="0.35">
      <c r="A31" s="27" t="s">
        <v>362</v>
      </c>
      <c r="B31" s="93"/>
      <c r="C31" s="93"/>
      <c r="D31" s="93"/>
      <c r="E31" s="93"/>
      <c r="F31" s="93"/>
      <c r="G31" s="93"/>
      <c r="H31" s="93"/>
      <c r="I31" s="93"/>
      <c r="J31" s="93"/>
      <c r="K31" s="93"/>
      <c r="L31" s="93"/>
      <c r="M31" s="791"/>
      <c r="N31" s="93"/>
      <c r="O31" s="792"/>
      <c r="P31" s="792"/>
      <c r="Q31" s="792"/>
      <c r="R31" s="792"/>
      <c r="S31" s="792"/>
      <c r="T31" s="792"/>
      <c r="U31" s="792"/>
      <c r="V31" s="792"/>
      <c r="W31" s="792"/>
      <c r="X31" s="792"/>
      <c r="Y31" s="792"/>
    </row>
    <row r="32" spans="1:27" x14ac:dyDescent="0.35">
      <c r="A32" s="93"/>
      <c r="B32" s="93"/>
      <c r="C32" s="93"/>
      <c r="D32" s="93"/>
      <c r="E32" s="93"/>
      <c r="F32" s="93"/>
      <c r="G32" s="93"/>
      <c r="H32" s="93"/>
      <c r="I32" s="93"/>
      <c r="J32" s="93"/>
      <c r="K32" s="93"/>
      <c r="L32" s="93"/>
      <c r="M32" s="791"/>
      <c r="N32" s="93"/>
      <c r="O32" s="792"/>
      <c r="P32" s="792"/>
      <c r="Q32" s="792"/>
      <c r="R32" s="792"/>
      <c r="S32" s="792"/>
      <c r="T32" s="792"/>
      <c r="U32" s="792"/>
      <c r="V32" s="792"/>
      <c r="W32" s="792"/>
      <c r="X32" s="792"/>
      <c r="Y32" s="792"/>
    </row>
  </sheetData>
  <mergeCells count="1">
    <mergeCell ref="B5:L5"/>
  </mergeCells>
  <hyperlinks>
    <hyperlink ref="A1" location="Contents!A1" display="Contents" xr:uid="{3F2F89E5-0829-4EB7-90AA-17DD29B75C83}"/>
  </hyperlinks>
  <pageMargins left="0.7" right="0.7" top="0.75" bottom="0.75" header="0.3" footer="0.3"/>
  <pageSetup paperSize="9" scale="81"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B2D38-1EDF-4C4E-A659-685C767CFC29}">
  <dimension ref="A1:L64"/>
  <sheetViews>
    <sheetView zoomScaleNormal="100" workbookViewId="0"/>
  </sheetViews>
  <sheetFormatPr defaultColWidth="9" defaultRowHeight="14.5" x14ac:dyDescent="0.35"/>
  <cols>
    <col min="1" max="1" width="35" style="84" customWidth="1"/>
    <col min="2" max="2" width="10.54296875" style="84" customWidth="1"/>
    <col min="3" max="3" width="9.1796875" style="84" customWidth="1"/>
    <col min="4" max="4" width="11" style="84" customWidth="1"/>
    <col min="5" max="5" width="13" style="84" customWidth="1"/>
    <col min="6" max="16384" width="9" style="84"/>
  </cols>
  <sheetData>
    <row r="1" spans="1:12" customFormat="1" x14ac:dyDescent="0.35">
      <c r="A1" s="4" t="s">
        <v>9</v>
      </c>
    </row>
    <row r="2" spans="1:12" x14ac:dyDescent="0.35">
      <c r="A2" s="75" t="s">
        <v>2354</v>
      </c>
    </row>
    <row r="3" spans="1:12" x14ac:dyDescent="0.35">
      <c r="A3" s="76" t="s">
        <v>271</v>
      </c>
    </row>
    <row r="4" spans="1:12" x14ac:dyDescent="0.35">
      <c r="A4" s="76" t="s">
        <v>1221</v>
      </c>
    </row>
    <row r="5" spans="1:12" ht="15" thickBot="1" x14ac:dyDescent="0.4">
      <c r="A5" s="76"/>
    </row>
    <row r="6" spans="1:12" ht="26" x14ac:dyDescent="0.35">
      <c r="A6" s="39"/>
      <c r="B6" s="122" t="s">
        <v>368</v>
      </c>
      <c r="C6" s="122" t="s">
        <v>369</v>
      </c>
      <c r="D6" s="122" t="s">
        <v>435</v>
      </c>
      <c r="E6" s="40" t="s">
        <v>301</v>
      </c>
      <c r="H6" s="799"/>
      <c r="I6" s="168"/>
      <c r="J6" s="168"/>
      <c r="K6" s="168"/>
      <c r="L6" s="168"/>
    </row>
    <row r="7" spans="1:12" x14ac:dyDescent="0.35">
      <c r="A7" s="77" t="s">
        <v>297</v>
      </c>
      <c r="B7" s="41" t="s">
        <v>448</v>
      </c>
      <c r="C7" s="41" t="s">
        <v>448</v>
      </c>
      <c r="D7" s="41"/>
      <c r="E7" s="42"/>
      <c r="H7" s="799"/>
      <c r="I7" s="168"/>
      <c r="J7" s="168"/>
      <c r="K7" s="168"/>
      <c r="L7" s="168"/>
    </row>
    <row r="8" spans="1:12" ht="20" x14ac:dyDescent="0.35">
      <c r="A8" s="302" t="s">
        <v>1611</v>
      </c>
      <c r="B8" s="71"/>
      <c r="C8" s="71"/>
      <c r="D8" s="71"/>
      <c r="E8" s="800"/>
      <c r="F8" s="93"/>
      <c r="G8" s="93"/>
      <c r="H8" s="801"/>
      <c r="I8" s="87"/>
      <c r="J8" s="87"/>
      <c r="K8" s="87"/>
      <c r="L8" s="792"/>
    </row>
    <row r="9" spans="1:12" ht="16" x14ac:dyDescent="0.35">
      <c r="A9" s="62" t="s">
        <v>302</v>
      </c>
      <c r="B9" s="218">
        <v>30</v>
      </c>
      <c r="C9" s="218">
        <v>66.31</v>
      </c>
      <c r="D9" s="218">
        <v>2.5099999999999998</v>
      </c>
      <c r="E9" s="79">
        <v>2310</v>
      </c>
      <c r="F9" s="802"/>
      <c r="G9" s="802"/>
      <c r="H9" s="802"/>
      <c r="I9" s="802"/>
      <c r="J9" s="803"/>
      <c r="K9" s="803"/>
      <c r="L9" s="309"/>
    </row>
    <row r="10" spans="1:12" ht="16" x14ac:dyDescent="0.35">
      <c r="A10" s="31"/>
      <c r="B10" s="400"/>
      <c r="C10" s="400"/>
      <c r="D10" s="804"/>
      <c r="E10" s="394"/>
      <c r="F10" s="802"/>
      <c r="G10" s="802"/>
      <c r="H10" s="86"/>
      <c r="I10" s="792"/>
      <c r="J10" s="792"/>
      <c r="K10" s="128"/>
      <c r="L10" s="309"/>
    </row>
    <row r="11" spans="1:12" ht="16" x14ac:dyDescent="0.35">
      <c r="A11" s="62" t="s">
        <v>303</v>
      </c>
      <c r="B11" s="400"/>
      <c r="C11" s="400"/>
      <c r="D11" s="804"/>
      <c r="E11" s="394"/>
      <c r="F11" s="802"/>
      <c r="G11" s="802"/>
      <c r="H11" s="206"/>
      <c r="I11" s="792"/>
      <c r="J11" s="792"/>
      <c r="K11" s="128"/>
      <c r="L11" s="309"/>
    </row>
    <row r="12" spans="1:12" ht="16" x14ac:dyDescent="0.35">
      <c r="A12" s="31" t="s">
        <v>304</v>
      </c>
      <c r="B12" s="748">
        <v>33</v>
      </c>
      <c r="C12" s="748">
        <v>71.56</v>
      </c>
      <c r="D12" s="748">
        <v>2.98</v>
      </c>
      <c r="E12" s="79">
        <v>1872</v>
      </c>
      <c r="F12" s="802"/>
      <c r="G12" s="802"/>
      <c r="H12" s="802"/>
      <c r="I12" s="802"/>
      <c r="J12" s="128"/>
      <c r="K12" s="128"/>
      <c r="L12" s="309"/>
    </row>
    <row r="13" spans="1:12" ht="16" x14ac:dyDescent="0.35">
      <c r="A13" s="31" t="s">
        <v>305</v>
      </c>
      <c r="B13" s="748">
        <v>22</v>
      </c>
      <c r="C13" s="748">
        <v>45.04</v>
      </c>
      <c r="D13" s="748">
        <v>2.89</v>
      </c>
      <c r="E13" s="79">
        <v>438</v>
      </c>
      <c r="F13" s="802"/>
      <c r="G13" s="802"/>
      <c r="H13" s="802"/>
      <c r="I13" s="802"/>
      <c r="J13" s="128"/>
      <c r="K13" s="128"/>
      <c r="L13" s="309"/>
    </row>
    <row r="14" spans="1:12" ht="16" x14ac:dyDescent="0.35">
      <c r="A14" s="31"/>
      <c r="B14" s="804"/>
      <c r="C14" s="804"/>
      <c r="D14" s="804"/>
      <c r="E14" s="394"/>
      <c r="F14" s="802"/>
      <c r="G14" s="802"/>
      <c r="H14" s="86"/>
      <c r="I14" s="128"/>
      <c r="J14" s="128"/>
      <c r="K14" s="128"/>
      <c r="L14" s="309"/>
    </row>
    <row r="15" spans="1:12" ht="16" x14ac:dyDescent="0.35">
      <c r="A15" s="62" t="s">
        <v>306</v>
      </c>
      <c r="B15" s="804"/>
      <c r="C15" s="804"/>
      <c r="D15" s="804"/>
      <c r="E15" s="394"/>
      <c r="F15" s="802"/>
      <c r="G15" s="802"/>
      <c r="H15" s="206"/>
      <c r="I15" s="128"/>
      <c r="J15" s="128"/>
      <c r="K15" s="128"/>
      <c r="L15" s="309"/>
    </row>
    <row r="16" spans="1:12" ht="16" x14ac:dyDescent="0.35">
      <c r="A16" s="31" t="s">
        <v>307</v>
      </c>
      <c r="B16" s="748">
        <v>38</v>
      </c>
      <c r="C16" s="748">
        <v>75.13</v>
      </c>
      <c r="D16" s="748">
        <v>3.34</v>
      </c>
      <c r="E16" s="79">
        <v>1564</v>
      </c>
      <c r="F16" s="802"/>
      <c r="G16" s="802"/>
      <c r="H16" s="802"/>
      <c r="I16" s="802"/>
      <c r="J16" s="128"/>
      <c r="K16" s="128"/>
      <c r="L16" s="309"/>
    </row>
    <row r="17" spans="1:12" ht="16" x14ac:dyDescent="0.35">
      <c r="A17" s="31" t="s">
        <v>308</v>
      </c>
      <c r="B17" s="748">
        <v>20</v>
      </c>
      <c r="C17" s="748">
        <v>51.01</v>
      </c>
      <c r="D17" s="748">
        <v>6.78</v>
      </c>
      <c r="E17" s="79">
        <v>278</v>
      </c>
      <c r="F17" s="802"/>
      <c r="G17" s="802"/>
      <c r="H17" s="802"/>
      <c r="I17" s="802"/>
      <c r="J17" s="128"/>
      <c r="K17" s="128"/>
      <c r="L17" s="309"/>
    </row>
    <row r="18" spans="1:12" ht="16" x14ac:dyDescent="0.35">
      <c r="A18" s="31" t="s">
        <v>309</v>
      </c>
      <c r="B18" s="748" t="s">
        <v>1612</v>
      </c>
      <c r="C18" s="748" t="s">
        <v>1613</v>
      </c>
      <c r="D18" s="748" t="s">
        <v>1614</v>
      </c>
      <c r="E18" s="79">
        <v>30</v>
      </c>
      <c r="F18" s="802"/>
      <c r="G18" s="802"/>
      <c r="H18" s="802"/>
      <c r="I18" s="802"/>
      <c r="J18" s="128"/>
      <c r="K18" s="128"/>
      <c r="L18" s="309"/>
    </row>
    <row r="19" spans="1:12" ht="16" x14ac:dyDescent="0.35">
      <c r="A19" s="31" t="s">
        <v>310</v>
      </c>
      <c r="B19" s="748">
        <v>25</v>
      </c>
      <c r="C19" s="748">
        <v>47.63</v>
      </c>
      <c r="D19" s="748">
        <v>3.37</v>
      </c>
      <c r="E19" s="79">
        <v>340</v>
      </c>
      <c r="F19" s="802"/>
      <c r="G19" s="802"/>
      <c r="H19" s="802"/>
      <c r="I19" s="802"/>
      <c r="J19" s="128"/>
      <c r="K19" s="128"/>
      <c r="L19" s="309"/>
    </row>
    <row r="20" spans="1:12" ht="16" x14ac:dyDescent="0.35">
      <c r="A20" s="31" t="s">
        <v>311</v>
      </c>
      <c r="B20" s="748">
        <v>12.97</v>
      </c>
      <c r="C20" s="748">
        <v>31.63</v>
      </c>
      <c r="D20" s="748">
        <v>5.12</v>
      </c>
      <c r="E20" s="79">
        <v>98</v>
      </c>
      <c r="F20" s="802"/>
      <c r="G20" s="802"/>
      <c r="H20" s="802"/>
      <c r="I20" s="802"/>
      <c r="J20" s="128"/>
      <c r="K20" s="128"/>
      <c r="L20" s="309"/>
    </row>
    <row r="21" spans="1:12" ht="16" x14ac:dyDescent="0.35">
      <c r="A21" s="31"/>
      <c r="B21" s="804"/>
      <c r="C21" s="804"/>
      <c r="D21" s="804"/>
      <c r="E21" s="394"/>
      <c r="F21" s="802"/>
      <c r="G21" s="802"/>
      <c r="H21" s="86"/>
      <c r="I21" s="128"/>
      <c r="J21" s="128"/>
      <c r="K21" s="128"/>
      <c r="L21" s="309"/>
    </row>
    <row r="22" spans="1:12" ht="16" x14ac:dyDescent="0.35">
      <c r="A22" s="62" t="s">
        <v>312</v>
      </c>
      <c r="B22" s="804"/>
      <c r="C22" s="804"/>
      <c r="D22" s="804"/>
      <c r="E22" s="394"/>
      <c r="F22" s="802"/>
      <c r="G22" s="802"/>
      <c r="H22" s="206"/>
      <c r="I22" s="128"/>
      <c r="J22" s="128"/>
      <c r="K22" s="128"/>
      <c r="L22" s="309"/>
    </row>
    <row r="23" spans="1:12" ht="16" x14ac:dyDescent="0.35">
      <c r="A23" s="31" t="s">
        <v>313</v>
      </c>
      <c r="B23" s="748" t="s">
        <v>1615</v>
      </c>
      <c r="C23" s="748" t="s">
        <v>1616</v>
      </c>
      <c r="D23" s="748" t="s">
        <v>1617</v>
      </c>
      <c r="E23" s="79">
        <v>46</v>
      </c>
      <c r="F23" s="802"/>
      <c r="G23" s="802"/>
      <c r="H23" s="802"/>
      <c r="I23" s="802"/>
      <c r="J23" s="128"/>
      <c r="K23" s="128"/>
      <c r="L23" s="309"/>
    </row>
    <row r="24" spans="1:12" ht="16" x14ac:dyDescent="0.35">
      <c r="A24" s="31" t="s">
        <v>397</v>
      </c>
      <c r="B24" s="748">
        <v>10</v>
      </c>
      <c r="C24" s="748">
        <v>32.729999999999997</v>
      </c>
      <c r="D24" s="748">
        <v>4.5599999999999996</v>
      </c>
      <c r="E24" s="79">
        <v>179</v>
      </c>
      <c r="F24" s="802"/>
      <c r="G24" s="802"/>
      <c r="H24" s="802"/>
      <c r="I24" s="802"/>
      <c r="J24" s="128"/>
      <c r="K24" s="128"/>
      <c r="L24" s="309"/>
    </row>
    <row r="25" spans="1:12" ht="16" x14ac:dyDescent="0.35">
      <c r="A25" s="31" t="s">
        <v>398</v>
      </c>
      <c r="B25" s="748">
        <v>20</v>
      </c>
      <c r="C25" s="748">
        <v>43.2</v>
      </c>
      <c r="D25" s="748">
        <v>3.5</v>
      </c>
      <c r="E25" s="79">
        <v>250</v>
      </c>
      <c r="F25" s="802"/>
      <c r="G25" s="802"/>
      <c r="H25" s="802"/>
      <c r="I25" s="802"/>
      <c r="J25" s="128"/>
      <c r="K25" s="128"/>
      <c r="L25" s="309"/>
    </row>
    <row r="26" spans="1:12" ht="16" x14ac:dyDescent="0.35">
      <c r="A26" s="31" t="s">
        <v>399</v>
      </c>
      <c r="B26" s="748">
        <v>25.87</v>
      </c>
      <c r="C26" s="748">
        <v>45.42</v>
      </c>
      <c r="D26" s="748">
        <v>3.23</v>
      </c>
      <c r="E26" s="79">
        <v>346</v>
      </c>
      <c r="F26" s="802"/>
      <c r="G26" s="802"/>
      <c r="H26" s="802"/>
      <c r="I26" s="802"/>
      <c r="J26" s="128"/>
      <c r="K26" s="128"/>
      <c r="L26" s="309"/>
    </row>
    <row r="27" spans="1:12" ht="16" x14ac:dyDescent="0.35">
      <c r="A27" s="31" t="s">
        <v>314</v>
      </c>
      <c r="B27" s="748">
        <v>43</v>
      </c>
      <c r="C27" s="748">
        <v>82.2</v>
      </c>
      <c r="D27" s="748">
        <v>3.97</v>
      </c>
      <c r="E27" s="79">
        <v>1260</v>
      </c>
      <c r="F27" s="802"/>
      <c r="G27" s="802"/>
      <c r="H27" s="802"/>
      <c r="I27" s="802"/>
      <c r="J27" s="128"/>
      <c r="K27" s="128"/>
      <c r="L27" s="309"/>
    </row>
    <row r="28" spans="1:12" ht="16" x14ac:dyDescent="0.35">
      <c r="A28" s="31"/>
      <c r="B28" s="804"/>
      <c r="C28" s="804"/>
      <c r="D28" s="804"/>
      <c r="E28" s="394"/>
      <c r="F28" s="802"/>
      <c r="G28" s="766"/>
      <c r="H28" s="86"/>
      <c r="I28" s="128"/>
      <c r="J28" s="128"/>
      <c r="K28" s="128"/>
      <c r="L28" s="309"/>
    </row>
    <row r="29" spans="1:12" ht="16" x14ac:dyDescent="0.35">
      <c r="A29" s="62" t="s">
        <v>315</v>
      </c>
      <c r="B29" s="804"/>
      <c r="C29" s="804"/>
      <c r="D29" s="804"/>
      <c r="E29" s="394"/>
      <c r="F29" s="802"/>
      <c r="G29" s="802"/>
      <c r="H29" s="206"/>
      <c r="I29" s="128"/>
      <c r="J29" s="128"/>
      <c r="K29" s="128"/>
      <c r="L29" s="309"/>
    </row>
    <row r="30" spans="1:12" ht="16" x14ac:dyDescent="0.35">
      <c r="A30" s="111">
        <v>1</v>
      </c>
      <c r="B30" s="748">
        <v>30</v>
      </c>
      <c r="C30" s="748">
        <v>59.75</v>
      </c>
      <c r="D30" s="748">
        <v>3.2</v>
      </c>
      <c r="E30" s="79">
        <v>649</v>
      </c>
      <c r="F30" s="802"/>
      <c r="G30" s="802"/>
      <c r="H30" s="802"/>
      <c r="I30" s="802"/>
      <c r="J30" s="128"/>
      <c r="K30" s="128"/>
      <c r="L30" s="309"/>
    </row>
    <row r="31" spans="1:12" ht="16" x14ac:dyDescent="0.35">
      <c r="A31" s="111">
        <v>2</v>
      </c>
      <c r="B31" s="748">
        <v>31</v>
      </c>
      <c r="C31" s="748">
        <v>70.930000000000007</v>
      </c>
      <c r="D31" s="748">
        <v>3.8</v>
      </c>
      <c r="E31" s="79">
        <v>1181</v>
      </c>
      <c r="F31" s="802"/>
      <c r="G31" s="802"/>
      <c r="H31" s="802"/>
      <c r="I31" s="802"/>
      <c r="J31" s="128"/>
      <c r="K31" s="128"/>
      <c r="L31" s="309"/>
    </row>
    <row r="32" spans="1:12" ht="16" x14ac:dyDescent="0.35">
      <c r="A32" s="31" t="s">
        <v>316</v>
      </c>
      <c r="B32" s="748">
        <v>31.5</v>
      </c>
      <c r="C32" s="748">
        <v>75.430000000000007</v>
      </c>
      <c r="D32" s="748">
        <v>9.5399999999999991</v>
      </c>
      <c r="E32" s="79">
        <v>480</v>
      </c>
      <c r="F32" s="802"/>
      <c r="G32" s="802"/>
      <c r="H32" s="802"/>
      <c r="I32" s="802"/>
      <c r="J32" s="128"/>
      <c r="K32" s="128"/>
      <c r="L32" s="309"/>
    </row>
    <row r="33" spans="1:12" ht="16" x14ac:dyDescent="0.35">
      <c r="A33" s="31"/>
      <c r="B33" s="804"/>
      <c r="C33" s="804"/>
      <c r="D33" s="804"/>
      <c r="E33" s="394"/>
      <c r="F33" s="802"/>
      <c r="G33" s="802"/>
      <c r="H33" s="86"/>
      <c r="I33" s="128"/>
      <c r="J33" s="128"/>
      <c r="K33" s="128"/>
      <c r="L33" s="309"/>
    </row>
    <row r="34" spans="1:12" ht="16" x14ac:dyDescent="0.35">
      <c r="A34" s="62" t="s">
        <v>400</v>
      </c>
      <c r="B34" s="804"/>
      <c r="C34" s="804"/>
      <c r="D34" s="804"/>
      <c r="E34" s="394"/>
      <c r="F34" s="802"/>
      <c r="G34" s="802"/>
      <c r="H34" s="206"/>
      <c r="I34" s="128"/>
      <c r="J34" s="128"/>
      <c r="K34" s="128"/>
      <c r="L34" s="309"/>
    </row>
    <row r="35" spans="1:12" ht="16" x14ac:dyDescent="0.35">
      <c r="A35" s="31" t="s">
        <v>1288</v>
      </c>
      <c r="B35" s="748">
        <v>90</v>
      </c>
      <c r="C35" s="748">
        <v>117.75</v>
      </c>
      <c r="D35" s="748">
        <v>5.68</v>
      </c>
      <c r="E35" s="79">
        <v>628</v>
      </c>
      <c r="F35" s="802"/>
      <c r="G35" s="802"/>
      <c r="H35" s="802"/>
      <c r="I35" s="802"/>
      <c r="J35" s="128"/>
      <c r="K35" s="128"/>
      <c r="L35" s="309"/>
    </row>
    <row r="36" spans="1:12" ht="16" x14ac:dyDescent="0.35">
      <c r="A36" s="31" t="s">
        <v>1283</v>
      </c>
      <c r="B36" s="748">
        <v>45</v>
      </c>
      <c r="C36" s="748">
        <v>83.49</v>
      </c>
      <c r="D36" s="748">
        <v>5.3</v>
      </c>
      <c r="E36" s="79">
        <v>768</v>
      </c>
      <c r="F36" s="802"/>
      <c r="G36" s="802"/>
      <c r="H36" s="802"/>
      <c r="I36" s="802"/>
      <c r="J36" s="128"/>
      <c r="K36" s="128"/>
      <c r="L36" s="309"/>
    </row>
    <row r="37" spans="1:12" ht="16" x14ac:dyDescent="0.35">
      <c r="A37" s="31" t="s">
        <v>1289</v>
      </c>
      <c r="B37" s="748">
        <v>21</v>
      </c>
      <c r="C37" s="748">
        <v>41.59</v>
      </c>
      <c r="D37" s="748">
        <v>2.85</v>
      </c>
      <c r="E37" s="79">
        <v>914</v>
      </c>
      <c r="F37" s="802"/>
      <c r="G37" s="802"/>
      <c r="H37" s="802"/>
      <c r="I37" s="802"/>
      <c r="J37" s="128"/>
      <c r="K37" s="128"/>
      <c r="L37" s="309"/>
    </row>
    <row r="38" spans="1:12" ht="16" x14ac:dyDescent="0.35">
      <c r="A38" s="31"/>
      <c r="B38" s="804"/>
      <c r="C38" s="804"/>
      <c r="D38" s="804"/>
      <c r="E38" s="394"/>
      <c r="F38" s="802"/>
      <c r="G38" s="802"/>
      <c r="H38" s="86"/>
      <c r="I38" s="128"/>
      <c r="J38" s="128"/>
      <c r="K38" s="128"/>
      <c r="L38" s="309"/>
    </row>
    <row r="39" spans="1:12" ht="16" x14ac:dyDescent="0.35">
      <c r="A39" s="62" t="s">
        <v>317</v>
      </c>
      <c r="B39" s="804"/>
      <c r="C39" s="804"/>
      <c r="D39" s="804"/>
      <c r="E39" s="394"/>
      <c r="F39" s="802"/>
      <c r="G39" s="802"/>
      <c r="H39" s="206"/>
      <c r="I39" s="128"/>
      <c r="J39" s="128"/>
      <c r="K39" s="128"/>
      <c r="L39" s="309"/>
    </row>
    <row r="40" spans="1:12" ht="16" x14ac:dyDescent="0.35">
      <c r="A40" s="31" t="s">
        <v>318</v>
      </c>
      <c r="B40" s="748">
        <v>15</v>
      </c>
      <c r="C40" s="748">
        <v>42.85</v>
      </c>
      <c r="D40" s="748">
        <v>6.8</v>
      </c>
      <c r="E40" s="79">
        <v>90</v>
      </c>
      <c r="F40" s="802"/>
      <c r="G40" s="802"/>
      <c r="H40" s="802"/>
      <c r="I40" s="802"/>
      <c r="J40" s="128"/>
      <c r="K40" s="128"/>
      <c r="L40" s="309"/>
    </row>
    <row r="41" spans="1:12" ht="16" x14ac:dyDescent="0.35">
      <c r="A41" s="31" t="s">
        <v>319</v>
      </c>
      <c r="B41" s="748">
        <v>24</v>
      </c>
      <c r="C41" s="748">
        <v>49.52</v>
      </c>
      <c r="D41" s="748">
        <v>3.92</v>
      </c>
      <c r="E41" s="79">
        <v>337</v>
      </c>
      <c r="F41" s="802"/>
      <c r="G41" s="802"/>
      <c r="H41" s="802"/>
      <c r="I41" s="802"/>
      <c r="J41" s="128"/>
      <c r="K41" s="128"/>
      <c r="L41" s="309"/>
    </row>
    <row r="42" spans="1:12" ht="16" x14ac:dyDescent="0.35">
      <c r="A42" s="31" t="s">
        <v>320</v>
      </c>
      <c r="B42" s="748">
        <v>24.74</v>
      </c>
      <c r="C42" s="748">
        <v>54.76</v>
      </c>
      <c r="D42" s="748">
        <v>4.97</v>
      </c>
      <c r="E42" s="79">
        <v>211</v>
      </c>
      <c r="F42" s="802"/>
      <c r="G42" s="802"/>
      <c r="H42" s="802"/>
      <c r="I42" s="802"/>
      <c r="J42" s="128"/>
      <c r="K42" s="128"/>
      <c r="L42" s="309"/>
    </row>
    <row r="43" spans="1:12" ht="16" x14ac:dyDescent="0.35">
      <c r="A43" s="31" t="s">
        <v>321</v>
      </c>
      <c r="B43" s="748">
        <v>26.25</v>
      </c>
      <c r="C43" s="748">
        <v>50.81</v>
      </c>
      <c r="D43" s="748">
        <v>4.7699999999999996</v>
      </c>
      <c r="E43" s="79">
        <v>229</v>
      </c>
      <c r="F43" s="802"/>
      <c r="G43" s="802"/>
      <c r="H43" s="802"/>
      <c r="I43" s="802"/>
      <c r="J43" s="128"/>
      <c r="K43" s="128"/>
      <c r="L43" s="309"/>
    </row>
    <row r="44" spans="1:12" ht="16" x14ac:dyDescent="0.35">
      <c r="A44" s="31" t="s">
        <v>322</v>
      </c>
      <c r="B44" s="748">
        <v>35</v>
      </c>
      <c r="C44" s="748">
        <v>58.96</v>
      </c>
      <c r="D44" s="748">
        <v>5.38</v>
      </c>
      <c r="E44" s="79">
        <v>257</v>
      </c>
      <c r="F44" s="802"/>
      <c r="G44" s="802"/>
      <c r="H44" s="802"/>
      <c r="I44" s="802"/>
      <c r="J44" s="128"/>
      <c r="K44" s="128"/>
      <c r="L44" s="309"/>
    </row>
    <row r="45" spans="1:12" ht="16" x14ac:dyDescent="0.35">
      <c r="A45" s="31" t="s">
        <v>323</v>
      </c>
      <c r="B45" s="748">
        <v>36</v>
      </c>
      <c r="C45" s="748">
        <v>62.7</v>
      </c>
      <c r="D45" s="748">
        <v>4.88</v>
      </c>
      <c r="E45" s="79">
        <v>274</v>
      </c>
      <c r="F45" s="802"/>
      <c r="G45" s="802"/>
      <c r="H45" s="802"/>
      <c r="I45" s="802"/>
      <c r="J45" s="128"/>
      <c r="K45" s="128"/>
      <c r="L45" s="309"/>
    </row>
    <row r="46" spans="1:12" ht="16" x14ac:dyDescent="0.35">
      <c r="A46" s="31" t="s">
        <v>324</v>
      </c>
      <c r="B46" s="748">
        <v>50</v>
      </c>
      <c r="C46" s="748">
        <v>106.59</v>
      </c>
      <c r="D46" s="748">
        <v>9.99</v>
      </c>
      <c r="E46" s="79">
        <v>238</v>
      </c>
      <c r="F46" s="802"/>
      <c r="G46" s="802"/>
      <c r="H46" s="802"/>
      <c r="I46" s="802"/>
      <c r="J46" s="128"/>
      <c r="K46" s="128"/>
      <c r="L46" s="309"/>
    </row>
    <row r="47" spans="1:12" ht="16" x14ac:dyDescent="0.35">
      <c r="A47" s="31" t="s">
        <v>325</v>
      </c>
      <c r="B47" s="748">
        <v>36</v>
      </c>
      <c r="C47" s="748">
        <v>84.07</v>
      </c>
      <c r="D47" s="748">
        <v>8.67</v>
      </c>
      <c r="E47" s="79">
        <v>374</v>
      </c>
      <c r="F47" s="802"/>
      <c r="G47" s="802"/>
      <c r="H47" s="802"/>
      <c r="I47" s="802"/>
      <c r="J47" s="128"/>
      <c r="K47" s="128"/>
      <c r="L47" s="309"/>
    </row>
    <row r="48" spans="1:12" ht="16" x14ac:dyDescent="0.35">
      <c r="A48" s="31" t="s">
        <v>326</v>
      </c>
      <c r="B48" s="748">
        <v>28.99</v>
      </c>
      <c r="C48" s="748">
        <v>52.19</v>
      </c>
      <c r="D48" s="748">
        <v>5.61</v>
      </c>
      <c r="E48" s="79">
        <v>300</v>
      </c>
      <c r="F48" s="802"/>
      <c r="G48" s="802"/>
      <c r="H48" s="802"/>
      <c r="I48" s="802"/>
      <c r="J48" s="128"/>
      <c r="K48" s="128"/>
      <c r="L48" s="309"/>
    </row>
    <row r="49" spans="1:12" ht="16" x14ac:dyDescent="0.35">
      <c r="A49" s="31"/>
      <c r="B49" s="804"/>
      <c r="C49" s="804"/>
      <c r="D49" s="804"/>
      <c r="E49" s="394"/>
      <c r="F49" s="802"/>
      <c r="G49" s="802"/>
      <c r="H49" s="86"/>
      <c r="I49" s="128"/>
      <c r="J49" s="128"/>
      <c r="K49" s="128"/>
      <c r="L49" s="309"/>
    </row>
    <row r="50" spans="1:12" ht="16" x14ac:dyDescent="0.35">
      <c r="A50" s="62" t="s">
        <v>327</v>
      </c>
      <c r="B50" s="804"/>
      <c r="C50" s="804"/>
      <c r="D50" s="804"/>
      <c r="E50" s="394"/>
      <c r="F50" s="802"/>
      <c r="G50" s="802"/>
      <c r="H50" s="206"/>
      <c r="I50" s="128"/>
      <c r="J50" s="128"/>
      <c r="K50" s="128"/>
      <c r="L50" s="309"/>
    </row>
    <row r="51" spans="1:12" ht="16" x14ac:dyDescent="0.35">
      <c r="A51" s="31" t="s">
        <v>328</v>
      </c>
      <c r="B51" s="748">
        <v>17</v>
      </c>
      <c r="C51" s="748">
        <v>49.21</v>
      </c>
      <c r="D51" s="748">
        <v>5.52</v>
      </c>
      <c r="E51" s="79">
        <v>435</v>
      </c>
      <c r="F51" s="802"/>
      <c r="G51" s="802"/>
      <c r="H51" s="802"/>
      <c r="I51" s="802"/>
      <c r="J51" s="128"/>
      <c r="K51" s="128"/>
      <c r="L51" s="309"/>
    </row>
    <row r="52" spans="1:12" ht="16" x14ac:dyDescent="0.35">
      <c r="A52" s="31" t="s">
        <v>329</v>
      </c>
      <c r="B52" s="748">
        <v>29</v>
      </c>
      <c r="C52" s="748">
        <v>60.1</v>
      </c>
      <c r="D52" s="748">
        <v>4.97</v>
      </c>
      <c r="E52" s="79">
        <v>422</v>
      </c>
      <c r="F52" s="802"/>
      <c r="G52" s="802"/>
      <c r="H52" s="802"/>
      <c r="I52" s="802"/>
      <c r="J52" s="128"/>
      <c r="K52" s="128"/>
      <c r="L52" s="309"/>
    </row>
    <row r="53" spans="1:12" ht="16" x14ac:dyDescent="0.35">
      <c r="A53" s="31" t="s">
        <v>330</v>
      </c>
      <c r="B53" s="748">
        <v>35.92</v>
      </c>
      <c r="C53" s="748">
        <v>70.069999999999993</v>
      </c>
      <c r="D53" s="748">
        <v>4.6399999999999997</v>
      </c>
      <c r="E53" s="79">
        <v>470</v>
      </c>
      <c r="F53" s="802"/>
      <c r="G53" s="802"/>
      <c r="H53" s="802"/>
      <c r="I53" s="802"/>
      <c r="J53" s="128"/>
      <c r="K53" s="128"/>
      <c r="L53" s="309"/>
    </row>
    <row r="54" spans="1:12" ht="16" x14ac:dyDescent="0.35">
      <c r="A54" s="31" t="s">
        <v>331</v>
      </c>
      <c r="B54" s="748">
        <v>30.5</v>
      </c>
      <c r="C54" s="748">
        <v>65.099999999999994</v>
      </c>
      <c r="D54" s="748">
        <v>4.53</v>
      </c>
      <c r="E54" s="79">
        <v>450</v>
      </c>
      <c r="F54" s="802"/>
      <c r="G54" s="802"/>
      <c r="H54" s="802"/>
      <c r="I54" s="802"/>
      <c r="J54" s="128"/>
      <c r="K54" s="128"/>
      <c r="L54" s="309"/>
    </row>
    <row r="55" spans="1:12" ht="16" x14ac:dyDescent="0.35">
      <c r="A55" s="31" t="s">
        <v>332</v>
      </c>
      <c r="B55" s="748">
        <v>39.729999999999997</v>
      </c>
      <c r="C55" s="748">
        <v>80.69</v>
      </c>
      <c r="D55" s="748">
        <v>6.65</v>
      </c>
      <c r="E55" s="79">
        <v>533</v>
      </c>
      <c r="F55" s="802"/>
      <c r="G55" s="802"/>
      <c r="H55" s="802"/>
      <c r="I55" s="802"/>
      <c r="J55" s="128"/>
      <c r="K55" s="128"/>
      <c r="L55" s="309"/>
    </row>
    <row r="56" spans="1:12" ht="16" x14ac:dyDescent="0.35">
      <c r="A56" s="31"/>
      <c r="B56" s="804"/>
      <c r="C56" s="804"/>
      <c r="D56" s="804"/>
      <c r="E56" s="394"/>
      <c r="F56" s="802"/>
      <c r="G56" s="802"/>
      <c r="H56" s="86"/>
      <c r="I56" s="128"/>
      <c r="J56" s="128"/>
      <c r="K56" s="128"/>
      <c r="L56" s="309"/>
    </row>
    <row r="57" spans="1:12" ht="16" x14ac:dyDescent="0.35">
      <c r="A57" s="62" t="s">
        <v>333</v>
      </c>
      <c r="B57" s="804"/>
      <c r="C57" s="804"/>
      <c r="D57" s="804"/>
      <c r="E57" s="394"/>
      <c r="F57" s="802"/>
      <c r="G57" s="802"/>
      <c r="H57" s="206"/>
      <c r="I57" s="128"/>
      <c r="J57" s="128"/>
      <c r="K57" s="128"/>
      <c r="L57" s="309"/>
    </row>
    <row r="58" spans="1:12" ht="16" x14ac:dyDescent="0.35">
      <c r="A58" s="31" t="s">
        <v>334</v>
      </c>
      <c r="B58" s="748">
        <v>39</v>
      </c>
      <c r="C58" s="748">
        <v>68.31</v>
      </c>
      <c r="D58" s="748">
        <v>5.84</v>
      </c>
      <c r="E58" s="79">
        <v>337</v>
      </c>
      <c r="F58" s="802"/>
      <c r="G58" s="802"/>
      <c r="H58" s="802"/>
      <c r="I58" s="802"/>
      <c r="J58" s="128"/>
      <c r="K58" s="128"/>
      <c r="L58" s="309"/>
    </row>
    <row r="59" spans="1:12" ht="16.5" thickBot="1" x14ac:dyDescent="0.4">
      <c r="A59" s="32" t="s">
        <v>335</v>
      </c>
      <c r="B59" s="805">
        <v>30</v>
      </c>
      <c r="C59" s="805">
        <v>65.959999999999994</v>
      </c>
      <c r="D59" s="805">
        <v>2.74</v>
      </c>
      <c r="E59" s="81">
        <v>1973</v>
      </c>
      <c r="F59" s="802"/>
      <c r="G59" s="802"/>
      <c r="H59" s="802"/>
      <c r="I59" s="802"/>
      <c r="J59" s="128"/>
      <c r="K59" s="128"/>
      <c r="L59" s="309"/>
    </row>
    <row r="60" spans="1:12" x14ac:dyDescent="0.35">
      <c r="A60" s="93"/>
      <c r="B60" s="93"/>
      <c r="C60" s="93"/>
      <c r="D60" s="93"/>
      <c r="E60" s="82" t="s">
        <v>293</v>
      </c>
      <c r="F60" s="93"/>
      <c r="G60" s="93"/>
    </row>
    <row r="62" spans="1:12" x14ac:dyDescent="0.35">
      <c r="A62" s="83" t="s">
        <v>294</v>
      </c>
    </row>
    <row r="63" spans="1:12" x14ac:dyDescent="0.35">
      <c r="A63" s="86" t="s">
        <v>336</v>
      </c>
    </row>
    <row r="64" spans="1:12" ht="41.5" x14ac:dyDescent="0.35">
      <c r="A64" s="299" t="s">
        <v>353</v>
      </c>
      <c r="B64" s="299"/>
      <c r="C64" s="299"/>
      <c r="D64" s="299"/>
      <c r="E64" s="299"/>
    </row>
  </sheetData>
  <hyperlinks>
    <hyperlink ref="A1" location="Contents!A1" display="Contents" xr:uid="{D7980644-7842-4B11-8DFE-36D117D81618}"/>
  </hyperlinks>
  <pageMargins left="0.7" right="0.7" top="0.75" bottom="0.75" header="0.3" footer="0.3"/>
  <pageSetup paperSize="9" scale="85"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2E0D6-CC17-474E-AEFB-31DDE07A7454}">
  <dimension ref="A1:I33"/>
  <sheetViews>
    <sheetView zoomScaleNormal="100" workbookViewId="0"/>
  </sheetViews>
  <sheetFormatPr defaultColWidth="9" defaultRowHeight="14.5" x14ac:dyDescent="0.35"/>
  <cols>
    <col min="1" max="1" width="39" style="84" customWidth="1"/>
    <col min="2" max="4" width="9" style="84"/>
    <col min="5" max="5" width="12" style="84" customWidth="1"/>
    <col min="6" max="16384" width="9" style="84"/>
  </cols>
  <sheetData>
    <row r="1" spans="1:9" customFormat="1" x14ac:dyDescent="0.35">
      <c r="A1" s="4" t="s">
        <v>9</v>
      </c>
    </row>
    <row r="2" spans="1:9" x14ac:dyDescent="0.35">
      <c r="A2" s="75" t="s">
        <v>2355</v>
      </c>
    </row>
    <row r="3" spans="1:9" x14ac:dyDescent="0.35">
      <c r="A3" s="76" t="s">
        <v>271</v>
      </c>
    </row>
    <row r="4" spans="1:9" ht="15" thickBot="1" x14ac:dyDescent="0.4">
      <c r="A4" s="76" t="s">
        <v>1221</v>
      </c>
    </row>
    <row r="5" spans="1:9" ht="26" x14ac:dyDescent="0.35">
      <c r="A5" s="39"/>
      <c r="B5" s="122" t="s">
        <v>368</v>
      </c>
      <c r="C5" s="122" t="s">
        <v>369</v>
      </c>
      <c r="D5" s="122" t="s">
        <v>435</v>
      </c>
      <c r="E5" s="40" t="s">
        <v>301</v>
      </c>
    </row>
    <row r="6" spans="1:9" ht="26" x14ac:dyDescent="0.35">
      <c r="A6" s="77" t="s">
        <v>1618</v>
      </c>
      <c r="B6" s="41" t="s">
        <v>448</v>
      </c>
      <c r="C6" s="41" t="s">
        <v>448</v>
      </c>
      <c r="D6" s="41"/>
      <c r="E6" s="42"/>
    </row>
    <row r="7" spans="1:9" x14ac:dyDescent="0.35">
      <c r="A7" s="302" t="s">
        <v>1619</v>
      </c>
      <c r="B7" s="67"/>
      <c r="C7" s="67"/>
      <c r="D7" s="67"/>
      <c r="E7" s="80"/>
      <c r="F7" s="93"/>
    </row>
    <row r="8" spans="1:9" x14ac:dyDescent="0.35">
      <c r="A8" s="62" t="s">
        <v>302</v>
      </c>
      <c r="B8" s="218">
        <v>20.98</v>
      </c>
      <c r="C8" s="218">
        <v>53.52</v>
      </c>
      <c r="D8" s="218">
        <v>2.63</v>
      </c>
      <c r="E8" s="79">
        <v>1748</v>
      </c>
      <c r="F8" s="93"/>
      <c r="G8" s="244"/>
      <c r="H8" s="244"/>
      <c r="I8" s="244"/>
    </row>
    <row r="9" spans="1:9" x14ac:dyDescent="0.35">
      <c r="A9" s="31" t="s">
        <v>1620</v>
      </c>
      <c r="B9" s="748">
        <v>10</v>
      </c>
      <c r="C9" s="748">
        <v>17.18</v>
      </c>
      <c r="D9" s="748">
        <v>1.41</v>
      </c>
      <c r="E9" s="80">
        <v>570</v>
      </c>
      <c r="F9" s="93"/>
      <c r="G9" s="244"/>
      <c r="H9" s="244"/>
      <c r="I9" s="244"/>
    </row>
    <row r="10" spans="1:9" x14ac:dyDescent="0.35">
      <c r="A10" s="31" t="s">
        <v>1621</v>
      </c>
      <c r="B10" s="748">
        <v>37.5</v>
      </c>
      <c r="C10" s="748">
        <v>46.47</v>
      </c>
      <c r="D10" s="748">
        <v>3.86</v>
      </c>
      <c r="E10" s="80">
        <v>277</v>
      </c>
      <c r="F10" s="93"/>
      <c r="G10" s="244"/>
      <c r="H10" s="244"/>
      <c r="I10" s="244"/>
    </row>
    <row r="11" spans="1:9" x14ac:dyDescent="0.35">
      <c r="A11" s="31" t="s">
        <v>1622</v>
      </c>
      <c r="B11" s="748">
        <v>60</v>
      </c>
      <c r="C11" s="748">
        <v>73.73</v>
      </c>
      <c r="D11" s="748">
        <v>6.16</v>
      </c>
      <c r="E11" s="80">
        <v>326</v>
      </c>
      <c r="F11" s="93"/>
      <c r="G11" s="244"/>
      <c r="H11" s="244"/>
      <c r="I11" s="244"/>
    </row>
    <row r="12" spans="1:9" x14ac:dyDescent="0.35">
      <c r="A12" s="31" t="s">
        <v>1623</v>
      </c>
      <c r="B12" s="748">
        <v>60</v>
      </c>
      <c r="C12" s="748">
        <v>90.63</v>
      </c>
      <c r="D12" s="748">
        <v>7.71</v>
      </c>
      <c r="E12" s="80">
        <v>279</v>
      </c>
      <c r="F12" s="93"/>
      <c r="G12" s="244"/>
      <c r="H12" s="244"/>
      <c r="I12" s="244"/>
    </row>
    <row r="13" spans="1:9" x14ac:dyDescent="0.35">
      <c r="A13" s="31" t="s">
        <v>1624</v>
      </c>
      <c r="B13" s="748">
        <v>71.34</v>
      </c>
      <c r="C13" s="748">
        <v>131.82</v>
      </c>
      <c r="D13" s="748">
        <v>11.34</v>
      </c>
      <c r="E13" s="80">
        <v>296</v>
      </c>
      <c r="F13" s="93"/>
      <c r="G13" s="244"/>
      <c r="H13" s="244"/>
      <c r="I13" s="244"/>
    </row>
    <row r="14" spans="1:9" x14ac:dyDescent="0.35">
      <c r="A14" s="62"/>
      <c r="B14" s="400"/>
      <c r="C14" s="400"/>
      <c r="D14" s="399"/>
      <c r="E14" s="806"/>
      <c r="F14" s="93"/>
    </row>
    <row r="15" spans="1:9" ht="21" x14ac:dyDescent="0.35">
      <c r="A15" s="62" t="s">
        <v>1625</v>
      </c>
      <c r="B15" s="218">
        <v>65.239999999999995</v>
      </c>
      <c r="C15" s="218">
        <v>103.46</v>
      </c>
      <c r="D15" s="218">
        <v>5.71</v>
      </c>
      <c r="E15" s="79">
        <v>881</v>
      </c>
      <c r="F15" s="93"/>
    </row>
    <row r="16" spans="1:9" x14ac:dyDescent="0.35">
      <c r="A16" s="31" t="s">
        <v>1620</v>
      </c>
      <c r="B16" s="748" t="s">
        <v>1626</v>
      </c>
      <c r="C16" s="748" t="s">
        <v>1627</v>
      </c>
      <c r="D16" s="748" t="s">
        <v>1628</v>
      </c>
      <c r="E16" s="79">
        <v>33</v>
      </c>
      <c r="F16" s="93"/>
      <c r="G16" s="792"/>
      <c r="H16" s="792"/>
      <c r="I16" s="204"/>
    </row>
    <row r="17" spans="1:9" x14ac:dyDescent="0.35">
      <c r="A17" s="31" t="s">
        <v>1621</v>
      </c>
      <c r="B17" s="748">
        <v>50.47</v>
      </c>
      <c r="C17" s="748">
        <v>53.92</v>
      </c>
      <c r="D17" s="748">
        <v>4.1500000000000004</v>
      </c>
      <c r="E17" s="79">
        <v>107</v>
      </c>
      <c r="F17" s="78"/>
      <c r="G17" s="244"/>
      <c r="H17" s="244"/>
      <c r="I17" s="244"/>
    </row>
    <row r="18" spans="1:9" x14ac:dyDescent="0.35">
      <c r="A18" s="31" t="s">
        <v>1622</v>
      </c>
      <c r="B18" s="748">
        <v>70</v>
      </c>
      <c r="C18" s="748">
        <v>77.790000000000006</v>
      </c>
      <c r="D18" s="748">
        <v>4.92</v>
      </c>
      <c r="E18" s="79">
        <v>248</v>
      </c>
      <c r="F18" s="78"/>
      <c r="G18" s="244"/>
      <c r="H18" s="244"/>
      <c r="I18" s="244"/>
    </row>
    <row r="19" spans="1:9" x14ac:dyDescent="0.35">
      <c r="A19" s="31" t="s">
        <v>1623</v>
      </c>
      <c r="B19" s="748">
        <v>75</v>
      </c>
      <c r="C19" s="748">
        <v>99.66</v>
      </c>
      <c r="D19" s="748">
        <v>8.59</v>
      </c>
      <c r="E19" s="79">
        <v>256</v>
      </c>
      <c r="F19" s="78"/>
      <c r="G19" s="244"/>
      <c r="H19" s="244"/>
      <c r="I19" s="244"/>
    </row>
    <row r="20" spans="1:9" x14ac:dyDescent="0.35">
      <c r="A20" s="31" t="s">
        <v>1624</v>
      </c>
      <c r="B20" s="748">
        <v>139.38999999999999</v>
      </c>
      <c r="C20" s="748">
        <v>158.94999999999999</v>
      </c>
      <c r="D20" s="748">
        <v>14.66</v>
      </c>
      <c r="E20" s="79">
        <v>237</v>
      </c>
      <c r="F20" s="78"/>
      <c r="G20" s="244"/>
      <c r="H20" s="244"/>
      <c r="I20" s="244"/>
    </row>
    <row r="21" spans="1:9" x14ac:dyDescent="0.35">
      <c r="A21" s="302"/>
      <c r="B21" s="807"/>
      <c r="C21" s="807"/>
      <c r="D21" s="808"/>
      <c r="E21" s="394"/>
      <c r="F21" s="78"/>
    </row>
    <row r="22" spans="1:9" x14ac:dyDescent="0.35">
      <c r="A22" s="62" t="s">
        <v>1285</v>
      </c>
      <c r="B22" s="218">
        <v>14.5</v>
      </c>
      <c r="C22" s="218">
        <v>30.64</v>
      </c>
      <c r="D22" s="218">
        <v>2.23</v>
      </c>
      <c r="E22" s="79">
        <v>867</v>
      </c>
      <c r="F22" s="78"/>
    </row>
    <row r="23" spans="1:9" x14ac:dyDescent="0.35">
      <c r="A23" s="31" t="s">
        <v>1620</v>
      </c>
      <c r="B23" s="748">
        <v>10</v>
      </c>
      <c r="C23" s="748">
        <v>17.23</v>
      </c>
      <c r="D23" s="748">
        <v>1.44</v>
      </c>
      <c r="E23" s="79">
        <v>537</v>
      </c>
      <c r="F23" s="78"/>
      <c r="G23" s="244"/>
      <c r="H23" s="244"/>
      <c r="I23" s="244"/>
    </row>
    <row r="24" spans="1:9" x14ac:dyDescent="0.35">
      <c r="A24" s="31" t="s">
        <v>1621</v>
      </c>
      <c r="B24" s="748">
        <v>32.729999999999997</v>
      </c>
      <c r="C24" s="748">
        <v>44.58</v>
      </c>
      <c r="D24" s="748">
        <v>4.7</v>
      </c>
      <c r="E24" s="79">
        <v>170</v>
      </c>
      <c r="F24" s="78"/>
      <c r="G24" s="244"/>
      <c r="H24" s="244"/>
      <c r="I24" s="244"/>
    </row>
    <row r="25" spans="1:9" x14ac:dyDescent="0.35">
      <c r="A25" s="31" t="s">
        <v>1622</v>
      </c>
      <c r="B25" s="748">
        <v>58</v>
      </c>
      <c r="C25" s="748">
        <v>68.510000000000005</v>
      </c>
      <c r="D25" s="748">
        <v>12.6</v>
      </c>
      <c r="E25" s="79">
        <v>78</v>
      </c>
      <c r="F25" s="78"/>
      <c r="G25" s="244"/>
      <c r="H25" s="244"/>
      <c r="I25" s="244"/>
    </row>
    <row r="26" spans="1:9" x14ac:dyDescent="0.35">
      <c r="A26" s="124" t="s">
        <v>1623</v>
      </c>
      <c r="B26" s="809" t="s">
        <v>1629</v>
      </c>
      <c r="C26" s="809" t="s">
        <v>1630</v>
      </c>
      <c r="D26" s="809" t="s">
        <v>1631</v>
      </c>
      <c r="E26" s="125">
        <v>23</v>
      </c>
      <c r="F26" s="78"/>
    </row>
    <row r="27" spans="1:9" ht="15" thickBot="1" x14ac:dyDescent="0.4">
      <c r="A27" s="32" t="s">
        <v>1624</v>
      </c>
      <c r="B27" s="805">
        <v>30</v>
      </c>
      <c r="C27" s="805">
        <v>61.94</v>
      </c>
      <c r="D27" s="805">
        <v>12.47</v>
      </c>
      <c r="E27" s="81">
        <v>59</v>
      </c>
      <c r="F27" s="78"/>
      <c r="G27" s="792"/>
      <c r="H27" s="792"/>
      <c r="I27" s="204"/>
    </row>
    <row r="28" spans="1:9" x14ac:dyDescent="0.35">
      <c r="A28" s="86"/>
      <c r="B28" s="792"/>
      <c r="C28" s="792"/>
      <c r="D28" s="204"/>
      <c r="E28" s="82" t="s">
        <v>293</v>
      </c>
      <c r="F28" s="78"/>
      <c r="G28" s="244"/>
      <c r="H28" s="244"/>
      <c r="I28" s="244"/>
    </row>
    <row r="29" spans="1:9" x14ac:dyDescent="0.35">
      <c r="A29" s="83"/>
      <c r="B29" s="792"/>
      <c r="C29" s="792"/>
      <c r="D29" s="204"/>
      <c r="E29" s="119"/>
      <c r="F29" s="78"/>
    </row>
    <row r="30" spans="1:9" x14ac:dyDescent="0.35">
      <c r="A30" s="83" t="s">
        <v>294</v>
      </c>
      <c r="B30" s="244"/>
      <c r="C30" s="244"/>
      <c r="D30" s="244"/>
      <c r="F30" s="78"/>
      <c r="G30" s="766"/>
    </row>
    <row r="31" spans="1:9" x14ac:dyDescent="0.35">
      <c r="A31" s="86" t="s">
        <v>336</v>
      </c>
    </row>
    <row r="32" spans="1:9" ht="43.5" customHeight="1" x14ac:dyDescent="0.35">
      <c r="A32" s="305" t="s">
        <v>353</v>
      </c>
      <c r="B32" s="310"/>
      <c r="C32" s="310"/>
      <c r="D32" s="310"/>
      <c r="E32" s="310"/>
    </row>
    <row r="33" spans="2:4" x14ac:dyDescent="0.35">
      <c r="B33" s="244"/>
      <c r="C33" s="244"/>
      <c r="D33" s="244"/>
    </row>
  </sheetData>
  <hyperlinks>
    <hyperlink ref="A1" location="Contents!A1" display="Contents" xr:uid="{09F01BD5-04A0-4525-89AB-51597904D5A0}"/>
  </hyperlinks>
  <pageMargins left="0.7" right="0.7" top="0.75" bottom="0.75" header="0.3" footer="0.3"/>
  <pageSetup paperSize="9" scale="97"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37FEE-73D7-4E32-A202-3BB3341B2F83}">
  <dimension ref="A1:J72"/>
  <sheetViews>
    <sheetView zoomScaleNormal="100" workbookViewId="0"/>
  </sheetViews>
  <sheetFormatPr defaultColWidth="9" defaultRowHeight="14.5" x14ac:dyDescent="0.35"/>
  <cols>
    <col min="1" max="1" width="34.1796875" style="84" customWidth="1"/>
    <col min="2" max="4" width="9" style="84"/>
    <col min="5" max="5" width="12" style="84" customWidth="1"/>
    <col min="6" max="16384" width="9" style="84"/>
  </cols>
  <sheetData>
    <row r="1" spans="1:10" customFormat="1" x14ac:dyDescent="0.35">
      <c r="A1" s="4" t="s">
        <v>9</v>
      </c>
    </row>
    <row r="2" spans="1:10" x14ac:dyDescent="0.35">
      <c r="A2" s="75" t="s">
        <v>2356</v>
      </c>
    </row>
    <row r="3" spans="1:10" x14ac:dyDescent="0.35">
      <c r="A3" s="76" t="s">
        <v>271</v>
      </c>
    </row>
    <row r="4" spans="1:10" ht="15" thickBot="1" x14ac:dyDescent="0.4">
      <c r="A4" s="76" t="s">
        <v>1221</v>
      </c>
    </row>
    <row r="5" spans="1:10" ht="24.75" customHeight="1" x14ac:dyDescent="0.35">
      <c r="A5" s="39"/>
      <c r="B5" s="122" t="s">
        <v>368</v>
      </c>
      <c r="C5" s="122" t="s">
        <v>369</v>
      </c>
      <c r="D5" s="122" t="s">
        <v>435</v>
      </c>
      <c r="E5" s="40" t="s">
        <v>301</v>
      </c>
    </row>
    <row r="6" spans="1:10" x14ac:dyDescent="0.35">
      <c r="A6" s="77" t="s">
        <v>1632</v>
      </c>
      <c r="B6" s="41" t="s">
        <v>448</v>
      </c>
      <c r="C6" s="41" t="s">
        <v>448</v>
      </c>
      <c r="D6" s="41"/>
      <c r="E6" s="42"/>
    </row>
    <row r="7" spans="1:10" ht="20" x14ac:dyDescent="0.35">
      <c r="A7" s="302" t="s">
        <v>1633</v>
      </c>
      <c r="B7" s="67"/>
      <c r="C7" s="67"/>
      <c r="D7" s="67"/>
      <c r="E7" s="80"/>
      <c r="F7" s="93"/>
      <c r="G7" s="93"/>
    </row>
    <row r="8" spans="1:10" ht="17.25" customHeight="1" x14ac:dyDescent="0.35">
      <c r="A8" s="62" t="s">
        <v>302</v>
      </c>
      <c r="B8" s="218">
        <v>20</v>
      </c>
      <c r="C8" s="218">
        <v>51.96</v>
      </c>
      <c r="D8" s="218">
        <v>2.4300000000000002</v>
      </c>
      <c r="E8" s="79">
        <v>1884</v>
      </c>
      <c r="F8" s="802"/>
      <c r="G8" s="802"/>
      <c r="H8" s="802"/>
      <c r="I8" s="802"/>
      <c r="J8" s="802"/>
    </row>
    <row r="9" spans="1:10" ht="20.25" customHeight="1" x14ac:dyDescent="0.35">
      <c r="A9" s="62"/>
      <c r="B9" s="726"/>
      <c r="C9" s="726"/>
      <c r="D9" s="810"/>
      <c r="E9" s="394"/>
      <c r="F9" s="802"/>
      <c r="G9" s="802"/>
      <c r="H9" s="802"/>
    </row>
    <row r="10" spans="1:10" ht="16" x14ac:dyDescent="0.35">
      <c r="A10" s="62" t="s">
        <v>1286</v>
      </c>
      <c r="B10" s="218">
        <v>65</v>
      </c>
      <c r="C10" s="63">
        <v>102.9</v>
      </c>
      <c r="D10" s="218">
        <v>5.75</v>
      </c>
      <c r="E10" s="79">
        <v>904</v>
      </c>
      <c r="F10" s="802"/>
      <c r="G10" s="811"/>
      <c r="H10" s="802"/>
      <c r="I10" s="802"/>
    </row>
    <row r="11" spans="1:10" ht="16" x14ac:dyDescent="0.35">
      <c r="A11" s="111" t="s">
        <v>1634</v>
      </c>
      <c r="B11" s="748">
        <v>119.7</v>
      </c>
      <c r="C11" s="748">
        <v>139.5</v>
      </c>
      <c r="D11" s="748">
        <v>7.08</v>
      </c>
      <c r="E11" s="79">
        <v>420</v>
      </c>
      <c r="F11" s="802"/>
      <c r="G11" s="802"/>
      <c r="H11" s="802"/>
      <c r="I11" s="802"/>
    </row>
    <row r="12" spans="1:10" ht="16" x14ac:dyDescent="0.35">
      <c r="A12" s="134" t="s">
        <v>1635</v>
      </c>
      <c r="B12" s="748">
        <v>30</v>
      </c>
      <c r="C12" s="748">
        <v>71.72</v>
      </c>
      <c r="D12" s="748">
        <v>8</v>
      </c>
      <c r="E12" s="79">
        <v>484</v>
      </c>
      <c r="F12" s="802"/>
      <c r="G12" s="802"/>
      <c r="H12" s="802"/>
      <c r="I12" s="802"/>
    </row>
    <row r="13" spans="1:10" ht="16" x14ac:dyDescent="0.35">
      <c r="A13" s="111"/>
      <c r="B13" s="804"/>
      <c r="C13" s="804"/>
      <c r="D13" s="804"/>
      <c r="E13" s="394"/>
      <c r="F13" s="802"/>
      <c r="G13" s="802"/>
      <c r="H13" s="802"/>
    </row>
    <row r="14" spans="1:10" ht="16" x14ac:dyDescent="0.35">
      <c r="A14" s="233" t="s">
        <v>1285</v>
      </c>
      <c r="B14" s="218">
        <v>15</v>
      </c>
      <c r="C14" s="218">
        <v>30.96</v>
      </c>
      <c r="D14" s="218">
        <v>2.0499999999999998</v>
      </c>
      <c r="E14" s="79">
        <v>980</v>
      </c>
      <c r="F14" s="802"/>
      <c r="G14" s="811"/>
      <c r="H14" s="802"/>
      <c r="I14" s="802"/>
    </row>
    <row r="15" spans="1:10" ht="16" x14ac:dyDescent="0.35">
      <c r="A15" s="134" t="s">
        <v>363</v>
      </c>
      <c r="B15" s="748">
        <v>18</v>
      </c>
      <c r="C15" s="748">
        <v>35.590000000000003</v>
      </c>
      <c r="D15" s="748">
        <v>3.8</v>
      </c>
      <c r="E15" s="79">
        <v>384</v>
      </c>
      <c r="F15" s="802"/>
      <c r="G15" s="802"/>
      <c r="H15" s="802"/>
      <c r="I15" s="802"/>
    </row>
    <row r="16" spans="1:10" ht="16" x14ac:dyDescent="0.35">
      <c r="A16" s="134" t="s">
        <v>364</v>
      </c>
      <c r="B16" s="748">
        <v>14</v>
      </c>
      <c r="C16" s="748">
        <v>28.25</v>
      </c>
      <c r="D16" s="748">
        <v>2.41</v>
      </c>
      <c r="E16" s="79">
        <v>416</v>
      </c>
      <c r="F16" s="802"/>
      <c r="G16" s="802"/>
      <c r="H16" s="802"/>
      <c r="I16" s="802"/>
    </row>
    <row r="17" spans="1:9" ht="16" x14ac:dyDescent="0.35">
      <c r="A17" s="812" t="s">
        <v>365</v>
      </c>
      <c r="B17" s="748">
        <v>12.5</v>
      </c>
      <c r="C17" s="748">
        <v>28.86</v>
      </c>
      <c r="D17" s="748">
        <v>3.99</v>
      </c>
      <c r="E17" s="79">
        <v>180</v>
      </c>
      <c r="F17" s="802"/>
      <c r="G17" s="802"/>
      <c r="H17" s="802"/>
      <c r="I17" s="802"/>
    </row>
    <row r="18" spans="1:9" ht="16" x14ac:dyDescent="0.35">
      <c r="A18" s="111"/>
      <c r="B18" s="804"/>
      <c r="C18" s="804"/>
      <c r="D18" s="804"/>
      <c r="E18" s="394"/>
      <c r="F18" s="802"/>
      <c r="G18" s="802"/>
      <c r="H18" s="802"/>
    </row>
    <row r="19" spans="1:9" ht="16" x14ac:dyDescent="0.35">
      <c r="A19" s="62" t="s">
        <v>303</v>
      </c>
      <c r="B19" s="804"/>
      <c r="C19" s="804"/>
      <c r="D19" s="804"/>
      <c r="E19" s="79"/>
      <c r="F19" s="802"/>
      <c r="G19" s="802"/>
      <c r="H19" s="802"/>
    </row>
    <row r="20" spans="1:9" ht="16" x14ac:dyDescent="0.35">
      <c r="A20" s="31" t="s">
        <v>304</v>
      </c>
      <c r="B20" s="748">
        <v>21.99</v>
      </c>
      <c r="C20" s="748">
        <v>55.23</v>
      </c>
      <c r="D20" s="748">
        <v>2.87</v>
      </c>
      <c r="E20" s="79">
        <v>1540</v>
      </c>
      <c r="F20" s="802"/>
      <c r="G20" s="802"/>
      <c r="H20" s="802"/>
      <c r="I20" s="802"/>
    </row>
    <row r="21" spans="1:9" ht="16" x14ac:dyDescent="0.35">
      <c r="A21" s="31" t="s">
        <v>305</v>
      </c>
      <c r="B21" s="748">
        <v>18</v>
      </c>
      <c r="C21" s="748">
        <v>37.020000000000003</v>
      </c>
      <c r="D21" s="748">
        <v>2.4900000000000002</v>
      </c>
      <c r="E21" s="79">
        <v>344</v>
      </c>
      <c r="F21" s="802"/>
      <c r="G21" s="802"/>
      <c r="H21" s="802"/>
      <c r="I21" s="802"/>
    </row>
    <row r="22" spans="1:9" ht="16" x14ac:dyDescent="0.35">
      <c r="A22" s="31"/>
      <c r="B22" s="804"/>
      <c r="C22" s="804"/>
      <c r="D22" s="804"/>
      <c r="E22" s="394"/>
      <c r="F22" s="802"/>
      <c r="G22" s="802"/>
      <c r="H22" s="802"/>
    </row>
    <row r="23" spans="1:9" ht="16" x14ac:dyDescent="0.35">
      <c r="A23" s="62" t="s">
        <v>306</v>
      </c>
      <c r="B23" s="804"/>
      <c r="C23" s="804"/>
      <c r="D23" s="804"/>
      <c r="E23" s="394"/>
      <c r="F23" s="802"/>
      <c r="G23" s="802"/>
      <c r="H23" s="802"/>
    </row>
    <row r="24" spans="1:9" ht="16" x14ac:dyDescent="0.35">
      <c r="A24" s="31" t="s">
        <v>307</v>
      </c>
      <c r="B24" s="748">
        <v>25</v>
      </c>
      <c r="C24" s="748">
        <v>59.2</v>
      </c>
      <c r="D24" s="748">
        <v>3.32</v>
      </c>
      <c r="E24" s="79">
        <v>1325</v>
      </c>
      <c r="F24" s="802"/>
      <c r="G24" s="802"/>
      <c r="H24" s="802"/>
      <c r="I24" s="802"/>
    </row>
    <row r="25" spans="1:9" ht="16" x14ac:dyDescent="0.35">
      <c r="A25" s="31" t="s">
        <v>308</v>
      </c>
      <c r="B25" s="748">
        <v>10.93</v>
      </c>
      <c r="C25" s="748">
        <v>30.98</v>
      </c>
      <c r="D25" s="748">
        <v>3.41</v>
      </c>
      <c r="E25" s="79">
        <v>193</v>
      </c>
      <c r="F25" s="802"/>
      <c r="G25" s="802"/>
      <c r="H25" s="802"/>
      <c r="I25" s="802"/>
    </row>
    <row r="26" spans="1:9" ht="16" x14ac:dyDescent="0.35">
      <c r="A26" s="31" t="s">
        <v>309</v>
      </c>
      <c r="B26" s="137" t="s">
        <v>1636</v>
      </c>
      <c r="C26" s="748" t="s">
        <v>1637</v>
      </c>
      <c r="D26" s="748" t="s">
        <v>1638</v>
      </c>
      <c r="E26" s="79">
        <v>22</v>
      </c>
      <c r="F26" s="802"/>
      <c r="G26" s="802"/>
      <c r="H26" s="802"/>
      <c r="I26" s="802"/>
    </row>
    <row r="27" spans="1:9" ht="16" x14ac:dyDescent="0.35">
      <c r="A27" s="31" t="s">
        <v>310</v>
      </c>
      <c r="B27" s="748">
        <v>20</v>
      </c>
      <c r="C27" s="748">
        <v>39.85</v>
      </c>
      <c r="D27" s="748">
        <v>2.83</v>
      </c>
      <c r="E27" s="79">
        <v>277</v>
      </c>
      <c r="F27" s="802"/>
      <c r="G27" s="802"/>
      <c r="H27" s="802"/>
      <c r="I27" s="802"/>
    </row>
    <row r="28" spans="1:9" ht="16" x14ac:dyDescent="0.35">
      <c r="A28" s="31" t="s">
        <v>311</v>
      </c>
      <c r="B28" s="748">
        <v>11.43</v>
      </c>
      <c r="C28" s="748">
        <v>24.08</v>
      </c>
      <c r="D28" s="748">
        <v>4.5999999999999996</v>
      </c>
      <c r="E28" s="79">
        <v>67</v>
      </c>
      <c r="F28" s="802"/>
      <c r="G28" s="802"/>
      <c r="H28" s="802"/>
      <c r="I28" s="802"/>
    </row>
    <row r="29" spans="1:9" ht="16" x14ac:dyDescent="0.35">
      <c r="A29" s="31"/>
      <c r="B29" s="804"/>
      <c r="C29" s="804"/>
      <c r="D29" s="804"/>
      <c r="E29" s="394"/>
      <c r="F29" s="802"/>
      <c r="G29" s="802"/>
      <c r="H29" s="802"/>
    </row>
    <row r="30" spans="1:9" ht="16" x14ac:dyDescent="0.35">
      <c r="A30" s="62" t="s">
        <v>312</v>
      </c>
      <c r="B30" s="804"/>
      <c r="C30" s="804"/>
      <c r="D30" s="804"/>
      <c r="E30" s="394"/>
      <c r="F30" s="802"/>
      <c r="G30" s="802"/>
      <c r="H30" s="802"/>
    </row>
    <row r="31" spans="1:9" ht="16" x14ac:dyDescent="0.35">
      <c r="A31" s="31" t="s">
        <v>313</v>
      </c>
      <c r="B31" s="748" t="s">
        <v>1639</v>
      </c>
      <c r="C31" s="748" t="s">
        <v>1640</v>
      </c>
      <c r="D31" s="748" t="s">
        <v>1641</v>
      </c>
      <c r="E31" s="79">
        <v>36</v>
      </c>
      <c r="F31" s="802"/>
      <c r="G31" s="802"/>
      <c r="H31" s="802"/>
      <c r="I31" s="802"/>
    </row>
    <row r="32" spans="1:9" ht="16" x14ac:dyDescent="0.35">
      <c r="A32" s="31" t="s">
        <v>397</v>
      </c>
      <c r="B32" s="748">
        <v>9</v>
      </c>
      <c r="C32" s="748">
        <v>28.57</v>
      </c>
      <c r="D32" s="748">
        <v>4.83</v>
      </c>
      <c r="E32" s="79">
        <v>123</v>
      </c>
      <c r="F32" s="802"/>
      <c r="G32" s="802"/>
      <c r="H32" s="802"/>
      <c r="I32" s="802"/>
    </row>
    <row r="33" spans="1:9" ht="16" x14ac:dyDescent="0.35">
      <c r="A33" s="31" t="s">
        <v>398</v>
      </c>
      <c r="B33" s="748">
        <v>16.7</v>
      </c>
      <c r="C33" s="748">
        <v>32.32</v>
      </c>
      <c r="D33" s="748">
        <v>2.66</v>
      </c>
      <c r="E33" s="79">
        <v>200</v>
      </c>
      <c r="F33" s="802"/>
      <c r="G33" s="802"/>
      <c r="H33" s="802"/>
      <c r="I33" s="802"/>
    </row>
    <row r="34" spans="1:9" ht="16" x14ac:dyDescent="0.35">
      <c r="A34" s="31" t="s">
        <v>399</v>
      </c>
      <c r="B34" s="748">
        <v>15</v>
      </c>
      <c r="C34" s="748">
        <v>35.229999999999997</v>
      </c>
      <c r="D34" s="748">
        <v>2.82</v>
      </c>
      <c r="E34" s="79">
        <v>278</v>
      </c>
      <c r="F34" s="802"/>
      <c r="G34" s="802"/>
      <c r="H34" s="802"/>
      <c r="I34" s="802"/>
    </row>
    <row r="35" spans="1:9" ht="16" x14ac:dyDescent="0.35">
      <c r="A35" s="31" t="s">
        <v>314</v>
      </c>
      <c r="B35" s="748">
        <v>28</v>
      </c>
      <c r="C35" s="748">
        <v>62.21</v>
      </c>
      <c r="D35" s="748">
        <v>3.8</v>
      </c>
      <c r="E35" s="79">
        <v>1061</v>
      </c>
      <c r="F35" s="802"/>
      <c r="G35" s="802"/>
      <c r="H35" s="802"/>
      <c r="I35" s="802"/>
    </row>
    <row r="36" spans="1:9" ht="16" x14ac:dyDescent="0.35">
      <c r="A36" s="31"/>
      <c r="B36" s="804"/>
      <c r="C36" s="804"/>
      <c r="D36" s="804"/>
      <c r="E36" s="394"/>
      <c r="F36" s="802"/>
      <c r="G36" s="802"/>
      <c r="H36" s="802"/>
    </row>
    <row r="37" spans="1:9" ht="16" x14ac:dyDescent="0.35">
      <c r="A37" s="62" t="s">
        <v>315</v>
      </c>
      <c r="B37" s="804"/>
      <c r="C37" s="804"/>
      <c r="D37" s="804"/>
      <c r="E37" s="394"/>
      <c r="F37" s="802"/>
      <c r="G37" s="802"/>
      <c r="H37" s="802"/>
    </row>
    <row r="38" spans="1:9" ht="16" x14ac:dyDescent="0.35">
      <c r="A38" s="111">
        <v>1</v>
      </c>
      <c r="B38" s="748">
        <v>31.06</v>
      </c>
      <c r="C38" s="748">
        <v>66.33</v>
      </c>
      <c r="D38" s="748">
        <v>4.75</v>
      </c>
      <c r="E38" s="79">
        <v>651</v>
      </c>
      <c r="F38" s="802"/>
      <c r="G38" s="802"/>
      <c r="H38" s="802"/>
      <c r="I38" s="802"/>
    </row>
    <row r="39" spans="1:9" ht="16" x14ac:dyDescent="0.35">
      <c r="A39" s="111">
        <v>2</v>
      </c>
      <c r="B39" s="748">
        <v>20</v>
      </c>
      <c r="C39" s="748">
        <v>48.79</v>
      </c>
      <c r="D39" s="748">
        <v>3.37</v>
      </c>
      <c r="E39" s="79">
        <v>913</v>
      </c>
      <c r="F39" s="802"/>
      <c r="G39" s="802"/>
      <c r="H39" s="802"/>
      <c r="I39" s="802"/>
    </row>
    <row r="40" spans="1:9" ht="16" x14ac:dyDescent="0.35">
      <c r="A40" s="31" t="s">
        <v>316</v>
      </c>
      <c r="B40" s="748">
        <v>12.31</v>
      </c>
      <c r="C40" s="748">
        <v>32.4</v>
      </c>
      <c r="D40" s="748">
        <v>3.32</v>
      </c>
      <c r="E40" s="79">
        <v>320</v>
      </c>
      <c r="F40" s="802"/>
      <c r="G40" s="802"/>
      <c r="H40" s="802"/>
      <c r="I40" s="802"/>
    </row>
    <row r="41" spans="1:9" ht="16" x14ac:dyDescent="0.35">
      <c r="A41" s="31"/>
      <c r="B41" s="804"/>
      <c r="C41" s="804"/>
      <c r="D41" s="804"/>
      <c r="E41" s="394"/>
      <c r="F41" s="802"/>
      <c r="G41" s="802"/>
      <c r="H41" s="802"/>
    </row>
    <row r="42" spans="1:9" ht="16" x14ac:dyDescent="0.35">
      <c r="A42" s="62" t="s">
        <v>400</v>
      </c>
      <c r="B42" s="804"/>
      <c r="C42" s="804"/>
      <c r="D42" s="804"/>
      <c r="E42" s="394"/>
      <c r="F42" s="802"/>
      <c r="G42" s="802"/>
      <c r="H42" s="802"/>
    </row>
    <row r="43" spans="1:9" ht="16" x14ac:dyDescent="0.35">
      <c r="A43" s="31" t="s">
        <v>1288</v>
      </c>
      <c r="B43" s="748">
        <v>78.23</v>
      </c>
      <c r="C43" s="748">
        <v>115.69</v>
      </c>
      <c r="D43" s="748">
        <v>8.02</v>
      </c>
      <c r="E43" s="79">
        <v>551</v>
      </c>
      <c r="F43" s="802"/>
      <c r="G43" s="802"/>
      <c r="H43" s="802"/>
      <c r="I43" s="802"/>
    </row>
    <row r="44" spans="1:9" ht="16" x14ac:dyDescent="0.35">
      <c r="A44" s="31" t="s">
        <v>1283</v>
      </c>
      <c r="B44" s="748">
        <v>20</v>
      </c>
      <c r="C44" s="748">
        <v>50.7</v>
      </c>
      <c r="D44" s="748">
        <v>4.07</v>
      </c>
      <c r="E44" s="79">
        <v>540</v>
      </c>
      <c r="F44" s="802"/>
      <c r="G44" s="802"/>
      <c r="H44" s="802"/>
      <c r="I44" s="802"/>
    </row>
    <row r="45" spans="1:9" ht="16" x14ac:dyDescent="0.35">
      <c r="A45" s="31" t="s">
        <v>1289</v>
      </c>
      <c r="B45" s="748">
        <v>15</v>
      </c>
      <c r="C45" s="748">
        <v>31.3</v>
      </c>
      <c r="D45" s="748">
        <v>2.27</v>
      </c>
      <c r="E45" s="79">
        <v>793</v>
      </c>
      <c r="F45" s="802"/>
      <c r="G45" s="802"/>
      <c r="H45" s="802"/>
      <c r="I45" s="802"/>
    </row>
    <row r="46" spans="1:9" ht="16" x14ac:dyDescent="0.35">
      <c r="A46" s="31"/>
      <c r="B46" s="804"/>
      <c r="C46" s="804"/>
      <c r="D46" s="804"/>
      <c r="E46" s="394"/>
      <c r="F46" s="802"/>
      <c r="G46" s="802"/>
      <c r="H46" s="802"/>
    </row>
    <row r="47" spans="1:9" ht="16" x14ac:dyDescent="0.35">
      <c r="A47" s="62" t="s">
        <v>317</v>
      </c>
      <c r="B47" s="804"/>
      <c r="C47" s="804"/>
      <c r="D47" s="804"/>
      <c r="E47" s="394"/>
      <c r="F47" s="802"/>
      <c r="G47" s="802"/>
      <c r="H47" s="802"/>
      <c r="I47" s="813"/>
    </row>
    <row r="48" spans="1:9" ht="16" x14ac:dyDescent="0.35">
      <c r="A48" s="31" t="s">
        <v>318</v>
      </c>
      <c r="B48" s="748">
        <v>13.22</v>
      </c>
      <c r="C48" s="748">
        <v>35.65</v>
      </c>
      <c r="D48" s="748">
        <v>6.92</v>
      </c>
      <c r="E48" s="79">
        <v>70</v>
      </c>
      <c r="F48" s="802"/>
      <c r="G48" s="802"/>
      <c r="H48" s="802"/>
      <c r="I48" s="802"/>
    </row>
    <row r="49" spans="1:9" ht="16" x14ac:dyDescent="0.35">
      <c r="A49" s="31" t="s">
        <v>319</v>
      </c>
      <c r="B49" s="748">
        <v>20</v>
      </c>
      <c r="C49" s="748">
        <v>39.92</v>
      </c>
      <c r="D49" s="748">
        <v>4.32</v>
      </c>
      <c r="E49" s="79">
        <v>272</v>
      </c>
      <c r="F49" s="802"/>
      <c r="G49" s="802"/>
      <c r="H49" s="802"/>
      <c r="I49" s="802"/>
    </row>
    <row r="50" spans="1:9" ht="16" x14ac:dyDescent="0.35">
      <c r="A50" s="31" t="s">
        <v>320</v>
      </c>
      <c r="B50" s="748">
        <v>20</v>
      </c>
      <c r="C50" s="748">
        <v>42.25</v>
      </c>
      <c r="D50" s="748">
        <v>3.7</v>
      </c>
      <c r="E50" s="79">
        <v>173</v>
      </c>
      <c r="F50" s="802"/>
      <c r="G50" s="802"/>
      <c r="H50" s="802"/>
      <c r="I50" s="802"/>
    </row>
    <row r="51" spans="1:9" ht="16" x14ac:dyDescent="0.35">
      <c r="A51" s="31" t="s">
        <v>321</v>
      </c>
      <c r="B51" s="748">
        <v>17</v>
      </c>
      <c r="C51" s="748">
        <v>38.659999999999997</v>
      </c>
      <c r="D51" s="748">
        <v>3.59</v>
      </c>
      <c r="E51" s="79">
        <v>191</v>
      </c>
      <c r="F51" s="802"/>
      <c r="G51" s="802"/>
      <c r="H51" s="802"/>
      <c r="I51" s="802"/>
    </row>
    <row r="52" spans="1:9" ht="16" x14ac:dyDescent="0.35">
      <c r="A52" s="31" t="s">
        <v>322</v>
      </c>
      <c r="B52" s="748">
        <v>22.71</v>
      </c>
      <c r="C52" s="748">
        <v>50.89</v>
      </c>
      <c r="D52" s="748">
        <v>7.84</v>
      </c>
      <c r="E52" s="79">
        <v>208</v>
      </c>
      <c r="F52" s="802"/>
      <c r="G52" s="802"/>
      <c r="H52" s="802"/>
      <c r="I52" s="802"/>
    </row>
    <row r="53" spans="1:9" ht="16" x14ac:dyDescent="0.35">
      <c r="A53" s="31" t="s">
        <v>323</v>
      </c>
      <c r="B53" s="748">
        <v>20.74</v>
      </c>
      <c r="C53" s="748">
        <v>46.09</v>
      </c>
      <c r="D53" s="748">
        <v>4.26</v>
      </c>
      <c r="E53" s="79">
        <v>224</v>
      </c>
      <c r="F53" s="802"/>
      <c r="G53" s="802"/>
      <c r="H53" s="802"/>
      <c r="I53" s="802"/>
    </row>
    <row r="54" spans="1:9" ht="16" x14ac:dyDescent="0.35">
      <c r="A54" s="31" t="s">
        <v>324</v>
      </c>
      <c r="B54" s="748">
        <v>34.46</v>
      </c>
      <c r="C54" s="748">
        <v>85.35</v>
      </c>
      <c r="D54" s="748">
        <v>9.91</v>
      </c>
      <c r="E54" s="79">
        <v>195</v>
      </c>
      <c r="F54" s="802"/>
      <c r="G54" s="802"/>
      <c r="H54" s="802"/>
      <c r="I54" s="802"/>
    </row>
    <row r="55" spans="1:9" ht="16" x14ac:dyDescent="0.35">
      <c r="A55" s="31" t="s">
        <v>325</v>
      </c>
      <c r="B55" s="748">
        <v>23.91</v>
      </c>
      <c r="C55" s="748">
        <v>63</v>
      </c>
      <c r="D55" s="748">
        <v>7.62</v>
      </c>
      <c r="E55" s="79">
        <v>311</v>
      </c>
      <c r="F55" s="802"/>
      <c r="G55" s="802"/>
      <c r="H55" s="802"/>
      <c r="I55" s="802"/>
    </row>
    <row r="56" spans="1:9" ht="16" x14ac:dyDescent="0.35">
      <c r="A56" s="31" t="s">
        <v>326</v>
      </c>
      <c r="B56" s="748">
        <v>15.54</v>
      </c>
      <c r="C56" s="748">
        <v>40.869999999999997</v>
      </c>
      <c r="D56" s="748">
        <v>5.54</v>
      </c>
      <c r="E56" s="79">
        <v>240</v>
      </c>
      <c r="F56" s="802"/>
      <c r="G56" s="802"/>
      <c r="H56" s="802"/>
      <c r="I56" s="802"/>
    </row>
    <row r="57" spans="1:9" ht="16" x14ac:dyDescent="0.35">
      <c r="A57" s="31"/>
      <c r="B57" s="804"/>
      <c r="C57" s="804"/>
      <c r="D57" s="804"/>
      <c r="E57" s="394"/>
      <c r="F57" s="802"/>
      <c r="G57" s="802"/>
      <c r="H57" s="802"/>
    </row>
    <row r="58" spans="1:9" ht="16" x14ac:dyDescent="0.35">
      <c r="A58" s="62" t="s">
        <v>327</v>
      </c>
      <c r="B58" s="804"/>
      <c r="C58" s="804"/>
      <c r="D58" s="804"/>
      <c r="E58" s="394"/>
      <c r="F58" s="802"/>
      <c r="G58" s="802"/>
      <c r="H58" s="802"/>
    </row>
    <row r="59" spans="1:9" ht="16" x14ac:dyDescent="0.35">
      <c r="A59" s="31" t="s">
        <v>328</v>
      </c>
      <c r="B59" s="748">
        <v>14</v>
      </c>
      <c r="C59" s="748">
        <v>38.68</v>
      </c>
      <c r="D59" s="748">
        <v>3.87</v>
      </c>
      <c r="E59" s="79">
        <v>342</v>
      </c>
      <c r="F59" s="802"/>
      <c r="G59" s="802"/>
      <c r="H59" s="802"/>
      <c r="I59" s="802"/>
    </row>
    <row r="60" spans="1:9" ht="16" x14ac:dyDescent="0.35">
      <c r="A60" s="31" t="s">
        <v>329</v>
      </c>
      <c r="B60" s="748">
        <v>17.11</v>
      </c>
      <c r="C60" s="748">
        <v>47.25</v>
      </c>
      <c r="D60" s="748">
        <v>4.67</v>
      </c>
      <c r="E60" s="79">
        <v>336</v>
      </c>
      <c r="F60" s="802"/>
      <c r="G60" s="802"/>
      <c r="H60" s="802"/>
      <c r="I60" s="802"/>
    </row>
    <row r="61" spans="1:9" ht="16" x14ac:dyDescent="0.35">
      <c r="A61" s="31" t="s">
        <v>330</v>
      </c>
      <c r="B61" s="748">
        <v>25.77</v>
      </c>
      <c r="C61" s="748">
        <v>56.51</v>
      </c>
      <c r="D61" s="748">
        <v>5.08</v>
      </c>
      <c r="E61" s="79">
        <v>387</v>
      </c>
      <c r="F61" s="802"/>
      <c r="G61" s="802"/>
      <c r="H61" s="802"/>
      <c r="I61" s="802"/>
    </row>
    <row r="62" spans="1:9" ht="16" x14ac:dyDescent="0.35">
      <c r="A62" s="31" t="s">
        <v>331</v>
      </c>
      <c r="B62" s="748">
        <v>22</v>
      </c>
      <c r="C62" s="748">
        <v>46.93</v>
      </c>
      <c r="D62" s="748">
        <v>3.73</v>
      </c>
      <c r="E62" s="79">
        <v>368</v>
      </c>
      <c r="F62" s="802"/>
      <c r="G62" s="802"/>
      <c r="H62" s="802"/>
      <c r="I62" s="802"/>
    </row>
    <row r="63" spans="1:9" ht="16" x14ac:dyDescent="0.35">
      <c r="A63" s="31" t="s">
        <v>332</v>
      </c>
      <c r="B63" s="748">
        <v>25</v>
      </c>
      <c r="C63" s="748">
        <v>64.44</v>
      </c>
      <c r="D63" s="748">
        <v>6.57</v>
      </c>
      <c r="E63" s="79">
        <v>451</v>
      </c>
      <c r="F63" s="802"/>
      <c r="G63" s="802"/>
      <c r="H63" s="802"/>
      <c r="I63" s="802"/>
    </row>
    <row r="64" spans="1:9" ht="16" x14ac:dyDescent="0.35">
      <c r="A64" s="31"/>
      <c r="B64" s="804"/>
      <c r="C64" s="804"/>
      <c r="D64" s="804"/>
      <c r="E64" s="394"/>
      <c r="F64" s="802"/>
      <c r="G64" s="802"/>
      <c r="H64" s="802"/>
    </row>
    <row r="65" spans="1:9" ht="16" x14ac:dyDescent="0.35">
      <c r="A65" s="62" t="s">
        <v>333</v>
      </c>
      <c r="B65" s="804"/>
      <c r="C65" s="804"/>
      <c r="D65" s="804"/>
      <c r="E65" s="394"/>
      <c r="F65" s="802"/>
      <c r="G65" s="802"/>
      <c r="H65" s="802"/>
    </row>
    <row r="66" spans="1:9" ht="16" x14ac:dyDescent="0.35">
      <c r="A66" s="31" t="s">
        <v>334</v>
      </c>
      <c r="B66" s="748">
        <v>21.07</v>
      </c>
      <c r="C66" s="748">
        <v>45.64</v>
      </c>
      <c r="D66" s="748">
        <v>3.95</v>
      </c>
      <c r="E66" s="79">
        <v>279</v>
      </c>
      <c r="F66" s="802"/>
      <c r="G66" s="802"/>
      <c r="H66" s="802"/>
      <c r="I66" s="802"/>
    </row>
    <row r="67" spans="1:9" ht="16.5" thickBot="1" x14ac:dyDescent="0.4">
      <c r="A67" s="32" t="s">
        <v>335</v>
      </c>
      <c r="B67" s="805">
        <v>20</v>
      </c>
      <c r="C67" s="805">
        <v>53.13</v>
      </c>
      <c r="D67" s="805">
        <v>2.76</v>
      </c>
      <c r="E67" s="81">
        <v>1605</v>
      </c>
      <c r="F67" s="802"/>
      <c r="G67" s="802"/>
      <c r="H67" s="802"/>
      <c r="I67" s="802"/>
    </row>
    <row r="68" spans="1:9" x14ac:dyDescent="0.35">
      <c r="A68" s="93"/>
      <c r="B68" s="93"/>
      <c r="C68" s="93"/>
      <c r="D68" s="93"/>
      <c r="E68" s="82" t="s">
        <v>293</v>
      </c>
      <c r="F68" s="93"/>
      <c r="G68" s="93"/>
    </row>
    <row r="69" spans="1:9" x14ac:dyDescent="0.35">
      <c r="A69" s="93"/>
      <c r="B69" s="93"/>
      <c r="C69" s="93"/>
      <c r="D69" s="93"/>
      <c r="E69" s="82"/>
      <c r="F69" s="93"/>
      <c r="G69" s="93"/>
    </row>
    <row r="70" spans="1:9" x14ac:dyDescent="0.35">
      <c r="A70" s="113" t="s">
        <v>294</v>
      </c>
      <c r="B70" s="93"/>
      <c r="C70" s="93"/>
      <c r="D70" s="93"/>
      <c r="E70" s="82"/>
      <c r="F70" s="93"/>
      <c r="G70" s="93"/>
    </row>
    <row r="71" spans="1:9" x14ac:dyDescent="0.35">
      <c r="A71" s="78" t="s">
        <v>1642</v>
      </c>
      <c r="B71" s="93"/>
      <c r="C71" s="93"/>
      <c r="D71" s="93"/>
      <c r="E71" s="82"/>
      <c r="F71" s="93"/>
      <c r="G71" s="93"/>
    </row>
    <row r="72" spans="1:9" ht="41.5" x14ac:dyDescent="0.35">
      <c r="A72" s="299" t="s">
        <v>353</v>
      </c>
      <c r="B72" s="299"/>
      <c r="C72" s="299"/>
      <c r="D72" s="299"/>
      <c r="E72" s="299"/>
    </row>
  </sheetData>
  <hyperlinks>
    <hyperlink ref="A1" location="Contents!A1" display="Contents" xr:uid="{ADB62444-E64F-41B9-96B5-C409E81969B2}"/>
  </hyperlinks>
  <pageMargins left="0.7" right="0.7" top="0.75" bottom="0.75" header="0.3" footer="0.3"/>
  <pageSetup paperSize="9" scale="7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2E9F8-E199-4298-B172-88D6E7FB9847}">
  <dimension ref="A1:J19"/>
  <sheetViews>
    <sheetView workbookViewId="0"/>
  </sheetViews>
  <sheetFormatPr defaultColWidth="9" defaultRowHeight="14.5" x14ac:dyDescent="0.35"/>
  <cols>
    <col min="1" max="1" width="44" style="84" customWidth="1"/>
    <col min="2" max="4" width="9" style="84"/>
    <col min="5" max="5" width="13" style="84" customWidth="1"/>
    <col min="6" max="8" width="9" style="84"/>
    <col min="9" max="9" width="19" style="84" customWidth="1"/>
    <col min="10" max="16384" width="9" style="84"/>
  </cols>
  <sheetData>
    <row r="1" spans="1:10" customFormat="1" x14ac:dyDescent="0.35">
      <c r="A1" s="4" t="s">
        <v>9</v>
      </c>
    </row>
    <row r="2" spans="1:10" ht="16.5" customHeight="1" x14ac:dyDescent="0.35">
      <c r="A2" s="1552" t="s">
        <v>2357</v>
      </c>
      <c r="B2" s="1552"/>
      <c r="C2" s="1552"/>
      <c r="D2" s="1552"/>
      <c r="E2" s="1552"/>
      <c r="F2" s="1552"/>
    </row>
    <row r="3" spans="1:10" x14ac:dyDescent="0.35">
      <c r="A3" s="76" t="s">
        <v>271</v>
      </c>
    </row>
    <row r="4" spans="1:10" ht="15" thickBot="1" x14ac:dyDescent="0.4">
      <c r="A4" s="76" t="s">
        <v>1221</v>
      </c>
    </row>
    <row r="5" spans="1:10" ht="26" x14ac:dyDescent="0.35">
      <c r="A5" s="39"/>
      <c r="B5" s="122" t="s">
        <v>368</v>
      </c>
      <c r="C5" s="122" t="s">
        <v>369</v>
      </c>
      <c r="D5" s="122" t="s">
        <v>435</v>
      </c>
      <c r="E5" s="40" t="s">
        <v>301</v>
      </c>
      <c r="F5" s="814"/>
    </row>
    <row r="6" spans="1:10" ht="26" x14ac:dyDescent="0.35">
      <c r="A6" s="77" t="s">
        <v>99</v>
      </c>
      <c r="B6" s="41" t="s">
        <v>448</v>
      </c>
      <c r="C6" s="41" t="s">
        <v>448</v>
      </c>
      <c r="D6" s="41"/>
      <c r="E6" s="42"/>
      <c r="I6" s="815"/>
    </row>
    <row r="7" spans="1:10" x14ac:dyDescent="0.35">
      <c r="A7" s="302" t="s">
        <v>1643</v>
      </c>
      <c r="B7" s="71"/>
      <c r="C7" s="67"/>
      <c r="D7" s="67"/>
      <c r="E7" s="80"/>
      <c r="F7" s="93"/>
      <c r="I7" s="816"/>
    </row>
    <row r="8" spans="1:10" x14ac:dyDescent="0.35">
      <c r="A8" s="62" t="s">
        <v>302</v>
      </c>
      <c r="B8" s="218">
        <v>27</v>
      </c>
      <c r="C8" s="218">
        <v>69.36</v>
      </c>
      <c r="D8" s="218">
        <v>8.59</v>
      </c>
      <c r="E8" s="80">
        <v>480</v>
      </c>
      <c r="F8" s="93"/>
      <c r="G8" s="244"/>
      <c r="H8" s="244"/>
      <c r="I8" s="244"/>
    </row>
    <row r="9" spans="1:10" x14ac:dyDescent="0.35">
      <c r="A9" s="31" t="s">
        <v>1644</v>
      </c>
      <c r="B9" s="748">
        <v>36.46</v>
      </c>
      <c r="C9" s="748">
        <v>76.94</v>
      </c>
      <c r="D9" s="748">
        <v>15.21</v>
      </c>
      <c r="E9" s="80">
        <v>111</v>
      </c>
      <c r="F9" s="93"/>
      <c r="G9" s="244"/>
      <c r="H9" s="244"/>
      <c r="I9" s="244"/>
    </row>
    <row r="10" spans="1:10" x14ac:dyDescent="0.35">
      <c r="A10" s="31" t="s">
        <v>1645</v>
      </c>
      <c r="B10" s="748">
        <v>25</v>
      </c>
      <c r="C10" s="748">
        <v>44.85</v>
      </c>
      <c r="D10" s="748">
        <v>4.92</v>
      </c>
      <c r="E10" s="80">
        <v>118</v>
      </c>
      <c r="F10" s="93"/>
      <c r="G10" s="244"/>
      <c r="H10" s="244"/>
      <c r="I10" s="244"/>
    </row>
    <row r="11" spans="1:10" x14ac:dyDescent="0.35">
      <c r="A11" s="124" t="s">
        <v>1646</v>
      </c>
      <c r="B11" s="809">
        <v>15</v>
      </c>
      <c r="C11" s="809">
        <v>50.15</v>
      </c>
      <c r="D11" s="809">
        <v>7.2</v>
      </c>
      <c r="E11" s="406">
        <v>89</v>
      </c>
      <c r="F11" s="93"/>
      <c r="G11" s="244"/>
      <c r="H11" s="244"/>
      <c r="I11" s="244"/>
    </row>
    <row r="12" spans="1:10" x14ac:dyDescent="0.35">
      <c r="A12" s="124" t="s">
        <v>1647</v>
      </c>
      <c r="B12" s="748" t="s">
        <v>1648</v>
      </c>
      <c r="C12" s="748" t="s">
        <v>1649</v>
      </c>
      <c r="D12" s="748" t="s">
        <v>1650</v>
      </c>
      <c r="E12" s="80">
        <v>26</v>
      </c>
      <c r="F12" s="93"/>
      <c r="G12" s="244"/>
      <c r="H12" s="244"/>
      <c r="I12" s="244"/>
    </row>
    <row r="13" spans="1:10" ht="15" thickBot="1" x14ac:dyDescent="0.4">
      <c r="A13" s="32" t="s">
        <v>1651</v>
      </c>
      <c r="B13" s="805">
        <v>32.69</v>
      </c>
      <c r="C13" s="805">
        <v>101.06</v>
      </c>
      <c r="D13" s="805">
        <v>25.16</v>
      </c>
      <c r="E13" s="739">
        <v>136</v>
      </c>
      <c r="F13" s="93"/>
      <c r="G13" s="244"/>
      <c r="H13" s="244"/>
      <c r="I13" s="244"/>
    </row>
    <row r="14" spans="1:10" x14ac:dyDescent="0.35">
      <c r="A14" s="93"/>
      <c r="B14" s="93"/>
      <c r="C14" s="93"/>
      <c r="D14" s="93"/>
      <c r="E14" s="82" t="s">
        <v>293</v>
      </c>
      <c r="F14" s="93"/>
    </row>
    <row r="15" spans="1:10" x14ac:dyDescent="0.35">
      <c r="A15" s="93"/>
      <c r="B15" s="93"/>
      <c r="C15" s="93"/>
      <c r="D15" s="93"/>
      <c r="E15" s="93"/>
      <c r="F15" s="93"/>
    </row>
    <row r="16" spans="1:10" x14ac:dyDescent="0.35">
      <c r="A16" s="83" t="s">
        <v>294</v>
      </c>
      <c r="B16" s="87"/>
      <c r="C16" s="87"/>
      <c r="D16" s="87"/>
      <c r="E16" s="87"/>
      <c r="F16" s="87"/>
      <c r="G16" s="309"/>
      <c r="H16" s="93"/>
      <c r="I16" s="93"/>
      <c r="J16" s="93"/>
    </row>
    <row r="17" spans="1:10" x14ac:dyDescent="0.35">
      <c r="A17" s="86" t="s">
        <v>336</v>
      </c>
      <c r="B17" s="87"/>
      <c r="C17" s="87"/>
      <c r="D17" s="93"/>
      <c r="E17" s="93"/>
      <c r="F17" s="93"/>
      <c r="G17" s="93"/>
      <c r="H17" s="93"/>
      <c r="I17" s="93"/>
      <c r="J17" s="93"/>
    </row>
    <row r="18" spans="1:10" ht="31.5" x14ac:dyDescent="0.35">
      <c r="A18" s="299" t="s">
        <v>353</v>
      </c>
      <c r="B18" s="310"/>
      <c r="C18" s="310"/>
      <c r="D18" s="310"/>
      <c r="E18" s="310"/>
      <c r="F18" s="766"/>
    </row>
    <row r="19" spans="1:10" x14ac:dyDescent="0.35">
      <c r="B19" s="87"/>
      <c r="C19" s="87"/>
    </row>
  </sheetData>
  <mergeCells count="1">
    <mergeCell ref="A2:F2"/>
  </mergeCells>
  <hyperlinks>
    <hyperlink ref="A1" location="Contents!A1" display="Contents" xr:uid="{72B86D85-C4DC-484C-8426-91AF4272FF35}"/>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E3B7E-3E8A-4B2F-8D31-3973769B78E1}">
  <dimension ref="A1:J29"/>
  <sheetViews>
    <sheetView zoomScaleNormal="100" workbookViewId="0"/>
  </sheetViews>
  <sheetFormatPr defaultColWidth="9" defaultRowHeight="14.5" x14ac:dyDescent="0.35"/>
  <cols>
    <col min="1" max="1" width="48" style="84" customWidth="1"/>
    <col min="2" max="4" width="9" style="84"/>
    <col min="5" max="5" width="13" style="84" customWidth="1"/>
    <col min="6" max="16384" width="9" style="84"/>
  </cols>
  <sheetData>
    <row r="1" spans="1:9" customFormat="1" x14ac:dyDescent="0.35">
      <c r="A1" s="4" t="s">
        <v>9</v>
      </c>
    </row>
    <row r="2" spans="1:9" x14ac:dyDescent="0.35">
      <c r="A2" s="75" t="s">
        <v>2358</v>
      </c>
      <c r="B2" s="75"/>
      <c r="C2" s="75"/>
      <c r="D2" s="75"/>
      <c r="E2" s="75"/>
      <c r="F2" s="75"/>
    </row>
    <row r="3" spans="1:9" x14ac:dyDescent="0.35">
      <c r="A3" s="76" t="s">
        <v>271</v>
      </c>
    </row>
    <row r="4" spans="1:9" ht="15" thickBot="1" x14ac:dyDescent="0.4">
      <c r="A4" s="76" t="s">
        <v>1221</v>
      </c>
    </row>
    <row r="5" spans="1:9" ht="26" x14ac:dyDescent="0.35">
      <c r="A5" s="39"/>
      <c r="B5" s="122" t="s">
        <v>368</v>
      </c>
      <c r="C5" s="122" t="s">
        <v>369</v>
      </c>
      <c r="D5" s="122" t="s">
        <v>435</v>
      </c>
      <c r="E5" s="40" t="s">
        <v>301</v>
      </c>
    </row>
    <row r="6" spans="1:9" ht="26" x14ac:dyDescent="0.35">
      <c r="A6" s="77" t="s">
        <v>99</v>
      </c>
      <c r="B6" s="41" t="s">
        <v>448</v>
      </c>
      <c r="C6" s="41" t="s">
        <v>448</v>
      </c>
      <c r="D6" s="41"/>
      <c r="E6" s="42"/>
    </row>
    <row r="7" spans="1:9" x14ac:dyDescent="0.35">
      <c r="A7" s="302" t="s">
        <v>1643</v>
      </c>
      <c r="B7" s="63"/>
      <c r="C7" s="63"/>
      <c r="D7" s="817"/>
      <c r="E7" s="80"/>
    </row>
    <row r="8" spans="1:9" x14ac:dyDescent="0.35">
      <c r="A8" s="62" t="s">
        <v>302</v>
      </c>
      <c r="B8" s="218">
        <v>27</v>
      </c>
      <c r="C8" s="218">
        <v>69.36</v>
      </c>
      <c r="D8" s="218">
        <v>8.59</v>
      </c>
      <c r="E8" s="80">
        <v>480</v>
      </c>
      <c r="G8" s="818"/>
      <c r="H8" s="244"/>
      <c r="I8" s="244"/>
    </row>
    <row r="9" spans="1:9" x14ac:dyDescent="0.35">
      <c r="A9" s="62"/>
      <c r="B9" s="726"/>
      <c r="C9" s="726"/>
      <c r="D9" s="819"/>
      <c r="E9" s="672"/>
    </row>
    <row r="10" spans="1:9" ht="20" x14ac:dyDescent="0.35">
      <c r="A10" s="302" t="s">
        <v>1652</v>
      </c>
      <c r="B10" s="395"/>
      <c r="C10" s="395"/>
      <c r="D10" s="399"/>
      <c r="E10" s="672"/>
      <c r="F10" s="93"/>
    </row>
    <row r="11" spans="1:9" x14ac:dyDescent="0.35">
      <c r="A11" s="31" t="s">
        <v>1653</v>
      </c>
      <c r="B11" s="748">
        <v>38.049999999999997</v>
      </c>
      <c r="C11" s="748">
        <v>78.25</v>
      </c>
      <c r="D11" s="748">
        <v>16.39</v>
      </c>
      <c r="E11" s="311">
        <v>105</v>
      </c>
      <c r="F11" s="93"/>
      <c r="G11" s="244"/>
      <c r="H11" s="244"/>
      <c r="I11" s="244"/>
    </row>
    <row r="12" spans="1:9" x14ac:dyDescent="0.35">
      <c r="A12" s="31" t="s">
        <v>1654</v>
      </c>
      <c r="B12" s="748">
        <v>25</v>
      </c>
      <c r="C12" s="748">
        <v>40.17</v>
      </c>
      <c r="D12" s="748">
        <v>4.4000000000000004</v>
      </c>
      <c r="E12" s="311">
        <v>99</v>
      </c>
      <c r="F12" s="93"/>
      <c r="G12" s="244"/>
      <c r="H12" s="244"/>
      <c r="I12" s="244"/>
    </row>
    <row r="13" spans="1:9" x14ac:dyDescent="0.35">
      <c r="A13" s="31"/>
      <c r="B13" s="400"/>
      <c r="C13" s="400"/>
      <c r="D13" s="399"/>
      <c r="E13" s="672"/>
      <c r="F13" s="93"/>
    </row>
    <row r="14" spans="1:9" ht="20" x14ac:dyDescent="0.35">
      <c r="A14" s="302" t="s">
        <v>1655</v>
      </c>
      <c r="B14" s="820"/>
      <c r="C14" s="820"/>
      <c r="D14" s="401"/>
      <c r="E14" s="722"/>
      <c r="F14" s="93"/>
    </row>
    <row r="15" spans="1:9" x14ac:dyDescent="0.35">
      <c r="A15" s="31" t="s">
        <v>1656</v>
      </c>
      <c r="B15" s="809">
        <v>16.03</v>
      </c>
      <c r="C15" s="809">
        <v>54.03</v>
      </c>
      <c r="D15" s="809">
        <v>5.6</v>
      </c>
      <c r="E15" s="406">
        <v>91</v>
      </c>
      <c r="F15" s="93"/>
      <c r="G15" s="244"/>
      <c r="H15" s="244"/>
      <c r="I15" s="244"/>
    </row>
    <row r="16" spans="1:9" x14ac:dyDescent="0.35">
      <c r="A16" s="31" t="s">
        <v>1657</v>
      </c>
      <c r="B16" s="809" t="s">
        <v>1658</v>
      </c>
      <c r="C16" s="809" t="s">
        <v>1659</v>
      </c>
      <c r="D16" s="809" t="s">
        <v>1660</v>
      </c>
      <c r="E16" s="406">
        <v>16</v>
      </c>
      <c r="F16" s="93"/>
      <c r="G16" s="128"/>
      <c r="H16" s="128"/>
      <c r="I16" s="128"/>
    </row>
    <row r="17" spans="1:10" x14ac:dyDescent="0.35">
      <c r="A17" s="124"/>
      <c r="B17" s="820"/>
      <c r="C17" s="820"/>
      <c r="D17" s="820"/>
      <c r="E17" s="722"/>
      <c r="F17" s="93"/>
      <c r="G17" s="244"/>
      <c r="H17" s="244"/>
      <c r="I17" s="244"/>
    </row>
    <row r="18" spans="1:10" ht="20" x14ac:dyDescent="0.35">
      <c r="A18" s="302" t="s">
        <v>1661</v>
      </c>
      <c r="B18" s="820"/>
      <c r="C18" s="820"/>
      <c r="D18" s="820"/>
      <c r="E18" s="722"/>
      <c r="F18" s="93"/>
    </row>
    <row r="19" spans="1:10" x14ac:dyDescent="0.35">
      <c r="A19" s="31" t="s">
        <v>1656</v>
      </c>
      <c r="B19" s="809" t="s">
        <v>1662</v>
      </c>
      <c r="C19" s="809" t="s">
        <v>1663</v>
      </c>
      <c r="D19" s="809" t="s">
        <v>1664</v>
      </c>
      <c r="E19" s="406">
        <v>25</v>
      </c>
      <c r="F19" s="93"/>
      <c r="G19" s="128"/>
      <c r="H19" s="128"/>
      <c r="I19" s="128"/>
    </row>
    <row r="20" spans="1:10" x14ac:dyDescent="0.35">
      <c r="A20" s="31" t="s">
        <v>1657</v>
      </c>
      <c r="B20" s="809" t="s">
        <v>1665</v>
      </c>
      <c r="C20" s="809" t="s">
        <v>1666</v>
      </c>
      <c r="D20" s="809" t="s">
        <v>1667</v>
      </c>
      <c r="E20" s="406">
        <v>6</v>
      </c>
      <c r="F20" s="93"/>
      <c r="G20" s="128"/>
      <c r="H20" s="128"/>
      <c r="I20" s="128"/>
    </row>
    <row r="21" spans="1:10" x14ac:dyDescent="0.35">
      <c r="A21" s="124"/>
      <c r="B21" s="820"/>
      <c r="C21" s="820"/>
      <c r="D21" s="820"/>
      <c r="E21" s="722"/>
      <c r="F21" s="93"/>
      <c r="G21" s="244"/>
      <c r="H21" s="244"/>
      <c r="I21" s="244"/>
    </row>
    <row r="22" spans="1:10" ht="39" customHeight="1" x14ac:dyDescent="0.35">
      <c r="A22" s="302" t="s">
        <v>1668</v>
      </c>
      <c r="B22" s="820"/>
      <c r="C22" s="820"/>
      <c r="D22" s="820"/>
      <c r="E22" s="722"/>
      <c r="F22" s="93"/>
      <c r="G22" s="766"/>
      <c r="H22" s="244"/>
      <c r="I22" s="244"/>
    </row>
    <row r="23" spans="1:10" ht="15" thickBot="1" x14ac:dyDescent="0.4">
      <c r="A23" s="32" t="s">
        <v>1651</v>
      </c>
      <c r="B23" s="805">
        <v>32.69</v>
      </c>
      <c r="C23" s="805">
        <v>101.06</v>
      </c>
      <c r="D23" s="805">
        <v>26.35</v>
      </c>
      <c r="E23" s="739">
        <v>136</v>
      </c>
      <c r="F23" s="93"/>
      <c r="G23" s="244"/>
      <c r="H23" s="244"/>
      <c r="I23" s="244"/>
    </row>
    <row r="24" spans="1:10" x14ac:dyDescent="0.35">
      <c r="A24" s="93"/>
      <c r="B24" s="93"/>
      <c r="C24" s="93"/>
      <c r="D24" s="93"/>
      <c r="E24" s="82" t="s">
        <v>293</v>
      </c>
      <c r="F24" s="93"/>
    </row>
    <row r="25" spans="1:10" x14ac:dyDescent="0.35">
      <c r="A25" s="93"/>
      <c r="B25" s="93"/>
      <c r="C25" s="93"/>
      <c r="D25" s="93"/>
      <c r="E25" s="93"/>
      <c r="F25" s="93"/>
    </row>
    <row r="26" spans="1:10" x14ac:dyDescent="0.35">
      <c r="A26" s="83" t="s">
        <v>294</v>
      </c>
      <c r="B26" s="87"/>
      <c r="C26" s="87"/>
      <c r="D26" s="87"/>
      <c r="E26" s="87"/>
      <c r="F26" s="87"/>
      <c r="G26" s="309"/>
      <c r="H26" s="93"/>
      <c r="I26" s="93"/>
      <c r="J26" s="93"/>
    </row>
    <row r="27" spans="1:10" x14ac:dyDescent="0.35">
      <c r="A27" s="86" t="s">
        <v>336</v>
      </c>
      <c r="B27" s="256"/>
      <c r="C27" s="256"/>
      <c r="D27" s="256"/>
      <c r="E27" s="93"/>
      <c r="F27" s="93"/>
      <c r="G27" s="93"/>
      <c r="H27" s="93"/>
      <c r="I27" s="93"/>
      <c r="J27" s="93"/>
    </row>
    <row r="28" spans="1:10" ht="31.5" x14ac:dyDescent="0.35">
      <c r="A28" s="27" t="s">
        <v>353</v>
      </c>
      <c r="B28" s="78"/>
      <c r="C28" s="78"/>
      <c r="D28" s="78"/>
      <c r="E28" s="78"/>
      <c r="F28" s="78"/>
    </row>
    <row r="29" spans="1:10" x14ac:dyDescent="0.35">
      <c r="B29" s="256"/>
      <c r="C29" s="256"/>
      <c r="D29" s="256"/>
    </row>
  </sheetData>
  <hyperlinks>
    <hyperlink ref="A1" location="Contents!A1" display="Contents" xr:uid="{03F54A95-8964-4BC5-904D-3219243B9E38}"/>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61CAB-2061-48BF-8A6F-F2CCD5B66C7B}">
  <dimension ref="A1:P44"/>
  <sheetViews>
    <sheetView topLeftCell="A7" zoomScaleNormal="100" workbookViewId="0"/>
  </sheetViews>
  <sheetFormatPr defaultColWidth="9" defaultRowHeight="14.5" x14ac:dyDescent="0.35"/>
  <cols>
    <col min="1" max="1" width="37" style="84" customWidth="1"/>
    <col min="2" max="2" width="9" style="84"/>
    <col min="3" max="3" width="11" style="84" customWidth="1"/>
    <col min="4" max="5" width="11.1796875" style="84" customWidth="1"/>
    <col min="6" max="7" width="12" style="84" customWidth="1"/>
    <col min="8" max="16384" width="9" style="84"/>
  </cols>
  <sheetData>
    <row r="1" spans="1:10" customFormat="1" x14ac:dyDescent="0.35">
      <c r="A1" s="4" t="s">
        <v>9</v>
      </c>
    </row>
    <row r="2" spans="1:10" x14ac:dyDescent="0.35">
      <c r="A2" s="75" t="s">
        <v>2359</v>
      </c>
    </row>
    <row r="3" spans="1:10" x14ac:dyDescent="0.35">
      <c r="A3" s="76" t="s">
        <v>271</v>
      </c>
    </row>
    <row r="4" spans="1:10" ht="15" thickBot="1" x14ac:dyDescent="0.4">
      <c r="A4" s="76" t="s">
        <v>1221</v>
      </c>
    </row>
    <row r="5" spans="1:10" ht="15" customHeight="1" x14ac:dyDescent="0.35">
      <c r="A5" s="39"/>
      <c r="B5" s="1482" t="s">
        <v>1669</v>
      </c>
      <c r="C5" s="1483"/>
      <c r="D5" s="1483"/>
      <c r="E5" s="1483"/>
      <c r="F5" s="1498"/>
      <c r="G5" s="85"/>
    </row>
    <row r="6" spans="1:10" ht="39" x14ac:dyDescent="0.35">
      <c r="A6" s="77" t="s">
        <v>432</v>
      </c>
      <c r="B6" s="41" t="s">
        <v>1670</v>
      </c>
      <c r="C6" s="41" t="s">
        <v>1671</v>
      </c>
      <c r="D6" s="41" t="s">
        <v>1672</v>
      </c>
      <c r="E6" s="41" t="s">
        <v>1673</v>
      </c>
      <c r="F6" s="41" t="s">
        <v>1674</v>
      </c>
      <c r="G6" s="42" t="s">
        <v>1495</v>
      </c>
    </row>
    <row r="7" spans="1:10" ht="24" customHeight="1" x14ac:dyDescent="0.35">
      <c r="A7" s="302" t="s">
        <v>1675</v>
      </c>
      <c r="B7" s="71"/>
      <c r="C7" s="71"/>
      <c r="D7" s="71"/>
      <c r="E7" s="71"/>
      <c r="F7" s="71"/>
      <c r="G7" s="232"/>
      <c r="H7" s="93"/>
      <c r="I7" s="93"/>
      <c r="J7" s="93"/>
    </row>
    <row r="8" spans="1:10" x14ac:dyDescent="0.35">
      <c r="A8" s="62" t="s">
        <v>302</v>
      </c>
      <c r="B8" s="821">
        <v>87</v>
      </c>
      <c r="C8" s="821">
        <v>5</v>
      </c>
      <c r="D8" s="821">
        <v>5</v>
      </c>
      <c r="E8" s="821" t="s">
        <v>279</v>
      </c>
      <c r="F8" s="821">
        <v>2</v>
      </c>
      <c r="G8" s="79">
        <v>3903</v>
      </c>
      <c r="H8" s="93"/>
      <c r="I8" s="93"/>
      <c r="J8" s="93"/>
    </row>
    <row r="9" spans="1:10" x14ac:dyDescent="0.35">
      <c r="A9" s="62"/>
      <c r="B9" s="731"/>
      <c r="C9" s="731"/>
      <c r="D9" s="731"/>
      <c r="E9" s="731"/>
      <c r="F9" s="731"/>
      <c r="G9" s="394"/>
      <c r="H9" s="93"/>
      <c r="I9" s="93"/>
      <c r="J9" s="93"/>
    </row>
    <row r="10" spans="1:10" x14ac:dyDescent="0.35">
      <c r="A10" s="62" t="s">
        <v>303</v>
      </c>
      <c r="B10" s="731"/>
      <c r="C10" s="731"/>
      <c r="D10" s="731"/>
      <c r="E10" s="731"/>
      <c r="F10" s="731"/>
      <c r="G10" s="394"/>
      <c r="H10" s="93"/>
      <c r="I10" s="822"/>
      <c r="J10" s="93"/>
    </row>
    <row r="11" spans="1:10" x14ac:dyDescent="0.35">
      <c r="A11" s="31" t="s">
        <v>304</v>
      </c>
      <c r="B11" s="731">
        <v>87</v>
      </c>
      <c r="C11" s="731">
        <v>5</v>
      </c>
      <c r="D11" s="731">
        <v>6</v>
      </c>
      <c r="E11" s="731" t="s">
        <v>279</v>
      </c>
      <c r="F11" s="731">
        <v>1</v>
      </c>
      <c r="G11" s="79">
        <v>3007</v>
      </c>
      <c r="H11" s="93"/>
      <c r="I11" s="822"/>
      <c r="J11" s="93"/>
    </row>
    <row r="12" spans="1:10" x14ac:dyDescent="0.35">
      <c r="A12" s="31" t="s">
        <v>305</v>
      </c>
      <c r="B12" s="731">
        <v>86</v>
      </c>
      <c r="C12" s="731">
        <v>4</v>
      </c>
      <c r="D12" s="731">
        <v>1</v>
      </c>
      <c r="E12" s="731">
        <v>1</v>
      </c>
      <c r="F12" s="731">
        <v>6</v>
      </c>
      <c r="G12" s="79">
        <v>896</v>
      </c>
      <c r="H12" s="93"/>
      <c r="I12" s="822"/>
      <c r="J12" s="822"/>
    </row>
    <row r="13" spans="1:10" x14ac:dyDescent="0.35">
      <c r="A13" s="31"/>
      <c r="B13" s="731"/>
      <c r="C13" s="731"/>
      <c r="D13" s="731"/>
      <c r="E13" s="731"/>
      <c r="F13" s="731"/>
      <c r="G13" s="672"/>
      <c r="H13" s="93"/>
      <c r="I13" s="822"/>
      <c r="J13" s="822"/>
    </row>
    <row r="14" spans="1:10" x14ac:dyDescent="0.35">
      <c r="A14" s="62" t="s">
        <v>306</v>
      </c>
      <c r="B14" s="731"/>
      <c r="C14" s="731"/>
      <c r="D14" s="731"/>
      <c r="E14" s="731"/>
      <c r="F14" s="731"/>
      <c r="G14" s="672"/>
      <c r="H14" s="93"/>
      <c r="I14" s="822"/>
      <c r="J14" s="93"/>
    </row>
    <row r="15" spans="1:10" x14ac:dyDescent="0.35">
      <c r="A15" s="31" t="s">
        <v>307</v>
      </c>
      <c r="B15" s="731">
        <v>86</v>
      </c>
      <c r="C15" s="731">
        <v>5</v>
      </c>
      <c r="D15" s="731">
        <v>8</v>
      </c>
      <c r="E15" s="731" t="s">
        <v>279</v>
      </c>
      <c r="F15" s="731" t="s">
        <v>279</v>
      </c>
      <c r="G15" s="79">
        <v>2211</v>
      </c>
      <c r="H15" s="93"/>
      <c r="I15" s="822"/>
      <c r="J15" s="93"/>
    </row>
    <row r="16" spans="1:10" x14ac:dyDescent="0.35">
      <c r="A16" s="31" t="s">
        <v>308</v>
      </c>
      <c r="B16" s="731">
        <v>94</v>
      </c>
      <c r="C16" s="731">
        <v>3</v>
      </c>
      <c r="D16" s="731">
        <v>1</v>
      </c>
      <c r="E16" s="731">
        <v>1</v>
      </c>
      <c r="F16" s="731" t="s">
        <v>279</v>
      </c>
      <c r="G16" s="79">
        <v>678</v>
      </c>
      <c r="H16" s="78"/>
      <c r="I16" s="822"/>
      <c r="J16" s="93"/>
    </row>
    <row r="17" spans="1:16" x14ac:dyDescent="0.35">
      <c r="A17" s="31" t="s">
        <v>309</v>
      </c>
      <c r="B17" s="731">
        <v>94</v>
      </c>
      <c r="C17" s="731">
        <v>2</v>
      </c>
      <c r="D17" s="731">
        <v>0</v>
      </c>
      <c r="E17" s="731">
        <v>0</v>
      </c>
      <c r="F17" s="731">
        <v>3</v>
      </c>
      <c r="G17" s="79">
        <v>118</v>
      </c>
      <c r="H17" s="78"/>
      <c r="I17" s="823"/>
      <c r="J17" s="93"/>
    </row>
    <row r="18" spans="1:16" x14ac:dyDescent="0.35">
      <c r="A18" s="31" t="s">
        <v>310</v>
      </c>
      <c r="B18" s="731">
        <v>83</v>
      </c>
      <c r="C18" s="731">
        <v>5</v>
      </c>
      <c r="D18" s="731">
        <v>2</v>
      </c>
      <c r="E18" s="731">
        <v>1</v>
      </c>
      <c r="F18" s="731">
        <v>8</v>
      </c>
      <c r="G18" s="79">
        <v>548</v>
      </c>
      <c r="H18" s="78"/>
      <c r="I18" s="822"/>
      <c r="J18" s="93"/>
    </row>
    <row r="19" spans="1:16" x14ac:dyDescent="0.35">
      <c r="A19" s="31" t="s">
        <v>311</v>
      </c>
      <c r="B19" s="731">
        <v>92</v>
      </c>
      <c r="C19" s="731">
        <v>3</v>
      </c>
      <c r="D19" s="731">
        <v>0</v>
      </c>
      <c r="E19" s="731">
        <v>1</v>
      </c>
      <c r="F19" s="731">
        <v>3</v>
      </c>
      <c r="G19" s="79">
        <v>348</v>
      </c>
      <c r="H19" s="78"/>
      <c r="I19" s="822"/>
      <c r="J19" s="93"/>
      <c r="K19" s="114"/>
      <c r="L19" s="114"/>
      <c r="M19" s="114"/>
      <c r="N19" s="114"/>
      <c r="O19" s="114"/>
      <c r="P19" s="114"/>
    </row>
    <row r="20" spans="1:16" x14ac:dyDescent="0.35">
      <c r="A20" s="31"/>
      <c r="B20" s="731"/>
      <c r="C20" s="731"/>
      <c r="D20" s="731"/>
      <c r="E20" s="731"/>
      <c r="F20" s="731"/>
      <c r="G20" s="394"/>
      <c r="H20" s="78"/>
      <c r="I20" s="93"/>
      <c r="J20" s="93"/>
      <c r="K20" s="114"/>
      <c r="L20" s="114"/>
      <c r="M20" s="114"/>
      <c r="N20" s="114"/>
      <c r="O20" s="114"/>
      <c r="P20" s="114"/>
    </row>
    <row r="21" spans="1:16" x14ac:dyDescent="0.35">
      <c r="A21" s="62" t="s">
        <v>312</v>
      </c>
      <c r="B21" s="731"/>
      <c r="C21" s="731"/>
      <c r="D21" s="731"/>
      <c r="E21" s="731"/>
      <c r="F21" s="731"/>
      <c r="G21" s="394"/>
      <c r="H21" s="78"/>
      <c r="I21" s="93"/>
      <c r="J21" s="93"/>
      <c r="K21" s="114"/>
      <c r="L21" s="114"/>
      <c r="M21" s="114"/>
      <c r="N21" s="114"/>
      <c r="O21" s="114"/>
      <c r="P21" s="114"/>
    </row>
    <row r="22" spans="1:16" x14ac:dyDescent="0.35">
      <c r="A22" s="31" t="s">
        <v>313</v>
      </c>
      <c r="B22" s="731">
        <v>88</v>
      </c>
      <c r="C22" s="731">
        <v>5</v>
      </c>
      <c r="D22" s="731">
        <v>0</v>
      </c>
      <c r="E22" s="731" t="s">
        <v>279</v>
      </c>
      <c r="F22" s="731">
        <v>6</v>
      </c>
      <c r="G22" s="79">
        <v>105</v>
      </c>
      <c r="H22" s="78"/>
      <c r="I22" s="822"/>
      <c r="J22" s="93"/>
      <c r="K22" s="114"/>
      <c r="L22" s="114"/>
      <c r="M22" s="114"/>
      <c r="N22" s="114"/>
      <c r="O22" s="114"/>
      <c r="P22" s="114"/>
    </row>
    <row r="23" spans="1:16" x14ac:dyDescent="0.35">
      <c r="A23" s="31" t="s">
        <v>397</v>
      </c>
      <c r="B23" s="731">
        <v>89</v>
      </c>
      <c r="C23" s="731">
        <v>4</v>
      </c>
      <c r="D23" s="731">
        <v>0</v>
      </c>
      <c r="E23" s="731" t="s">
        <v>279</v>
      </c>
      <c r="F23" s="731">
        <v>5</v>
      </c>
      <c r="G23" s="79">
        <v>460</v>
      </c>
      <c r="H23" s="78"/>
      <c r="I23" s="822"/>
      <c r="J23" s="93"/>
    </row>
    <row r="24" spans="1:16" x14ac:dyDescent="0.35">
      <c r="A24" s="31" t="s">
        <v>398</v>
      </c>
      <c r="B24" s="731">
        <v>90</v>
      </c>
      <c r="C24" s="731">
        <v>4</v>
      </c>
      <c r="D24" s="731">
        <v>1</v>
      </c>
      <c r="E24" s="731">
        <v>1</v>
      </c>
      <c r="F24" s="731">
        <v>3</v>
      </c>
      <c r="G24" s="79">
        <v>532</v>
      </c>
      <c r="H24" s="78"/>
      <c r="I24" s="822"/>
      <c r="J24" s="93"/>
    </row>
    <row r="25" spans="1:16" x14ac:dyDescent="0.35">
      <c r="A25" s="31" t="s">
        <v>399</v>
      </c>
      <c r="B25" s="731">
        <v>88</v>
      </c>
      <c r="C25" s="731">
        <v>6</v>
      </c>
      <c r="D25" s="731">
        <v>2</v>
      </c>
      <c r="E25" s="731">
        <v>2</v>
      </c>
      <c r="F25" s="731">
        <v>2</v>
      </c>
      <c r="G25" s="79">
        <v>586</v>
      </c>
      <c r="H25" s="78"/>
      <c r="I25" s="822"/>
      <c r="J25" s="93"/>
    </row>
    <row r="26" spans="1:16" x14ac:dyDescent="0.35">
      <c r="A26" s="31" t="s">
        <v>314</v>
      </c>
      <c r="B26" s="731">
        <v>83</v>
      </c>
      <c r="C26" s="731">
        <v>5</v>
      </c>
      <c r="D26" s="731">
        <v>10</v>
      </c>
      <c r="E26" s="731" t="s">
        <v>279</v>
      </c>
      <c r="F26" s="731">
        <v>1</v>
      </c>
      <c r="G26" s="79">
        <v>1690</v>
      </c>
      <c r="H26" s="78"/>
      <c r="I26" s="822"/>
      <c r="J26" s="93"/>
    </row>
    <row r="27" spans="1:16" x14ac:dyDescent="0.35">
      <c r="A27" s="31"/>
      <c r="B27" s="731"/>
      <c r="C27" s="731"/>
      <c r="D27" s="731"/>
      <c r="E27" s="731"/>
      <c r="F27" s="731"/>
      <c r="G27" s="394"/>
      <c r="H27" s="78"/>
      <c r="I27" s="93"/>
      <c r="J27" s="93"/>
    </row>
    <row r="28" spans="1:16" x14ac:dyDescent="0.35">
      <c r="A28" s="62" t="s">
        <v>315</v>
      </c>
      <c r="B28" s="731"/>
      <c r="C28" s="731"/>
      <c r="D28" s="731"/>
      <c r="E28" s="731"/>
      <c r="F28" s="731"/>
      <c r="G28" s="394"/>
      <c r="H28" s="78"/>
      <c r="I28" s="822"/>
      <c r="J28" s="93"/>
      <c r="K28" s="114"/>
      <c r="L28" s="114"/>
      <c r="M28" s="114"/>
      <c r="N28" s="114"/>
      <c r="O28" s="114"/>
      <c r="P28" s="114"/>
    </row>
    <row r="29" spans="1:16" x14ac:dyDescent="0.35">
      <c r="A29" s="111">
        <v>1</v>
      </c>
      <c r="B29" s="731">
        <v>88</v>
      </c>
      <c r="C29" s="731">
        <v>4</v>
      </c>
      <c r="D29" s="731">
        <v>4</v>
      </c>
      <c r="E29" s="731" t="s">
        <v>279</v>
      </c>
      <c r="F29" s="731">
        <v>3</v>
      </c>
      <c r="G29" s="79">
        <v>990</v>
      </c>
      <c r="H29" s="93"/>
      <c r="I29" s="822"/>
      <c r="J29" s="93"/>
      <c r="K29" s="114"/>
      <c r="L29" s="114"/>
      <c r="M29" s="114"/>
      <c r="N29" s="114"/>
      <c r="O29" s="114"/>
      <c r="P29" s="114"/>
    </row>
    <row r="30" spans="1:16" x14ac:dyDescent="0.35">
      <c r="A30" s="111">
        <v>2</v>
      </c>
      <c r="B30" s="731">
        <v>85</v>
      </c>
      <c r="C30" s="731">
        <v>5</v>
      </c>
      <c r="D30" s="731">
        <v>7</v>
      </c>
      <c r="E30" s="731" t="s">
        <v>279</v>
      </c>
      <c r="F30" s="731">
        <v>1</v>
      </c>
      <c r="G30" s="79">
        <v>1908</v>
      </c>
      <c r="H30" s="93"/>
      <c r="I30" s="822"/>
      <c r="J30" s="93"/>
      <c r="K30" s="114"/>
      <c r="L30" s="114"/>
      <c r="M30" s="114"/>
      <c r="N30" s="114"/>
      <c r="O30" s="114"/>
      <c r="P30" s="114"/>
    </row>
    <row r="31" spans="1:16" x14ac:dyDescent="0.35">
      <c r="A31" s="111" t="s">
        <v>316</v>
      </c>
      <c r="B31" s="731">
        <v>87</v>
      </c>
      <c r="C31" s="731">
        <v>7</v>
      </c>
      <c r="D31" s="731">
        <v>3</v>
      </c>
      <c r="E31" s="731">
        <v>1</v>
      </c>
      <c r="F31" s="731">
        <v>1</v>
      </c>
      <c r="G31" s="79">
        <v>1005</v>
      </c>
      <c r="H31" s="93"/>
      <c r="I31" s="822"/>
      <c r="J31" s="93"/>
      <c r="K31" s="114"/>
      <c r="L31" s="114"/>
      <c r="M31" s="114"/>
      <c r="N31" s="114"/>
      <c r="O31" s="114"/>
      <c r="P31" s="114"/>
    </row>
    <row r="32" spans="1:16" x14ac:dyDescent="0.35">
      <c r="A32" s="31"/>
      <c r="B32" s="731"/>
      <c r="C32" s="731"/>
      <c r="D32" s="731"/>
      <c r="E32" s="731"/>
      <c r="F32" s="731"/>
      <c r="G32" s="394"/>
      <c r="H32" s="93"/>
      <c r="I32" s="822"/>
      <c r="J32" s="93"/>
    </row>
    <row r="33" spans="1:14" x14ac:dyDescent="0.35">
      <c r="A33" s="62" t="s">
        <v>400</v>
      </c>
      <c r="B33" s="731"/>
      <c r="C33" s="731"/>
      <c r="D33" s="731"/>
      <c r="E33" s="731"/>
      <c r="F33" s="731"/>
      <c r="G33" s="394"/>
      <c r="H33" s="93"/>
      <c r="I33" s="822"/>
      <c r="J33" s="824"/>
      <c r="K33" s="114"/>
      <c r="L33" s="114"/>
      <c r="M33" s="114"/>
    </row>
    <row r="34" spans="1:14" x14ac:dyDescent="0.35">
      <c r="A34" s="31" t="s">
        <v>1282</v>
      </c>
      <c r="B34" s="731">
        <v>85</v>
      </c>
      <c r="C34" s="731">
        <v>11</v>
      </c>
      <c r="D34" s="731">
        <v>3</v>
      </c>
      <c r="E34" s="731" t="s">
        <v>279</v>
      </c>
      <c r="F34" s="731">
        <v>1</v>
      </c>
      <c r="G34" s="79">
        <v>1044</v>
      </c>
      <c r="H34" s="93"/>
      <c r="I34" s="822"/>
      <c r="J34" s="824"/>
      <c r="K34" s="114"/>
      <c r="L34" s="114"/>
      <c r="M34" s="114"/>
    </row>
    <row r="35" spans="1:14" x14ac:dyDescent="0.35">
      <c r="A35" s="124" t="s">
        <v>1283</v>
      </c>
      <c r="B35" s="825">
        <v>83</v>
      </c>
      <c r="C35" s="825">
        <v>10</v>
      </c>
      <c r="D35" s="825">
        <v>6</v>
      </c>
      <c r="E35" s="825" t="s">
        <v>279</v>
      </c>
      <c r="F35" s="825">
        <v>1</v>
      </c>
      <c r="G35" s="125">
        <v>1501</v>
      </c>
      <c r="H35" s="93"/>
      <c r="I35" s="822"/>
      <c r="J35" s="824"/>
      <c r="K35" s="114"/>
      <c r="L35" s="114"/>
      <c r="M35" s="114"/>
    </row>
    <row r="36" spans="1:14" ht="15" thickBot="1" x14ac:dyDescent="0.4">
      <c r="A36" s="32" t="s">
        <v>1284</v>
      </c>
      <c r="B36" s="735">
        <v>90</v>
      </c>
      <c r="C36" s="735" t="s">
        <v>279</v>
      </c>
      <c r="D36" s="735">
        <v>6</v>
      </c>
      <c r="E36" s="735">
        <v>1</v>
      </c>
      <c r="F36" s="735">
        <v>2</v>
      </c>
      <c r="G36" s="81">
        <v>1358</v>
      </c>
      <c r="H36" s="93"/>
      <c r="I36" s="822"/>
      <c r="J36" s="824"/>
      <c r="K36" s="114"/>
      <c r="L36" s="114"/>
      <c r="M36" s="114"/>
    </row>
    <row r="37" spans="1:14" x14ac:dyDescent="0.35">
      <c r="A37" s="86"/>
      <c r="B37" s="87"/>
      <c r="C37" s="87"/>
      <c r="D37" s="87"/>
      <c r="E37" s="87"/>
      <c r="F37" s="87"/>
      <c r="G37" s="82" t="s">
        <v>293</v>
      </c>
      <c r="H37" s="93"/>
      <c r="I37" s="93"/>
      <c r="J37" s="824"/>
      <c r="K37" s="114"/>
      <c r="L37" s="114"/>
      <c r="M37" s="114"/>
    </row>
    <row r="38" spans="1:14" x14ac:dyDescent="0.35">
      <c r="A38" s="83" t="s">
        <v>294</v>
      </c>
      <c r="B38" s="87"/>
      <c r="C38" s="87"/>
      <c r="D38" s="87"/>
      <c r="E38" s="87"/>
      <c r="F38" s="87"/>
      <c r="G38" s="309"/>
      <c r="H38" s="93"/>
      <c r="I38" s="93"/>
      <c r="J38" s="93"/>
    </row>
    <row r="39" spans="1:14" x14ac:dyDescent="0.35">
      <c r="A39" s="86" t="s">
        <v>336</v>
      </c>
      <c r="B39" s="93"/>
      <c r="C39" s="93"/>
      <c r="D39" s="93"/>
      <c r="E39" s="93"/>
      <c r="F39" s="93"/>
      <c r="G39" s="93"/>
      <c r="H39" s="93"/>
      <c r="I39" s="93"/>
      <c r="J39" s="824"/>
      <c r="K39" s="114"/>
      <c r="L39" s="114"/>
    </row>
    <row r="40" spans="1:14" ht="21.5" x14ac:dyDescent="0.35">
      <c r="A40" s="27" t="s">
        <v>295</v>
      </c>
      <c r="B40" s="93"/>
      <c r="C40" s="93"/>
      <c r="D40" s="93"/>
      <c r="E40" s="93"/>
      <c r="F40" s="93"/>
      <c r="G40" s="93"/>
      <c r="H40" s="93"/>
      <c r="I40" s="93"/>
      <c r="J40" s="824"/>
      <c r="K40" s="824"/>
      <c r="L40" s="824"/>
      <c r="M40" s="93"/>
      <c r="N40" s="93"/>
    </row>
    <row r="41" spans="1:14" ht="31.5" x14ac:dyDescent="0.35">
      <c r="A41" s="299" t="s">
        <v>1676</v>
      </c>
      <c r="B41" s="299"/>
      <c r="C41" s="299"/>
      <c r="D41" s="299"/>
      <c r="E41" s="299"/>
      <c r="F41" s="299"/>
      <c r="G41" s="299"/>
      <c r="H41" s="93"/>
      <c r="I41" s="93"/>
      <c r="J41" s="93"/>
    </row>
    <row r="42" spans="1:14" x14ac:dyDescent="0.35">
      <c r="J42" s="114"/>
      <c r="K42" s="114"/>
      <c r="L42" s="114"/>
    </row>
    <row r="44" spans="1:14" ht="14.75" customHeight="1" x14ac:dyDescent="0.35"/>
  </sheetData>
  <mergeCells count="1">
    <mergeCell ref="B5:F5"/>
  </mergeCells>
  <hyperlinks>
    <hyperlink ref="A1" location="Contents!A1" display="Contents" xr:uid="{1DCA1C8D-5A71-4FC7-8573-81A64B358B21}"/>
  </hyperlinks>
  <pageMargins left="0.7" right="0.7" top="0.75" bottom="0.75" header="0.3" footer="0.3"/>
  <pageSetup paperSize="9" scale="86" orientation="portrait" r:id="rId1"/>
  <colBreaks count="1" manualBreakCount="1">
    <brk id="8"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FDE7A-0ACA-456B-A1EF-A96D552B6346}">
  <dimension ref="A1:H20"/>
  <sheetViews>
    <sheetView workbookViewId="0"/>
  </sheetViews>
  <sheetFormatPr defaultColWidth="9" defaultRowHeight="14.5" x14ac:dyDescent="0.35"/>
  <cols>
    <col min="1" max="1" width="50" style="84" customWidth="1"/>
    <col min="2" max="5" width="9" style="84"/>
    <col min="6" max="6" width="35.1796875" style="84" bestFit="1" customWidth="1"/>
    <col min="7" max="16384" width="9" style="84"/>
  </cols>
  <sheetData>
    <row r="1" spans="1:7" customFormat="1" x14ac:dyDescent="0.35">
      <c r="A1" s="4" t="s">
        <v>9</v>
      </c>
    </row>
    <row r="2" spans="1:7" x14ac:dyDescent="0.35">
      <c r="A2" s="75" t="s">
        <v>2360</v>
      </c>
    </row>
    <row r="3" spans="1:7" x14ac:dyDescent="0.35">
      <c r="A3" s="76" t="s">
        <v>271</v>
      </c>
    </row>
    <row r="4" spans="1:7" ht="15" thickBot="1" x14ac:dyDescent="0.4">
      <c r="A4" s="76" t="s">
        <v>1221</v>
      </c>
    </row>
    <row r="5" spans="1:7" x14ac:dyDescent="0.35">
      <c r="A5" s="39" t="s">
        <v>1677</v>
      </c>
      <c r="B5" s="40" t="s">
        <v>274</v>
      </c>
      <c r="F5" s="799"/>
      <c r="G5" s="168"/>
    </row>
    <row r="6" spans="1:7" ht="25.5" customHeight="1" x14ac:dyDescent="0.35">
      <c r="A6" s="151" t="s">
        <v>1678</v>
      </c>
      <c r="B6" s="79">
        <v>192</v>
      </c>
      <c r="C6" s="93"/>
      <c r="D6" s="93"/>
      <c r="E6" s="93"/>
      <c r="F6" s="801"/>
      <c r="G6" s="309"/>
    </row>
    <row r="7" spans="1:7" x14ac:dyDescent="0.35">
      <c r="A7" s="62" t="s">
        <v>1679</v>
      </c>
      <c r="B7" s="412"/>
      <c r="C7" s="93"/>
      <c r="D7" s="93"/>
      <c r="E7" s="93"/>
      <c r="F7" s="206"/>
      <c r="G7" s="119"/>
    </row>
    <row r="8" spans="1:7" x14ac:dyDescent="0.35">
      <c r="A8" s="31" t="s">
        <v>1680</v>
      </c>
      <c r="B8" s="826">
        <v>74</v>
      </c>
      <c r="C8" s="93"/>
      <c r="D8" s="93"/>
      <c r="E8" s="93"/>
      <c r="F8" s="86"/>
      <c r="G8" s="827"/>
    </row>
    <row r="9" spans="1:7" x14ac:dyDescent="0.35">
      <c r="A9" s="31" t="s">
        <v>1681</v>
      </c>
      <c r="B9" s="826">
        <v>4</v>
      </c>
      <c r="C9" s="93"/>
      <c r="D9" s="93"/>
      <c r="E9" s="93"/>
      <c r="F9" s="86"/>
      <c r="G9" s="827"/>
    </row>
    <row r="10" spans="1:7" x14ac:dyDescent="0.35">
      <c r="A10" s="31" t="s">
        <v>1682</v>
      </c>
      <c r="B10" s="826">
        <v>6</v>
      </c>
      <c r="C10" s="93"/>
      <c r="D10" s="93"/>
      <c r="E10" s="93"/>
      <c r="F10" s="86"/>
      <c r="G10" s="827"/>
    </row>
    <row r="11" spans="1:7" x14ac:dyDescent="0.35">
      <c r="A11" s="31" t="s">
        <v>349</v>
      </c>
      <c r="B11" s="826">
        <v>9</v>
      </c>
      <c r="C11" s="93"/>
      <c r="D11" s="93"/>
      <c r="E11" s="93"/>
      <c r="F11" s="86"/>
      <c r="G11" s="827"/>
    </row>
    <row r="12" spans="1:7" x14ac:dyDescent="0.35">
      <c r="A12" s="31"/>
      <c r="B12" s="413"/>
      <c r="C12" s="93"/>
      <c r="D12" s="93"/>
      <c r="E12" s="93"/>
      <c r="F12" s="86"/>
      <c r="G12" s="827"/>
    </row>
    <row r="13" spans="1:7" ht="25.5" customHeight="1" x14ac:dyDescent="0.35">
      <c r="A13" s="151" t="s">
        <v>1683</v>
      </c>
      <c r="B13" s="79">
        <v>153</v>
      </c>
      <c r="C13" s="93"/>
      <c r="D13" s="93"/>
      <c r="E13" s="93"/>
      <c r="F13" s="801"/>
      <c r="G13" s="309"/>
    </row>
    <row r="14" spans="1:7" x14ac:dyDescent="0.35">
      <c r="A14" s="62" t="s">
        <v>1684</v>
      </c>
      <c r="B14" s="413"/>
      <c r="C14" s="93"/>
      <c r="D14" s="93"/>
      <c r="E14" s="93"/>
      <c r="F14" s="206"/>
      <c r="G14" s="827"/>
    </row>
    <row r="15" spans="1:7" x14ac:dyDescent="0.35">
      <c r="A15" s="31" t="s">
        <v>1685</v>
      </c>
      <c r="B15" s="826">
        <v>80</v>
      </c>
      <c r="C15" s="93"/>
      <c r="D15" s="719"/>
      <c r="E15" s="93"/>
      <c r="F15" s="86"/>
      <c r="G15" s="827"/>
    </row>
    <row r="16" spans="1:7" x14ac:dyDescent="0.35">
      <c r="A16" s="31" t="s">
        <v>1686</v>
      </c>
      <c r="B16" s="826">
        <v>7</v>
      </c>
      <c r="C16" s="93"/>
      <c r="D16" s="93"/>
      <c r="E16" s="93"/>
      <c r="F16" s="86"/>
      <c r="G16" s="827"/>
    </row>
    <row r="17" spans="1:8" ht="15" thickBot="1" x14ac:dyDescent="0.4">
      <c r="A17" s="174" t="s">
        <v>1687</v>
      </c>
      <c r="B17" s="686">
        <v>8</v>
      </c>
      <c r="C17" s="93"/>
      <c r="D17" s="93"/>
      <c r="E17" s="93"/>
      <c r="F17" s="86"/>
      <c r="G17" s="827"/>
    </row>
    <row r="18" spans="1:8" x14ac:dyDescent="0.35">
      <c r="A18" s="78"/>
      <c r="B18" s="82" t="s">
        <v>293</v>
      </c>
      <c r="C18" s="78"/>
      <c r="D18" s="78"/>
      <c r="E18" s="78"/>
      <c r="F18" s="78"/>
      <c r="G18" s="74"/>
      <c r="H18" s="74"/>
    </row>
    <row r="19" spans="1:8" x14ac:dyDescent="0.35">
      <c r="A19" s="78"/>
      <c r="B19" s="78"/>
      <c r="C19" s="78"/>
      <c r="D19" s="78"/>
      <c r="E19" s="78"/>
      <c r="F19" s="78"/>
      <c r="G19" s="74"/>
      <c r="H19" s="74"/>
    </row>
    <row r="20" spans="1:8" x14ac:dyDescent="0.35">
      <c r="A20" s="78"/>
      <c r="B20" s="78"/>
      <c r="C20" s="78"/>
      <c r="D20" s="78"/>
      <c r="E20" s="78"/>
      <c r="F20" s="78"/>
      <c r="G20" s="74"/>
      <c r="H20" s="74"/>
    </row>
  </sheetData>
  <hyperlinks>
    <hyperlink ref="A1" location="Contents!A1" display="Contents" xr:uid="{2A3131D2-7E02-4B33-BC4E-EBCF6CFA3282}"/>
  </hyperlink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2B1BA-4201-4643-B0A5-1C4173A46AAF}">
  <dimension ref="A1:O20"/>
  <sheetViews>
    <sheetView workbookViewId="0"/>
  </sheetViews>
  <sheetFormatPr defaultColWidth="9" defaultRowHeight="14.5" x14ac:dyDescent="0.35"/>
  <cols>
    <col min="1" max="1" width="46" style="84" customWidth="1"/>
    <col min="2" max="2" width="9" style="84" customWidth="1"/>
    <col min="3" max="3" width="8.54296875" style="84" customWidth="1"/>
    <col min="4" max="4" width="10" style="84" bestFit="1" customWidth="1"/>
    <col min="5" max="12" width="9" style="84"/>
    <col min="13" max="13" width="9" style="84" customWidth="1"/>
    <col min="14" max="16384" width="9" style="84"/>
  </cols>
  <sheetData>
    <row r="1" spans="1:15" customFormat="1" x14ac:dyDescent="0.35">
      <c r="A1" s="4" t="s">
        <v>9</v>
      </c>
      <c r="B1" s="4"/>
      <c r="C1" s="4"/>
    </row>
    <row r="2" spans="1:15" x14ac:dyDescent="0.35">
      <c r="A2" s="75" t="s">
        <v>2361</v>
      </c>
      <c r="B2" s="75"/>
      <c r="C2" s="75"/>
    </row>
    <row r="3" spans="1:15" x14ac:dyDescent="0.35">
      <c r="A3" s="76" t="s">
        <v>271</v>
      </c>
      <c r="B3" s="76"/>
      <c r="C3" s="76"/>
    </row>
    <row r="4" spans="1:15" ht="15" thickBot="1" x14ac:dyDescent="0.4">
      <c r="A4" s="76" t="s">
        <v>1248</v>
      </c>
      <c r="B4" s="76"/>
      <c r="C4" s="76"/>
    </row>
    <row r="5" spans="1:15" ht="15" customHeight="1" x14ac:dyDescent="0.35">
      <c r="A5" s="39"/>
      <c r="B5" s="1482" t="s">
        <v>272</v>
      </c>
      <c r="C5" s="1483"/>
      <c r="D5" s="1483"/>
      <c r="E5" s="1483"/>
      <c r="F5" s="1483"/>
      <c r="G5" s="1483"/>
      <c r="H5" s="1483"/>
      <c r="I5" s="1483"/>
      <c r="J5" s="1483"/>
      <c r="K5" s="1483"/>
      <c r="L5" s="1483"/>
      <c r="M5" s="1484"/>
    </row>
    <row r="6" spans="1:15" x14ac:dyDescent="0.35">
      <c r="A6" s="77"/>
      <c r="B6" s="41">
        <v>2004</v>
      </c>
      <c r="C6" s="41">
        <v>2007</v>
      </c>
      <c r="D6" s="41">
        <v>2008</v>
      </c>
      <c r="E6" s="41">
        <v>2009</v>
      </c>
      <c r="F6" s="41" t="s">
        <v>1688</v>
      </c>
      <c r="G6" s="41" t="s">
        <v>1689</v>
      </c>
      <c r="H6" s="41" t="s">
        <v>1690</v>
      </c>
      <c r="I6" s="41" t="s">
        <v>417</v>
      </c>
      <c r="J6" s="41">
        <v>2017</v>
      </c>
      <c r="K6" s="41">
        <v>2018</v>
      </c>
      <c r="L6" s="200">
        <v>2021</v>
      </c>
      <c r="M6" s="42">
        <v>2022</v>
      </c>
    </row>
    <row r="7" spans="1:15" x14ac:dyDescent="0.35">
      <c r="A7" s="77" t="s">
        <v>1691</v>
      </c>
      <c r="B7" s="41" t="s">
        <v>274</v>
      </c>
      <c r="C7" s="41" t="s">
        <v>274</v>
      </c>
      <c r="D7" s="41" t="s">
        <v>274</v>
      </c>
      <c r="E7" s="41" t="s">
        <v>274</v>
      </c>
      <c r="F7" s="41" t="s">
        <v>274</v>
      </c>
      <c r="G7" s="41" t="s">
        <v>274</v>
      </c>
      <c r="H7" s="41" t="s">
        <v>274</v>
      </c>
      <c r="I7" s="41" t="s">
        <v>274</v>
      </c>
      <c r="J7" s="41" t="s">
        <v>274</v>
      </c>
      <c r="K7" s="41" t="s">
        <v>274</v>
      </c>
      <c r="L7" s="200" t="s">
        <v>274</v>
      </c>
      <c r="M7" s="42" t="s">
        <v>274</v>
      </c>
    </row>
    <row r="8" spans="1:15" x14ac:dyDescent="0.35">
      <c r="A8" s="151" t="s">
        <v>275</v>
      </c>
      <c r="B8" s="828">
        <v>7691</v>
      </c>
      <c r="C8" s="202">
        <v>7054</v>
      </c>
      <c r="D8" s="56">
        <v>3759</v>
      </c>
      <c r="E8" s="56">
        <v>3477</v>
      </c>
      <c r="F8" s="56">
        <v>3720</v>
      </c>
      <c r="G8" s="56">
        <v>3666</v>
      </c>
      <c r="H8" s="56">
        <v>3558</v>
      </c>
      <c r="I8" s="56">
        <v>3376</v>
      </c>
      <c r="J8" s="56">
        <v>3192</v>
      </c>
      <c r="K8" s="56">
        <v>3591</v>
      </c>
      <c r="L8" s="57">
        <v>5730</v>
      </c>
      <c r="M8" s="79">
        <v>5858</v>
      </c>
      <c r="N8" s="93"/>
      <c r="O8" s="93"/>
    </row>
    <row r="9" spans="1:15" x14ac:dyDescent="0.35">
      <c r="A9" s="31" t="s">
        <v>449</v>
      </c>
      <c r="B9" s="70">
        <v>36</v>
      </c>
      <c r="C9" s="70">
        <v>34</v>
      </c>
      <c r="D9" s="71">
        <v>28</v>
      </c>
      <c r="E9" s="71">
        <v>24</v>
      </c>
      <c r="F9" s="71">
        <v>27</v>
      </c>
      <c r="G9" s="71">
        <v>32</v>
      </c>
      <c r="H9" s="71">
        <v>44</v>
      </c>
      <c r="I9" s="71">
        <v>44</v>
      </c>
      <c r="J9" s="71">
        <v>52</v>
      </c>
      <c r="K9" s="71">
        <v>54</v>
      </c>
      <c r="L9" s="58">
        <v>76</v>
      </c>
      <c r="M9" s="826">
        <v>79</v>
      </c>
      <c r="N9" s="93"/>
      <c r="O9" s="93"/>
    </row>
    <row r="10" spans="1:15" x14ac:dyDescent="0.35">
      <c r="A10" s="31" t="s">
        <v>1692</v>
      </c>
      <c r="B10" s="70">
        <v>38</v>
      </c>
      <c r="C10" s="70">
        <v>42</v>
      </c>
      <c r="D10" s="71">
        <v>47</v>
      </c>
      <c r="E10" s="71">
        <v>51</v>
      </c>
      <c r="F10" s="71">
        <v>45</v>
      </c>
      <c r="G10" s="71">
        <v>42</v>
      </c>
      <c r="H10" s="71">
        <v>33</v>
      </c>
      <c r="I10" s="71">
        <v>31</v>
      </c>
      <c r="J10" s="71">
        <v>29</v>
      </c>
      <c r="K10" s="71">
        <v>27</v>
      </c>
      <c r="L10" s="58">
        <v>14</v>
      </c>
      <c r="M10" s="826">
        <v>12</v>
      </c>
      <c r="N10" s="93"/>
      <c r="O10" s="93"/>
    </row>
    <row r="11" spans="1:15" x14ac:dyDescent="0.35">
      <c r="A11" s="31" t="s">
        <v>1693</v>
      </c>
      <c r="B11" s="70">
        <v>27</v>
      </c>
      <c r="C11" s="70">
        <v>25</v>
      </c>
      <c r="D11" s="71">
        <v>25</v>
      </c>
      <c r="E11" s="71">
        <v>25</v>
      </c>
      <c r="F11" s="71">
        <v>28</v>
      </c>
      <c r="G11" s="71">
        <v>26</v>
      </c>
      <c r="H11" s="71">
        <v>23</v>
      </c>
      <c r="I11" s="71">
        <v>24</v>
      </c>
      <c r="J11" s="71">
        <v>19</v>
      </c>
      <c r="K11" s="71">
        <v>19</v>
      </c>
      <c r="L11" s="58">
        <v>10</v>
      </c>
      <c r="M11" s="826">
        <v>9</v>
      </c>
      <c r="N11" s="93"/>
      <c r="O11" s="93"/>
    </row>
    <row r="12" spans="1:15" ht="16.5" customHeight="1" thickBot="1" x14ac:dyDescent="0.4">
      <c r="A12" s="32" t="s">
        <v>1694</v>
      </c>
      <c r="B12" s="214">
        <v>65</v>
      </c>
      <c r="C12" s="214">
        <v>67</v>
      </c>
      <c r="D12" s="59">
        <v>72</v>
      </c>
      <c r="E12" s="59">
        <v>76</v>
      </c>
      <c r="F12" s="59">
        <v>73</v>
      </c>
      <c r="G12" s="59">
        <v>68</v>
      </c>
      <c r="H12" s="59">
        <v>56</v>
      </c>
      <c r="I12" s="59">
        <v>56</v>
      </c>
      <c r="J12" s="59">
        <v>48</v>
      </c>
      <c r="K12" s="59">
        <v>46</v>
      </c>
      <c r="L12" s="261">
        <v>24.107667329601583</v>
      </c>
      <c r="M12" s="829">
        <v>21</v>
      </c>
      <c r="N12" s="93"/>
      <c r="O12" s="93"/>
    </row>
    <row r="13" spans="1:15" x14ac:dyDescent="0.35">
      <c r="A13" s="93"/>
      <c r="B13" s="93"/>
      <c r="C13" s="93"/>
      <c r="D13" s="93"/>
      <c r="E13" s="93"/>
      <c r="F13" s="93"/>
      <c r="G13" s="93"/>
      <c r="H13" s="93"/>
      <c r="I13" s="93"/>
      <c r="J13" s="82"/>
      <c r="K13" s="93"/>
      <c r="L13" s="93"/>
      <c r="M13" s="82" t="s">
        <v>293</v>
      </c>
      <c r="N13" s="93"/>
      <c r="O13" s="93"/>
    </row>
    <row r="14" spans="1:15" x14ac:dyDescent="0.35">
      <c r="A14" s="27"/>
      <c r="B14" s="27"/>
      <c r="C14" s="27"/>
      <c r="D14" s="27"/>
      <c r="E14" s="27"/>
      <c r="F14" s="93"/>
      <c r="G14" s="93"/>
      <c r="H14" s="93"/>
      <c r="I14" s="93"/>
      <c r="J14" s="93"/>
      <c r="K14" s="93"/>
      <c r="L14" s="93"/>
      <c r="M14" s="93"/>
      <c r="N14" s="93"/>
      <c r="O14" s="93"/>
    </row>
    <row r="17" spans="1:8" x14ac:dyDescent="0.35">
      <c r="A17" s="74"/>
      <c r="B17" s="74"/>
      <c r="C17" s="74"/>
    </row>
    <row r="18" spans="1:8" x14ac:dyDescent="0.35">
      <c r="A18" s="74"/>
      <c r="B18" s="74"/>
      <c r="C18" s="74"/>
    </row>
    <row r="19" spans="1:8" x14ac:dyDescent="0.35">
      <c r="A19" s="74"/>
      <c r="B19" s="74"/>
      <c r="C19" s="74"/>
      <c r="D19" s="74"/>
      <c r="E19" s="74"/>
      <c r="F19" s="74"/>
      <c r="G19" s="74"/>
      <c r="H19" s="74"/>
    </row>
    <row r="20" spans="1:8" x14ac:dyDescent="0.35">
      <c r="A20" s="74"/>
      <c r="B20" s="74"/>
      <c r="C20" s="74"/>
      <c r="D20" s="74"/>
      <c r="E20" s="74"/>
      <c r="F20" s="74"/>
      <c r="G20" s="74"/>
      <c r="H20" s="74"/>
    </row>
  </sheetData>
  <mergeCells count="1">
    <mergeCell ref="B5:M5"/>
  </mergeCells>
  <hyperlinks>
    <hyperlink ref="A1" location="Contents!A1" display="Contents" xr:uid="{2CC1F8C4-9FE8-4EFB-B072-B0BA65939097}"/>
  </hyperlinks>
  <pageMargins left="0.7" right="0.7" top="0.75" bottom="0.75" header="0.3" footer="0.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74789-2F35-44BA-ADCB-3CC203614B78}">
  <dimension ref="A1:I60"/>
  <sheetViews>
    <sheetView workbookViewId="0"/>
  </sheetViews>
  <sheetFormatPr defaultColWidth="9" defaultRowHeight="14" x14ac:dyDescent="0.3"/>
  <cols>
    <col min="1" max="1" width="35" style="74" customWidth="1"/>
    <col min="2" max="2" width="12.54296875" style="74" customWidth="1"/>
    <col min="3" max="3" width="10" style="74" customWidth="1"/>
    <col min="4" max="4" width="11.54296875" style="74" customWidth="1"/>
    <col min="5" max="5" width="13" style="74" customWidth="1"/>
    <col min="6" max="16384" width="9" style="74"/>
  </cols>
  <sheetData>
    <row r="1" spans="1:9" x14ac:dyDescent="0.3">
      <c r="A1" s="4" t="s">
        <v>9</v>
      </c>
    </row>
    <row r="2" spans="1:9" x14ac:dyDescent="0.3">
      <c r="A2" s="75" t="s">
        <v>1784</v>
      </c>
    </row>
    <row r="3" spans="1:9" x14ac:dyDescent="0.3">
      <c r="A3" s="76" t="s">
        <v>271</v>
      </c>
    </row>
    <row r="4" spans="1:9" ht="14.5" thickBot="1" x14ac:dyDescent="0.35">
      <c r="A4" s="76" t="s">
        <v>1221</v>
      </c>
    </row>
    <row r="5" spans="1:9" ht="15" customHeight="1" x14ac:dyDescent="0.3">
      <c r="A5" s="39"/>
      <c r="B5" s="1495" t="s">
        <v>273</v>
      </c>
      <c r="C5" s="1496"/>
      <c r="D5" s="1497"/>
      <c r="E5" s="1071"/>
    </row>
    <row r="6" spans="1:9" ht="26.25" customHeight="1" x14ac:dyDescent="0.3">
      <c r="A6" s="77" t="s">
        <v>297</v>
      </c>
      <c r="B6" s="41" t="s">
        <v>298</v>
      </c>
      <c r="C6" s="41" t="s">
        <v>299</v>
      </c>
      <c r="D6" s="41" t="s">
        <v>300</v>
      </c>
      <c r="E6" s="42" t="s">
        <v>301</v>
      </c>
    </row>
    <row r="7" spans="1:9" ht="14.9" customHeight="1" x14ac:dyDescent="0.3">
      <c r="A7" s="302" t="s">
        <v>1785</v>
      </c>
      <c r="B7" s="727"/>
      <c r="C7" s="727"/>
      <c r="D7" s="727"/>
      <c r="E7" s="1072"/>
      <c r="F7" s="78"/>
    </row>
    <row r="8" spans="1:9" ht="14.9" customHeight="1" x14ac:dyDescent="0.3">
      <c r="A8" s="62" t="s">
        <v>302</v>
      </c>
      <c r="B8" s="63">
        <v>58</v>
      </c>
      <c r="C8" s="1073">
        <v>47</v>
      </c>
      <c r="D8" s="1073">
        <v>21</v>
      </c>
      <c r="E8" s="79">
        <v>6017</v>
      </c>
      <c r="F8" s="78"/>
      <c r="G8" s="965"/>
      <c r="H8" s="965"/>
      <c r="I8" s="965"/>
    </row>
    <row r="9" spans="1:9" ht="14.9" customHeight="1" x14ac:dyDescent="0.3">
      <c r="A9" s="62"/>
      <c r="B9" s="63"/>
      <c r="C9" s="63"/>
      <c r="D9" s="63"/>
      <c r="E9" s="79"/>
      <c r="F9" s="78"/>
      <c r="G9" s="965"/>
      <c r="H9" s="965"/>
      <c r="I9" s="965"/>
    </row>
    <row r="10" spans="1:9" ht="14.9" customHeight="1" x14ac:dyDescent="0.3">
      <c r="A10" s="62" t="s">
        <v>303</v>
      </c>
      <c r="B10" s="63"/>
      <c r="C10" s="63"/>
      <c r="D10" s="63"/>
      <c r="E10" s="79"/>
      <c r="F10" s="78"/>
      <c r="G10" s="965"/>
      <c r="H10" s="965"/>
      <c r="I10" s="965"/>
    </row>
    <row r="11" spans="1:9" ht="14.9" customHeight="1" x14ac:dyDescent="0.3">
      <c r="A11" s="31" t="s">
        <v>304</v>
      </c>
      <c r="B11" s="71">
        <v>60</v>
      </c>
      <c r="C11" s="71">
        <v>50</v>
      </c>
      <c r="D11" s="71">
        <v>20</v>
      </c>
      <c r="E11" s="79">
        <v>4483</v>
      </c>
      <c r="F11" s="78"/>
      <c r="G11" s="965"/>
      <c r="H11" s="965"/>
      <c r="I11" s="965"/>
    </row>
    <row r="12" spans="1:9" ht="14.9" customHeight="1" x14ac:dyDescent="0.3">
      <c r="A12" s="31" t="s">
        <v>305</v>
      </c>
      <c r="B12" s="71">
        <v>53</v>
      </c>
      <c r="C12" s="71">
        <v>38</v>
      </c>
      <c r="D12" s="71">
        <v>25</v>
      </c>
      <c r="E12" s="79">
        <v>1534</v>
      </c>
      <c r="F12" s="78"/>
      <c r="G12" s="965"/>
      <c r="H12" s="965"/>
      <c r="I12" s="965"/>
    </row>
    <row r="13" spans="1:9" ht="14.9" customHeight="1" x14ac:dyDescent="0.3">
      <c r="A13" s="31"/>
      <c r="B13" s="63"/>
      <c r="C13" s="63"/>
      <c r="D13" s="63"/>
      <c r="E13" s="79"/>
      <c r="F13" s="78"/>
      <c r="G13" s="965"/>
      <c r="H13" s="965"/>
      <c r="I13" s="965"/>
    </row>
    <row r="14" spans="1:9" ht="14.9" customHeight="1" x14ac:dyDescent="0.3">
      <c r="A14" s="62" t="s">
        <v>306</v>
      </c>
      <c r="B14" s="63"/>
      <c r="C14" s="63"/>
      <c r="D14" s="63"/>
      <c r="E14" s="79"/>
      <c r="F14" s="78"/>
      <c r="G14" s="965"/>
      <c r="H14" s="965"/>
      <c r="I14" s="965"/>
    </row>
    <row r="15" spans="1:9" ht="14.9" customHeight="1" x14ac:dyDescent="0.3">
      <c r="A15" s="31" t="s">
        <v>307</v>
      </c>
      <c r="B15" s="71">
        <v>68</v>
      </c>
      <c r="C15" s="71">
        <v>57</v>
      </c>
      <c r="D15" s="71">
        <v>25</v>
      </c>
      <c r="E15" s="79">
        <v>3062</v>
      </c>
      <c r="F15" s="78"/>
      <c r="G15" s="965"/>
      <c r="H15" s="965"/>
      <c r="I15" s="965"/>
    </row>
    <row r="16" spans="1:9" ht="14.9" customHeight="1" x14ac:dyDescent="0.3">
      <c r="A16" s="31" t="s">
        <v>308</v>
      </c>
      <c r="B16" s="71">
        <v>42</v>
      </c>
      <c r="C16" s="71">
        <v>34</v>
      </c>
      <c r="D16" s="71">
        <v>9</v>
      </c>
      <c r="E16" s="79">
        <v>1215</v>
      </c>
      <c r="F16" s="78"/>
      <c r="G16" s="965"/>
      <c r="H16" s="965"/>
      <c r="I16" s="965"/>
    </row>
    <row r="17" spans="1:9" ht="14.9" customHeight="1" x14ac:dyDescent="0.3">
      <c r="A17" s="31" t="s">
        <v>309</v>
      </c>
      <c r="B17" s="71">
        <v>39</v>
      </c>
      <c r="C17" s="71">
        <v>35</v>
      </c>
      <c r="D17" s="71">
        <v>6</v>
      </c>
      <c r="E17" s="79">
        <v>206</v>
      </c>
      <c r="F17" s="78"/>
      <c r="G17" s="965"/>
      <c r="H17" s="965"/>
      <c r="I17" s="965"/>
    </row>
    <row r="18" spans="1:9" ht="14.9" customHeight="1" x14ac:dyDescent="0.3">
      <c r="A18" s="31" t="s">
        <v>310</v>
      </c>
      <c r="B18" s="71">
        <v>63</v>
      </c>
      <c r="C18" s="71">
        <v>44</v>
      </c>
      <c r="D18" s="71">
        <v>33</v>
      </c>
      <c r="E18" s="79">
        <v>883</v>
      </c>
      <c r="F18" s="78"/>
      <c r="G18" s="965"/>
      <c r="H18" s="965"/>
      <c r="I18" s="965"/>
    </row>
    <row r="19" spans="1:9" ht="14.9" customHeight="1" x14ac:dyDescent="0.3">
      <c r="A19" s="31" t="s">
        <v>311</v>
      </c>
      <c r="B19" s="71">
        <v>39</v>
      </c>
      <c r="C19" s="71">
        <v>29</v>
      </c>
      <c r="D19" s="71">
        <v>14</v>
      </c>
      <c r="E19" s="79">
        <v>651</v>
      </c>
      <c r="F19" s="78"/>
      <c r="G19" s="965"/>
      <c r="H19" s="965"/>
      <c r="I19" s="965"/>
    </row>
    <row r="20" spans="1:9" ht="14.9" customHeight="1" x14ac:dyDescent="0.3">
      <c r="A20" s="62"/>
      <c r="B20" s="63"/>
      <c r="C20" s="63"/>
      <c r="D20" s="63"/>
      <c r="E20" s="79"/>
      <c r="F20" s="78"/>
      <c r="G20" s="965"/>
      <c r="H20" s="965"/>
      <c r="I20" s="965"/>
    </row>
    <row r="21" spans="1:9" ht="14.9" customHeight="1" x14ac:dyDescent="0.3">
      <c r="A21" s="62" t="s">
        <v>312</v>
      </c>
      <c r="B21" s="71"/>
      <c r="C21" s="71"/>
      <c r="D21" s="71"/>
      <c r="E21" s="1074"/>
      <c r="F21" s="78"/>
      <c r="G21" s="965"/>
      <c r="H21" s="965"/>
      <c r="I21" s="965"/>
    </row>
    <row r="22" spans="1:9" ht="14.9" customHeight="1" x14ac:dyDescent="0.3">
      <c r="A22" s="31" t="s">
        <v>313</v>
      </c>
      <c r="B22" s="71">
        <v>36</v>
      </c>
      <c r="C22" s="71">
        <v>27</v>
      </c>
      <c r="D22" s="71">
        <v>12</v>
      </c>
      <c r="E22" s="80">
        <v>212</v>
      </c>
      <c r="F22" s="78"/>
      <c r="G22" s="965"/>
      <c r="H22" s="965"/>
      <c r="I22" s="965"/>
    </row>
    <row r="23" spans="1:9" ht="14.9" customHeight="1" x14ac:dyDescent="0.3">
      <c r="A23" s="31" t="s">
        <v>1786</v>
      </c>
      <c r="B23" s="71">
        <v>49</v>
      </c>
      <c r="C23" s="71">
        <v>35</v>
      </c>
      <c r="D23" s="71">
        <v>20</v>
      </c>
      <c r="E23" s="79">
        <v>812</v>
      </c>
      <c r="F23" s="78"/>
      <c r="G23" s="965"/>
      <c r="H23" s="965"/>
      <c r="I23" s="965"/>
    </row>
    <row r="24" spans="1:9" ht="14.9" customHeight="1" x14ac:dyDescent="0.3">
      <c r="A24" s="31" t="s">
        <v>1787</v>
      </c>
      <c r="B24" s="71">
        <v>53</v>
      </c>
      <c r="C24" s="71">
        <v>40</v>
      </c>
      <c r="D24" s="71">
        <v>22</v>
      </c>
      <c r="E24" s="79">
        <v>879</v>
      </c>
      <c r="F24" s="78"/>
      <c r="G24" s="965"/>
      <c r="H24" s="965"/>
      <c r="I24" s="965"/>
    </row>
    <row r="25" spans="1:9" ht="14.9" customHeight="1" x14ac:dyDescent="0.3">
      <c r="A25" s="31" t="s">
        <v>1788</v>
      </c>
      <c r="B25" s="71">
        <v>56</v>
      </c>
      <c r="C25" s="71">
        <v>42</v>
      </c>
      <c r="D25" s="71">
        <v>22</v>
      </c>
      <c r="E25" s="79">
        <v>926</v>
      </c>
      <c r="F25" s="78"/>
      <c r="G25" s="965"/>
      <c r="H25" s="965"/>
      <c r="I25" s="965"/>
    </row>
    <row r="26" spans="1:9" ht="14.9" customHeight="1" x14ac:dyDescent="0.3">
      <c r="A26" s="31" t="s">
        <v>314</v>
      </c>
      <c r="B26" s="71">
        <v>70</v>
      </c>
      <c r="C26" s="71">
        <v>59</v>
      </c>
      <c r="D26" s="71">
        <v>25</v>
      </c>
      <c r="E26" s="79">
        <v>2284</v>
      </c>
      <c r="F26" s="78"/>
      <c r="G26" s="965"/>
      <c r="H26" s="965"/>
      <c r="I26" s="965"/>
    </row>
    <row r="27" spans="1:9" ht="14.9" customHeight="1" x14ac:dyDescent="0.3">
      <c r="A27" s="31"/>
      <c r="B27" s="71"/>
      <c r="C27" s="71"/>
      <c r="D27" s="71"/>
      <c r="E27" s="79"/>
      <c r="F27" s="78"/>
      <c r="G27" s="965"/>
      <c r="H27" s="965"/>
      <c r="I27" s="965"/>
    </row>
    <row r="28" spans="1:9" ht="14.9" customHeight="1" x14ac:dyDescent="0.3">
      <c r="A28" s="62" t="s">
        <v>315</v>
      </c>
      <c r="B28" s="71"/>
      <c r="C28" s="71"/>
      <c r="D28" s="71"/>
      <c r="E28" s="79"/>
      <c r="F28" s="78"/>
      <c r="G28" s="965"/>
      <c r="H28" s="965"/>
      <c r="I28" s="965"/>
    </row>
    <row r="29" spans="1:9" ht="14.9" customHeight="1" x14ac:dyDescent="0.3">
      <c r="A29" s="1075">
        <v>1</v>
      </c>
      <c r="B29" s="71">
        <v>61</v>
      </c>
      <c r="C29" s="71">
        <v>48</v>
      </c>
      <c r="D29" s="71">
        <v>26</v>
      </c>
      <c r="E29" s="79">
        <v>1884</v>
      </c>
      <c r="F29" s="78"/>
      <c r="G29" s="965"/>
      <c r="H29" s="965"/>
      <c r="I29" s="965"/>
    </row>
    <row r="30" spans="1:9" ht="14.9" customHeight="1" x14ac:dyDescent="0.3">
      <c r="A30" s="1075">
        <v>2</v>
      </c>
      <c r="B30" s="71">
        <v>61</v>
      </c>
      <c r="C30" s="71">
        <v>50</v>
      </c>
      <c r="D30" s="71">
        <v>21</v>
      </c>
      <c r="E30" s="79">
        <v>2715</v>
      </c>
      <c r="F30" s="78"/>
      <c r="G30" s="965"/>
      <c r="H30" s="965"/>
      <c r="I30" s="965"/>
    </row>
    <row r="31" spans="1:9" ht="14.9" customHeight="1" x14ac:dyDescent="0.3">
      <c r="A31" s="31" t="s">
        <v>316</v>
      </c>
      <c r="B31" s="71">
        <v>50</v>
      </c>
      <c r="C31" s="71">
        <v>41</v>
      </c>
      <c r="D31" s="71">
        <v>15</v>
      </c>
      <c r="E31" s="79">
        <v>1418</v>
      </c>
      <c r="F31" s="78"/>
      <c r="G31" s="965"/>
      <c r="H31" s="965"/>
      <c r="I31" s="965"/>
    </row>
    <row r="32" spans="1:9" ht="14.9" customHeight="1" x14ac:dyDescent="0.3">
      <c r="A32" s="31"/>
      <c r="B32" s="71"/>
      <c r="C32" s="71"/>
      <c r="D32" s="71"/>
      <c r="E32" s="79"/>
      <c r="F32" s="78"/>
      <c r="G32" s="965"/>
      <c r="H32" s="965"/>
      <c r="I32" s="965"/>
    </row>
    <row r="33" spans="1:9" ht="14.9" customHeight="1" x14ac:dyDescent="0.3">
      <c r="A33" s="62" t="s">
        <v>317</v>
      </c>
      <c r="B33" s="33"/>
      <c r="C33" s="33"/>
      <c r="D33" s="33"/>
      <c r="E33" s="1076"/>
      <c r="F33" s="78"/>
      <c r="G33" s="965"/>
      <c r="H33" s="965"/>
      <c r="I33" s="965"/>
    </row>
    <row r="34" spans="1:9" ht="14.9" customHeight="1" x14ac:dyDescent="0.3">
      <c r="A34" s="31" t="s">
        <v>318</v>
      </c>
      <c r="B34" s="71">
        <v>60</v>
      </c>
      <c r="C34" s="71">
        <v>43</v>
      </c>
      <c r="D34" s="71">
        <v>30</v>
      </c>
      <c r="E34" s="80">
        <v>323</v>
      </c>
      <c r="F34" s="78"/>
      <c r="G34" s="965"/>
      <c r="H34" s="965"/>
      <c r="I34" s="965"/>
    </row>
    <row r="35" spans="1:9" ht="14.9" customHeight="1" x14ac:dyDescent="0.3">
      <c r="A35" s="31" t="s">
        <v>319</v>
      </c>
      <c r="B35" s="71">
        <v>60</v>
      </c>
      <c r="C35" s="71">
        <v>48</v>
      </c>
      <c r="D35" s="71">
        <v>23</v>
      </c>
      <c r="E35" s="80">
        <v>943</v>
      </c>
      <c r="F35" s="78"/>
      <c r="G35" s="965"/>
      <c r="H35" s="965"/>
      <c r="I35" s="965"/>
    </row>
    <row r="36" spans="1:9" ht="14.9" customHeight="1" x14ac:dyDescent="0.3">
      <c r="A36" s="31" t="s">
        <v>320</v>
      </c>
      <c r="B36" s="71">
        <v>58</v>
      </c>
      <c r="C36" s="71">
        <v>44</v>
      </c>
      <c r="D36" s="71">
        <v>25</v>
      </c>
      <c r="E36" s="80">
        <v>614</v>
      </c>
      <c r="F36" s="78"/>
      <c r="G36" s="965"/>
      <c r="H36" s="965"/>
      <c r="I36" s="965"/>
    </row>
    <row r="37" spans="1:9" ht="14.9" customHeight="1" x14ac:dyDescent="0.3">
      <c r="A37" s="31" t="s">
        <v>321</v>
      </c>
      <c r="B37" s="71">
        <v>60</v>
      </c>
      <c r="C37" s="71">
        <v>44</v>
      </c>
      <c r="D37" s="71">
        <v>23</v>
      </c>
      <c r="E37" s="80">
        <v>530</v>
      </c>
      <c r="F37" s="78"/>
      <c r="G37" s="965"/>
      <c r="H37" s="965"/>
      <c r="I37" s="965"/>
    </row>
    <row r="38" spans="1:9" ht="14.9" customHeight="1" x14ac:dyDescent="0.3">
      <c r="A38" s="31" t="s">
        <v>322</v>
      </c>
      <c r="B38" s="71">
        <v>57</v>
      </c>
      <c r="C38" s="71">
        <v>45</v>
      </c>
      <c r="D38" s="71">
        <v>25</v>
      </c>
      <c r="E38" s="80">
        <v>648</v>
      </c>
      <c r="F38" s="78"/>
      <c r="G38" s="965"/>
      <c r="H38" s="965"/>
      <c r="I38" s="965"/>
    </row>
    <row r="39" spans="1:9" ht="14.9" customHeight="1" x14ac:dyDescent="0.3">
      <c r="A39" s="31" t="s">
        <v>323</v>
      </c>
      <c r="B39" s="71">
        <v>58</v>
      </c>
      <c r="C39" s="71">
        <v>49</v>
      </c>
      <c r="D39" s="71">
        <v>20</v>
      </c>
      <c r="E39" s="80">
        <v>682</v>
      </c>
      <c r="F39" s="78"/>
      <c r="G39" s="965"/>
      <c r="H39" s="965"/>
      <c r="I39" s="965"/>
    </row>
    <row r="40" spans="1:9" ht="14.9" customHeight="1" x14ac:dyDescent="0.3">
      <c r="A40" s="31" t="s">
        <v>324</v>
      </c>
      <c r="B40" s="71">
        <v>47</v>
      </c>
      <c r="C40" s="71">
        <v>41</v>
      </c>
      <c r="D40" s="71">
        <v>9</v>
      </c>
      <c r="E40" s="80">
        <v>851</v>
      </c>
      <c r="F40" s="78"/>
      <c r="G40" s="965"/>
      <c r="H40" s="965"/>
      <c r="I40" s="965"/>
    </row>
    <row r="41" spans="1:9" ht="14.9" customHeight="1" x14ac:dyDescent="0.3">
      <c r="A41" s="31" t="s">
        <v>325</v>
      </c>
      <c r="B41" s="71">
        <v>64</v>
      </c>
      <c r="C41" s="71">
        <v>52</v>
      </c>
      <c r="D41" s="71">
        <v>21</v>
      </c>
      <c r="E41" s="80">
        <v>868</v>
      </c>
      <c r="F41" s="78"/>
      <c r="G41" s="965"/>
      <c r="H41" s="965"/>
      <c r="I41" s="965"/>
    </row>
    <row r="42" spans="1:9" ht="14.9" customHeight="1" x14ac:dyDescent="0.3">
      <c r="A42" s="31" t="s">
        <v>326</v>
      </c>
      <c r="B42" s="71">
        <v>68</v>
      </c>
      <c r="C42" s="71">
        <v>56</v>
      </c>
      <c r="D42" s="71">
        <v>27</v>
      </c>
      <c r="E42" s="80">
        <v>558</v>
      </c>
      <c r="F42" s="78"/>
      <c r="G42" s="965"/>
      <c r="H42" s="965"/>
      <c r="I42" s="965"/>
    </row>
    <row r="43" spans="1:9" ht="14.9" customHeight="1" x14ac:dyDescent="0.3">
      <c r="A43" s="31"/>
      <c r="B43" s="71"/>
      <c r="C43" s="71"/>
      <c r="D43" s="71"/>
      <c r="E43" s="80"/>
      <c r="F43" s="78"/>
      <c r="G43" s="965"/>
      <c r="H43" s="965"/>
      <c r="I43" s="965"/>
    </row>
    <row r="44" spans="1:9" ht="14.9" customHeight="1" x14ac:dyDescent="0.3">
      <c r="A44" s="62" t="s">
        <v>327</v>
      </c>
      <c r="B44" s="63"/>
      <c r="C44" s="63"/>
      <c r="D44" s="63"/>
      <c r="E44" s="1077"/>
      <c r="F44" s="78"/>
      <c r="G44" s="965"/>
      <c r="H44" s="965"/>
      <c r="I44" s="965"/>
    </row>
    <row r="45" spans="1:9" ht="14.9" customHeight="1" x14ac:dyDescent="0.3">
      <c r="A45" s="31" t="s">
        <v>328</v>
      </c>
      <c r="B45" s="71">
        <v>48</v>
      </c>
      <c r="C45" s="71">
        <v>37</v>
      </c>
      <c r="D45" s="71">
        <v>16</v>
      </c>
      <c r="E45" s="79">
        <v>1679</v>
      </c>
      <c r="F45" s="78"/>
      <c r="G45" s="965"/>
      <c r="H45" s="965"/>
      <c r="I45" s="965"/>
    </row>
    <row r="46" spans="1:9" ht="14.9" customHeight="1" x14ac:dyDescent="0.3">
      <c r="A46" s="31" t="s">
        <v>329</v>
      </c>
      <c r="B46" s="71">
        <v>54</v>
      </c>
      <c r="C46" s="71">
        <v>42</v>
      </c>
      <c r="D46" s="71">
        <v>20</v>
      </c>
      <c r="E46" s="79">
        <v>1308</v>
      </c>
      <c r="F46" s="78"/>
      <c r="G46" s="965"/>
      <c r="H46" s="965"/>
      <c r="I46" s="965"/>
    </row>
    <row r="47" spans="1:9" ht="14.9" customHeight="1" x14ac:dyDescent="0.3">
      <c r="A47" s="31" t="s">
        <v>330</v>
      </c>
      <c r="B47" s="71">
        <v>60</v>
      </c>
      <c r="C47" s="71">
        <v>46</v>
      </c>
      <c r="D47" s="71">
        <v>25</v>
      </c>
      <c r="E47" s="79">
        <v>1147</v>
      </c>
      <c r="F47" s="78"/>
      <c r="G47" s="965"/>
      <c r="H47" s="965"/>
      <c r="I47" s="965"/>
    </row>
    <row r="48" spans="1:9" ht="14.9" customHeight="1" x14ac:dyDescent="0.3">
      <c r="A48" s="31" t="s">
        <v>331</v>
      </c>
      <c r="B48" s="71">
        <v>64</v>
      </c>
      <c r="C48" s="71">
        <v>54</v>
      </c>
      <c r="D48" s="71">
        <v>23</v>
      </c>
      <c r="E48" s="311">
        <v>930</v>
      </c>
      <c r="F48" s="78"/>
      <c r="G48" s="965"/>
      <c r="H48" s="965"/>
      <c r="I48" s="965"/>
    </row>
    <row r="49" spans="1:9" ht="14.9" customHeight="1" x14ac:dyDescent="0.3">
      <c r="A49" s="31" t="s">
        <v>332</v>
      </c>
      <c r="B49" s="71">
        <v>74</v>
      </c>
      <c r="C49" s="71">
        <v>64</v>
      </c>
      <c r="D49" s="71">
        <v>24</v>
      </c>
      <c r="E49" s="79">
        <v>953</v>
      </c>
      <c r="F49" s="78"/>
      <c r="G49" s="965"/>
      <c r="H49" s="965"/>
      <c r="I49" s="965"/>
    </row>
    <row r="50" spans="1:9" ht="14.9" customHeight="1" x14ac:dyDescent="0.3">
      <c r="A50" s="31"/>
      <c r="B50" s="71"/>
      <c r="C50" s="71"/>
      <c r="D50" s="71"/>
      <c r="E50" s="79"/>
      <c r="F50" s="78"/>
      <c r="G50" s="965"/>
      <c r="H50" s="965"/>
      <c r="I50" s="965"/>
    </row>
    <row r="51" spans="1:9" ht="14.9" customHeight="1" x14ac:dyDescent="0.3">
      <c r="A51" s="62" t="s">
        <v>333</v>
      </c>
      <c r="B51" s="63"/>
      <c r="C51" s="63"/>
      <c r="D51" s="63"/>
      <c r="E51" s="1077"/>
      <c r="F51" s="78"/>
      <c r="G51" s="965"/>
      <c r="H51" s="965"/>
      <c r="I51" s="965"/>
    </row>
    <row r="52" spans="1:9" ht="14.9" customHeight="1" x14ac:dyDescent="0.3">
      <c r="A52" s="31" t="s">
        <v>334</v>
      </c>
      <c r="B52" s="71">
        <v>65</v>
      </c>
      <c r="C52" s="71">
        <v>54</v>
      </c>
      <c r="D52" s="71">
        <v>27</v>
      </c>
      <c r="E52" s="80">
        <v>749</v>
      </c>
      <c r="F52" s="78"/>
      <c r="G52" s="965"/>
      <c r="H52" s="965"/>
      <c r="I52" s="965"/>
    </row>
    <row r="53" spans="1:9" ht="14.9" customHeight="1" thickBot="1" x14ac:dyDescent="0.35">
      <c r="A53" s="32" t="s">
        <v>335</v>
      </c>
      <c r="B53" s="59">
        <v>57</v>
      </c>
      <c r="C53" s="59">
        <v>46</v>
      </c>
      <c r="D53" s="59">
        <v>20</v>
      </c>
      <c r="E53" s="81">
        <v>5268</v>
      </c>
      <c r="F53" s="78"/>
      <c r="G53" s="965"/>
      <c r="H53" s="965"/>
      <c r="I53" s="965"/>
    </row>
    <row r="54" spans="1:9" x14ac:dyDescent="0.3">
      <c r="A54" s="78"/>
      <c r="B54" s="78"/>
      <c r="C54" s="78"/>
      <c r="D54" s="78"/>
      <c r="E54" s="82" t="s">
        <v>293</v>
      </c>
      <c r="F54" s="78"/>
    </row>
    <row r="55" spans="1:9" x14ac:dyDescent="0.3">
      <c r="A55" s="78"/>
      <c r="B55" s="78"/>
      <c r="C55" s="78"/>
      <c r="D55" s="78"/>
      <c r="E55" s="82"/>
      <c r="F55" s="78"/>
    </row>
    <row r="56" spans="1:9" x14ac:dyDescent="0.3">
      <c r="A56" s="83" t="s">
        <v>294</v>
      </c>
      <c r="B56" s="78"/>
      <c r="C56" s="78"/>
      <c r="D56" s="78"/>
      <c r="E56" s="78"/>
      <c r="F56" s="78"/>
    </row>
    <row r="57" spans="1:9" x14ac:dyDescent="0.3">
      <c r="A57" s="78" t="s">
        <v>336</v>
      </c>
      <c r="B57" s="78"/>
      <c r="C57" s="78"/>
      <c r="D57" s="78"/>
      <c r="E57" s="78"/>
      <c r="F57" s="78"/>
    </row>
    <row r="58" spans="1:9" x14ac:dyDescent="0.3">
      <c r="A58" s="78"/>
      <c r="B58" s="78"/>
      <c r="C58" s="78"/>
      <c r="D58" s="78"/>
      <c r="E58" s="78"/>
      <c r="F58" s="78"/>
    </row>
    <row r="59" spans="1:9" x14ac:dyDescent="0.3">
      <c r="A59" s="78"/>
      <c r="B59" s="78"/>
      <c r="C59" s="78"/>
      <c r="D59" s="78"/>
      <c r="E59" s="78"/>
      <c r="F59" s="78"/>
    </row>
    <row r="60" spans="1:9" x14ac:dyDescent="0.3">
      <c r="A60" s="78"/>
      <c r="B60" s="78"/>
      <c r="C60" s="78"/>
      <c r="D60" s="78"/>
      <c r="E60" s="78"/>
      <c r="F60" s="78"/>
    </row>
  </sheetData>
  <mergeCells count="1">
    <mergeCell ref="B5:D5"/>
  </mergeCells>
  <hyperlinks>
    <hyperlink ref="A1" location="Contents!A1" display="Contents" xr:uid="{D9DC6858-006C-4A0F-AED0-1EA3DF74FD82}"/>
  </hyperlink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A33A9-5C53-4A6E-9066-F2971366D7A0}">
  <dimension ref="A1:J12"/>
  <sheetViews>
    <sheetView workbookViewId="0"/>
  </sheetViews>
  <sheetFormatPr defaultColWidth="9" defaultRowHeight="14.5" x14ac:dyDescent="0.35"/>
  <cols>
    <col min="1" max="1" width="37.54296875" style="84" customWidth="1"/>
    <col min="2" max="2" width="14.1796875" style="84" customWidth="1"/>
    <col min="3" max="3" width="14.453125" style="84" customWidth="1"/>
    <col min="4" max="7" width="13.81640625" style="84" customWidth="1"/>
    <col min="8" max="8" width="12.81640625" style="84" customWidth="1"/>
    <col min="9" max="9" width="12" style="84" customWidth="1"/>
    <col min="10" max="11" width="9" style="84" customWidth="1"/>
    <col min="12" max="20" width="12.1796875" style="84" customWidth="1"/>
    <col min="21" max="16384" width="9" style="84"/>
  </cols>
  <sheetData>
    <row r="1" spans="1:10" customFormat="1" x14ac:dyDescent="0.35">
      <c r="A1" s="4" t="s">
        <v>9</v>
      </c>
      <c r="B1" s="4"/>
      <c r="C1" s="4"/>
      <c r="D1" s="4"/>
      <c r="E1" s="4"/>
      <c r="F1" s="4"/>
      <c r="G1" s="4"/>
    </row>
    <row r="2" spans="1:10" x14ac:dyDescent="0.35">
      <c r="A2" s="75" t="s">
        <v>2362</v>
      </c>
      <c r="B2" s="75"/>
      <c r="C2" s="75"/>
      <c r="D2" s="75"/>
      <c r="E2" s="75"/>
      <c r="F2" s="75"/>
      <c r="G2" s="75"/>
    </row>
    <row r="3" spans="1:10" x14ac:dyDescent="0.35">
      <c r="A3" s="76" t="s">
        <v>271</v>
      </c>
      <c r="B3" s="76"/>
      <c r="C3" s="76"/>
      <c r="D3" s="76"/>
      <c r="E3" s="76"/>
      <c r="F3" s="76"/>
      <c r="G3" s="76"/>
    </row>
    <row r="4" spans="1:10" ht="15" thickBot="1" x14ac:dyDescent="0.4">
      <c r="A4" s="76" t="s">
        <v>1221</v>
      </c>
      <c r="B4" s="76"/>
      <c r="C4" s="76"/>
      <c r="D4" s="76"/>
      <c r="E4" s="76"/>
      <c r="F4" s="76"/>
      <c r="G4" s="76"/>
    </row>
    <row r="5" spans="1:10" ht="65" x14ac:dyDescent="0.35">
      <c r="A5" s="39"/>
      <c r="B5" s="122" t="s">
        <v>1695</v>
      </c>
      <c r="C5" s="122" t="s">
        <v>1696</v>
      </c>
      <c r="D5" s="40" t="s">
        <v>450</v>
      </c>
      <c r="E5" s="371" t="s">
        <v>1943</v>
      </c>
      <c r="F5" s="372" t="s">
        <v>1944</v>
      </c>
      <c r="G5" s="369" t="s">
        <v>1945</v>
      </c>
      <c r="H5" s="301" t="s">
        <v>302</v>
      </c>
    </row>
    <row r="6" spans="1:10" x14ac:dyDescent="0.35">
      <c r="A6" s="77" t="s">
        <v>1691</v>
      </c>
      <c r="B6" s="41" t="s">
        <v>274</v>
      </c>
      <c r="C6" s="41" t="s">
        <v>274</v>
      </c>
      <c r="D6" s="42" t="s">
        <v>274</v>
      </c>
      <c r="E6" s="155" t="s">
        <v>274</v>
      </c>
      <c r="F6" s="41" t="s">
        <v>274</v>
      </c>
      <c r="G6" s="42" t="s">
        <v>274</v>
      </c>
      <c r="H6" s="211" t="s">
        <v>274</v>
      </c>
    </row>
    <row r="7" spans="1:10" x14ac:dyDescent="0.35">
      <c r="A7" s="151" t="s">
        <v>1697</v>
      </c>
      <c r="B7" s="56">
        <v>3012</v>
      </c>
      <c r="C7" s="56">
        <v>1156</v>
      </c>
      <c r="D7" s="79">
        <v>866</v>
      </c>
      <c r="E7" s="202">
        <v>1216</v>
      </c>
      <c r="F7" s="56">
        <v>1505</v>
      </c>
      <c r="G7" s="79">
        <v>2313</v>
      </c>
      <c r="H7" s="205">
        <v>5034</v>
      </c>
      <c r="J7" s="1084"/>
    </row>
    <row r="8" spans="1:10" x14ac:dyDescent="0.35">
      <c r="A8" s="31" t="s">
        <v>449</v>
      </c>
      <c r="B8" s="830">
        <v>92</v>
      </c>
      <c r="C8" s="831">
        <v>67</v>
      </c>
      <c r="D8" s="1451">
        <v>64</v>
      </c>
      <c r="E8" s="1449">
        <v>89</v>
      </c>
      <c r="F8" s="831">
        <v>81</v>
      </c>
      <c r="G8" s="1451">
        <v>80</v>
      </c>
      <c r="H8" s="1452">
        <v>82</v>
      </c>
    </row>
    <row r="9" spans="1:10" x14ac:dyDescent="0.35">
      <c r="A9" s="31" t="s">
        <v>1692</v>
      </c>
      <c r="B9" s="830">
        <v>5</v>
      </c>
      <c r="C9" s="831">
        <v>15</v>
      </c>
      <c r="D9" s="1451">
        <v>13</v>
      </c>
      <c r="E9" s="1449">
        <v>8</v>
      </c>
      <c r="F9" s="831">
        <v>8</v>
      </c>
      <c r="G9" s="1451">
        <v>9</v>
      </c>
      <c r="H9" s="1452">
        <v>9</v>
      </c>
    </row>
    <row r="10" spans="1:10" x14ac:dyDescent="0.35">
      <c r="A10" s="31" t="s">
        <v>1693</v>
      </c>
      <c r="B10" s="830">
        <v>3</v>
      </c>
      <c r="C10" s="831">
        <v>18</v>
      </c>
      <c r="D10" s="1451">
        <v>23</v>
      </c>
      <c r="E10" s="1449">
        <v>3.4402957795618798</v>
      </c>
      <c r="F10" s="831">
        <v>10.452097945007814</v>
      </c>
      <c r="G10" s="1451">
        <v>11.584913239116073</v>
      </c>
      <c r="H10" s="1452">
        <v>10</v>
      </c>
    </row>
    <row r="11" spans="1:10" ht="20.5" thickBot="1" x14ac:dyDescent="0.4">
      <c r="A11" s="32" t="s">
        <v>1698</v>
      </c>
      <c r="B11" s="55">
        <v>8</v>
      </c>
      <c r="C11" s="55">
        <v>33</v>
      </c>
      <c r="D11" s="158">
        <v>36</v>
      </c>
      <c r="E11" s="1450">
        <v>11.440295779561879</v>
      </c>
      <c r="F11" s="55">
        <v>18.452097945007814</v>
      </c>
      <c r="G11" s="158">
        <v>20.584913239116073</v>
      </c>
      <c r="H11" s="1453">
        <v>18</v>
      </c>
    </row>
    <row r="12" spans="1:10" x14ac:dyDescent="0.35">
      <c r="A12" s="93"/>
      <c r="B12" s="93"/>
      <c r="C12" s="93"/>
      <c r="D12" s="93"/>
      <c r="E12" s="93"/>
      <c r="F12" s="93"/>
      <c r="G12" s="93"/>
      <c r="H12" s="82" t="s">
        <v>293</v>
      </c>
    </row>
  </sheetData>
  <hyperlinks>
    <hyperlink ref="A1" location="Contents!A1" display="Contents" xr:uid="{35DF25EF-5956-4246-A044-4164F37A1E2D}"/>
  </hyperlinks>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7D7E0-24AB-40F8-BAAA-BB63604B71F7}">
  <dimension ref="A1:L40"/>
  <sheetViews>
    <sheetView topLeftCell="A6" zoomScaleNormal="100" workbookViewId="0"/>
  </sheetViews>
  <sheetFormatPr defaultColWidth="9" defaultRowHeight="14.5" x14ac:dyDescent="0.35"/>
  <cols>
    <col min="1" max="1" width="32.1796875" style="84" customWidth="1"/>
    <col min="2" max="2" width="12.453125" style="428" customWidth="1"/>
    <col min="3" max="3" width="11.81640625" style="856" customWidth="1"/>
    <col min="4" max="4" width="11.1796875" style="428" customWidth="1"/>
    <col min="5" max="5" width="12.453125" style="856" customWidth="1"/>
    <col min="6" max="6" width="9" style="84"/>
    <col min="7" max="7" width="13" style="84" customWidth="1"/>
    <col min="8" max="8" width="9" style="84"/>
    <col min="9" max="9" width="12.81640625" style="84" customWidth="1"/>
    <col min="10" max="16384" width="9" style="84"/>
  </cols>
  <sheetData>
    <row r="1" spans="1:12" customFormat="1" x14ac:dyDescent="0.35">
      <c r="A1" s="4" t="s">
        <v>9</v>
      </c>
      <c r="B1" s="424"/>
      <c r="C1" s="832"/>
      <c r="D1" s="424"/>
      <c r="E1" s="832"/>
    </row>
    <row r="2" spans="1:12" x14ac:dyDescent="0.35">
      <c r="A2" s="75" t="s">
        <v>2363</v>
      </c>
      <c r="B2" s="425"/>
      <c r="C2" s="833"/>
      <c r="D2" s="425"/>
      <c r="E2" s="833"/>
    </row>
    <row r="3" spans="1:12" x14ac:dyDescent="0.35">
      <c r="A3" s="76" t="s">
        <v>271</v>
      </c>
      <c r="B3" s="426"/>
      <c r="C3" s="834"/>
      <c r="D3" s="426"/>
      <c r="E3" s="834"/>
    </row>
    <row r="4" spans="1:12" ht="15" thickBot="1" x14ac:dyDescent="0.4">
      <c r="A4" s="76" t="s">
        <v>1245</v>
      </c>
      <c r="B4" s="426"/>
      <c r="C4" s="834"/>
      <c r="D4" s="426"/>
      <c r="E4" s="834"/>
    </row>
    <row r="5" spans="1:12" s="74" customFormat="1" ht="15.75" customHeight="1" x14ac:dyDescent="0.3">
      <c r="A5" s="39"/>
      <c r="B5" s="1553">
        <v>2017</v>
      </c>
      <c r="C5" s="1538"/>
      <c r="D5" s="1483">
        <v>2018</v>
      </c>
      <c r="E5" s="1483"/>
      <c r="F5" s="1503">
        <v>2021</v>
      </c>
      <c r="G5" s="1484"/>
      <c r="H5" s="1503">
        <v>2022</v>
      </c>
      <c r="I5" s="1484"/>
    </row>
    <row r="6" spans="1:12" ht="26" x14ac:dyDescent="0.35">
      <c r="A6" s="304" t="s">
        <v>432</v>
      </c>
      <c r="B6" s="41" t="s">
        <v>1390</v>
      </c>
      <c r="C6" s="42" t="s">
        <v>301</v>
      </c>
      <c r="D6" s="41" t="s">
        <v>1390</v>
      </c>
      <c r="E6" s="42" t="s">
        <v>301</v>
      </c>
      <c r="F6" s="41" t="s">
        <v>1390</v>
      </c>
      <c r="G6" s="42" t="s">
        <v>301</v>
      </c>
      <c r="H6" s="41" t="s">
        <v>1390</v>
      </c>
      <c r="I6" s="42" t="s">
        <v>301</v>
      </c>
    </row>
    <row r="7" spans="1:12" x14ac:dyDescent="0.35">
      <c r="A7" s="302" t="s">
        <v>275</v>
      </c>
      <c r="B7" s="67"/>
      <c r="C7" s="80"/>
      <c r="D7" s="660"/>
      <c r="E7" s="80"/>
      <c r="F7" s="835"/>
      <c r="G7" s="79"/>
      <c r="H7" s="836"/>
      <c r="I7" s="79"/>
      <c r="J7" s="93"/>
      <c r="K7" s="93"/>
      <c r="L7" s="93"/>
    </row>
    <row r="8" spans="1:12" x14ac:dyDescent="0.35">
      <c r="A8" s="145" t="s">
        <v>302</v>
      </c>
      <c r="B8" s="821">
        <v>47</v>
      </c>
      <c r="C8" s="253">
        <v>5690</v>
      </c>
      <c r="D8" s="837">
        <v>60</v>
      </c>
      <c r="E8" s="253">
        <v>5918</v>
      </c>
      <c r="F8" s="835">
        <v>83</v>
      </c>
      <c r="G8" s="79">
        <v>5899</v>
      </c>
      <c r="H8" s="836">
        <v>78</v>
      </c>
      <c r="I8" s="79">
        <v>5974</v>
      </c>
      <c r="J8" s="93"/>
      <c r="K8" s="791"/>
      <c r="L8" s="93"/>
    </row>
    <row r="9" spans="1:12" x14ac:dyDescent="0.35">
      <c r="A9" s="145"/>
      <c r="B9" s="821"/>
      <c r="C9" s="838"/>
      <c r="D9" s="837"/>
      <c r="E9" s="838"/>
      <c r="F9" s="70"/>
      <c r="G9" s="79"/>
      <c r="H9" s="71"/>
      <c r="I9" s="79"/>
      <c r="J9" s="93"/>
      <c r="K9" s="791"/>
      <c r="L9" s="93"/>
    </row>
    <row r="10" spans="1:12" x14ac:dyDescent="0.35">
      <c r="A10" s="62" t="s">
        <v>303</v>
      </c>
      <c r="B10" s="63"/>
      <c r="C10" s="839"/>
      <c r="D10" s="840"/>
      <c r="E10" s="839"/>
      <c r="F10" s="70"/>
      <c r="G10" s="79"/>
      <c r="H10" s="71"/>
      <c r="I10" s="79"/>
      <c r="J10" s="93"/>
      <c r="K10" s="822"/>
      <c r="L10" s="93"/>
    </row>
    <row r="11" spans="1:12" x14ac:dyDescent="0.35">
      <c r="A11" s="31" t="s">
        <v>304</v>
      </c>
      <c r="B11" s="71">
        <v>43</v>
      </c>
      <c r="C11" s="79">
        <v>4318</v>
      </c>
      <c r="D11" s="70">
        <v>56</v>
      </c>
      <c r="E11" s="79">
        <v>4511</v>
      </c>
      <c r="F11" s="841">
        <v>81</v>
      </c>
      <c r="G11" s="79">
        <v>4340</v>
      </c>
      <c r="H11" s="830">
        <v>75</v>
      </c>
      <c r="I11" s="79">
        <v>4446</v>
      </c>
      <c r="J11" s="842"/>
      <c r="K11" s="822"/>
      <c r="L11" s="93"/>
    </row>
    <row r="12" spans="1:12" x14ac:dyDescent="0.35">
      <c r="A12" s="31" t="s">
        <v>305</v>
      </c>
      <c r="B12" s="71">
        <v>60</v>
      </c>
      <c r="C12" s="79">
        <v>1372</v>
      </c>
      <c r="D12" s="70">
        <v>70</v>
      </c>
      <c r="E12" s="79">
        <v>1407</v>
      </c>
      <c r="F12" s="841">
        <v>88</v>
      </c>
      <c r="G12" s="79">
        <v>1559</v>
      </c>
      <c r="H12" s="830">
        <v>87</v>
      </c>
      <c r="I12" s="79">
        <v>1528</v>
      </c>
      <c r="J12" s="842"/>
      <c r="K12" s="842"/>
      <c r="L12" s="93"/>
    </row>
    <row r="13" spans="1:12" x14ac:dyDescent="0.35">
      <c r="A13" s="31"/>
      <c r="B13" s="71"/>
      <c r="C13" s="80"/>
      <c r="D13" s="70"/>
      <c r="E13" s="80"/>
      <c r="F13" s="841"/>
      <c r="G13" s="79"/>
      <c r="H13" s="830"/>
      <c r="I13" s="79"/>
      <c r="J13" s="842"/>
      <c r="K13" s="842"/>
      <c r="L13" s="93"/>
    </row>
    <row r="14" spans="1:12" x14ac:dyDescent="0.35">
      <c r="A14" s="62" t="s">
        <v>306</v>
      </c>
      <c r="B14" s="63"/>
      <c r="C14" s="839"/>
      <c r="D14" s="840"/>
      <c r="E14" s="839"/>
      <c r="F14" s="841"/>
      <c r="G14" s="79"/>
      <c r="H14" s="830"/>
      <c r="I14" s="79"/>
      <c r="J14" s="842"/>
      <c r="K14" s="771"/>
      <c r="L14" s="822"/>
    </row>
    <row r="15" spans="1:12" x14ac:dyDescent="0.35">
      <c r="A15" s="31" t="s">
        <v>307</v>
      </c>
      <c r="B15" s="71">
        <v>43</v>
      </c>
      <c r="C15" s="79">
        <v>2581</v>
      </c>
      <c r="D15" s="70">
        <v>57</v>
      </c>
      <c r="E15" s="79">
        <v>2815</v>
      </c>
      <c r="F15" s="841">
        <v>80</v>
      </c>
      <c r="G15" s="79">
        <v>2867</v>
      </c>
      <c r="H15" s="830">
        <v>74</v>
      </c>
      <c r="I15" s="79">
        <v>3047</v>
      </c>
      <c r="J15" s="842"/>
      <c r="K15" s="771"/>
      <c r="L15" s="822"/>
    </row>
    <row r="16" spans="1:12" x14ac:dyDescent="0.35">
      <c r="A16" s="31" t="s">
        <v>308</v>
      </c>
      <c r="B16" s="71">
        <v>40</v>
      </c>
      <c r="C16" s="79">
        <v>1489</v>
      </c>
      <c r="D16" s="70">
        <v>53</v>
      </c>
      <c r="E16" s="79">
        <v>1434</v>
      </c>
      <c r="F16" s="841">
        <v>82</v>
      </c>
      <c r="G16" s="79">
        <v>1273</v>
      </c>
      <c r="H16" s="830">
        <v>74</v>
      </c>
      <c r="I16" s="79">
        <v>1196</v>
      </c>
      <c r="J16" s="842"/>
      <c r="K16" s="771"/>
      <c r="L16" s="822"/>
    </row>
    <row r="17" spans="1:12" x14ac:dyDescent="0.35">
      <c r="A17" s="31" t="s">
        <v>309</v>
      </c>
      <c r="B17" s="71">
        <v>55</v>
      </c>
      <c r="C17" s="80">
        <v>247</v>
      </c>
      <c r="D17" s="70">
        <v>67</v>
      </c>
      <c r="E17" s="80">
        <v>262</v>
      </c>
      <c r="F17" s="841">
        <v>89</v>
      </c>
      <c r="G17" s="79">
        <v>200</v>
      </c>
      <c r="H17" s="830">
        <v>86</v>
      </c>
      <c r="I17" s="79">
        <v>203</v>
      </c>
      <c r="J17" s="842"/>
      <c r="K17" s="771"/>
      <c r="L17" s="822"/>
    </row>
    <row r="18" spans="1:12" x14ac:dyDescent="0.35">
      <c r="A18" s="31" t="s">
        <v>310</v>
      </c>
      <c r="B18" s="71">
        <v>56</v>
      </c>
      <c r="C18" s="80">
        <v>708</v>
      </c>
      <c r="D18" s="70">
        <v>68</v>
      </c>
      <c r="E18" s="80">
        <v>721</v>
      </c>
      <c r="F18" s="841">
        <v>86</v>
      </c>
      <c r="G18" s="79">
        <v>925</v>
      </c>
      <c r="H18" s="830">
        <v>86</v>
      </c>
      <c r="I18" s="79">
        <v>880</v>
      </c>
      <c r="J18" s="842"/>
      <c r="K18" s="771"/>
      <c r="L18" s="822"/>
    </row>
    <row r="19" spans="1:12" x14ac:dyDescent="0.35">
      <c r="A19" s="31" t="s">
        <v>311</v>
      </c>
      <c r="B19" s="71">
        <v>65</v>
      </c>
      <c r="C19" s="80">
        <v>664</v>
      </c>
      <c r="D19" s="70">
        <v>74</v>
      </c>
      <c r="E19" s="80">
        <v>686</v>
      </c>
      <c r="F19" s="841">
        <v>92</v>
      </c>
      <c r="G19" s="79">
        <v>634</v>
      </c>
      <c r="H19" s="830">
        <v>89</v>
      </c>
      <c r="I19" s="79">
        <v>648</v>
      </c>
      <c r="J19" s="842"/>
      <c r="K19" s="842"/>
      <c r="L19" s="769"/>
    </row>
    <row r="20" spans="1:12" x14ac:dyDescent="0.35">
      <c r="A20" s="145"/>
      <c r="B20" s="821"/>
      <c r="C20" s="838"/>
      <c r="D20" s="837"/>
      <c r="E20" s="838"/>
      <c r="F20" s="841"/>
      <c r="G20" s="79"/>
      <c r="H20" s="830"/>
      <c r="I20" s="79"/>
      <c r="J20" s="842"/>
      <c r="K20" s="842"/>
      <c r="L20" s="78"/>
    </row>
    <row r="21" spans="1:12" x14ac:dyDescent="0.35">
      <c r="A21" s="145" t="s">
        <v>312</v>
      </c>
      <c r="B21" s="821"/>
      <c r="C21" s="838"/>
      <c r="D21" s="837"/>
      <c r="E21" s="838"/>
      <c r="F21" s="841"/>
      <c r="G21" s="79"/>
      <c r="H21" s="830"/>
      <c r="I21" s="79"/>
      <c r="J21" s="842"/>
      <c r="K21" s="842"/>
      <c r="L21" s="78"/>
    </row>
    <row r="22" spans="1:12" x14ac:dyDescent="0.35">
      <c r="A22" s="248" t="s">
        <v>313</v>
      </c>
      <c r="B22" s="731">
        <v>52</v>
      </c>
      <c r="C22" s="843">
        <v>407</v>
      </c>
      <c r="D22" s="844">
        <v>68</v>
      </c>
      <c r="E22" s="843">
        <v>389</v>
      </c>
      <c r="F22" s="841">
        <v>86</v>
      </c>
      <c r="G22" s="79">
        <v>247</v>
      </c>
      <c r="H22" s="830">
        <v>86</v>
      </c>
      <c r="I22" s="79">
        <v>211</v>
      </c>
      <c r="J22" s="842"/>
      <c r="K22" s="771"/>
      <c r="L22" s="822"/>
    </row>
    <row r="23" spans="1:12" x14ac:dyDescent="0.35">
      <c r="A23" s="248" t="s">
        <v>397</v>
      </c>
      <c r="B23" s="731">
        <v>53</v>
      </c>
      <c r="C23" s="253">
        <v>1234</v>
      </c>
      <c r="D23" s="844">
        <v>63</v>
      </c>
      <c r="E23" s="253">
        <v>1278</v>
      </c>
      <c r="F23" s="841">
        <v>91</v>
      </c>
      <c r="G23" s="79">
        <v>874</v>
      </c>
      <c r="H23" s="830">
        <v>88</v>
      </c>
      <c r="I23" s="79">
        <v>810</v>
      </c>
      <c r="J23" s="842"/>
      <c r="K23" s="771"/>
      <c r="L23" s="822"/>
    </row>
    <row r="24" spans="1:12" x14ac:dyDescent="0.35">
      <c r="A24" s="248" t="s">
        <v>398</v>
      </c>
      <c r="B24" s="731">
        <v>51</v>
      </c>
      <c r="C24" s="253">
        <v>1074</v>
      </c>
      <c r="D24" s="844">
        <v>60</v>
      </c>
      <c r="E24" s="253">
        <v>1080</v>
      </c>
      <c r="F24" s="841">
        <v>89</v>
      </c>
      <c r="G24" s="79">
        <v>876</v>
      </c>
      <c r="H24" s="830">
        <v>89</v>
      </c>
      <c r="I24" s="79">
        <v>874</v>
      </c>
      <c r="J24" s="842"/>
      <c r="K24" s="771"/>
      <c r="L24" s="822"/>
    </row>
    <row r="25" spans="1:12" x14ac:dyDescent="0.35">
      <c r="A25" s="248" t="s">
        <v>399</v>
      </c>
      <c r="B25" s="731">
        <v>47</v>
      </c>
      <c r="C25" s="253">
        <v>1050</v>
      </c>
      <c r="D25" s="844">
        <v>58</v>
      </c>
      <c r="E25" s="253">
        <v>1105</v>
      </c>
      <c r="F25" s="841">
        <v>85</v>
      </c>
      <c r="G25" s="79">
        <v>930</v>
      </c>
      <c r="H25" s="830">
        <v>78</v>
      </c>
      <c r="I25" s="79">
        <v>924</v>
      </c>
      <c r="J25" s="842"/>
      <c r="K25" s="771"/>
      <c r="L25" s="822"/>
    </row>
    <row r="26" spans="1:12" x14ac:dyDescent="0.35">
      <c r="A26" s="248" t="s">
        <v>314</v>
      </c>
      <c r="B26" s="731">
        <v>42</v>
      </c>
      <c r="C26" s="253">
        <v>1673</v>
      </c>
      <c r="D26" s="844">
        <v>58</v>
      </c>
      <c r="E26" s="253">
        <v>1799</v>
      </c>
      <c r="F26" s="841">
        <v>82</v>
      </c>
      <c r="G26" s="79">
        <v>2176</v>
      </c>
      <c r="H26" s="830">
        <v>78</v>
      </c>
      <c r="I26" s="79">
        <v>2280</v>
      </c>
      <c r="J26" s="842"/>
      <c r="K26" s="771"/>
      <c r="L26" s="822"/>
    </row>
    <row r="27" spans="1:12" x14ac:dyDescent="0.35">
      <c r="A27" s="248"/>
      <c r="B27" s="731"/>
      <c r="C27" s="843"/>
      <c r="D27" s="844"/>
      <c r="E27" s="843"/>
      <c r="F27" s="841"/>
      <c r="G27" s="79"/>
      <c r="H27" s="830"/>
      <c r="I27" s="79"/>
      <c r="J27" s="842"/>
      <c r="K27" s="842"/>
      <c r="L27" s="78"/>
    </row>
    <row r="28" spans="1:12" x14ac:dyDescent="0.35">
      <c r="A28" s="145" t="s">
        <v>315</v>
      </c>
      <c r="B28" s="821"/>
      <c r="C28" s="838"/>
      <c r="D28" s="837"/>
      <c r="E28" s="838"/>
      <c r="F28" s="841"/>
      <c r="G28" s="79"/>
      <c r="H28" s="830"/>
      <c r="I28" s="79"/>
      <c r="J28" s="842"/>
      <c r="K28" s="769"/>
      <c r="L28" s="78"/>
    </row>
    <row r="29" spans="1:12" x14ac:dyDescent="0.35">
      <c r="A29" s="249">
        <v>1</v>
      </c>
      <c r="B29" s="731">
        <v>47</v>
      </c>
      <c r="C29" s="253">
        <v>1480</v>
      </c>
      <c r="D29" s="844">
        <v>60</v>
      </c>
      <c r="E29" s="253">
        <v>1428</v>
      </c>
      <c r="F29" s="841">
        <v>82</v>
      </c>
      <c r="G29" s="79">
        <v>1855</v>
      </c>
      <c r="H29" s="830">
        <v>77</v>
      </c>
      <c r="I29" s="79">
        <v>1873</v>
      </c>
      <c r="J29" s="842"/>
      <c r="K29" s="771"/>
      <c r="L29" s="822"/>
    </row>
    <row r="30" spans="1:12" x14ac:dyDescent="0.35">
      <c r="A30" s="249">
        <v>2</v>
      </c>
      <c r="B30" s="731">
        <v>46</v>
      </c>
      <c r="C30" s="253">
        <v>2557</v>
      </c>
      <c r="D30" s="844">
        <v>59</v>
      </c>
      <c r="E30" s="253">
        <v>2756</v>
      </c>
      <c r="F30" s="841">
        <v>84</v>
      </c>
      <c r="G30" s="79">
        <v>2707</v>
      </c>
      <c r="H30" s="830">
        <v>79</v>
      </c>
      <c r="I30" s="79">
        <v>2698</v>
      </c>
      <c r="J30" s="842"/>
      <c r="K30" s="771"/>
      <c r="L30" s="822"/>
    </row>
    <row r="31" spans="1:12" x14ac:dyDescent="0.35">
      <c r="A31" s="249" t="s">
        <v>316</v>
      </c>
      <c r="B31" s="731">
        <v>51</v>
      </c>
      <c r="C31" s="253">
        <v>1653</v>
      </c>
      <c r="D31" s="844">
        <v>62</v>
      </c>
      <c r="E31" s="253">
        <v>1734</v>
      </c>
      <c r="F31" s="841">
        <v>86</v>
      </c>
      <c r="G31" s="79">
        <v>1337</v>
      </c>
      <c r="H31" s="830">
        <v>79</v>
      </c>
      <c r="I31" s="79">
        <v>1403</v>
      </c>
      <c r="J31" s="842"/>
      <c r="K31" s="771"/>
      <c r="L31" s="822"/>
    </row>
    <row r="32" spans="1:12" x14ac:dyDescent="0.35">
      <c r="A32" s="248"/>
      <c r="B32" s="731"/>
      <c r="C32" s="843"/>
      <c r="D32" s="844"/>
      <c r="E32" s="843"/>
      <c r="F32" s="841"/>
      <c r="G32" s="79"/>
      <c r="H32" s="830"/>
      <c r="I32" s="79"/>
      <c r="J32" s="842"/>
      <c r="K32" s="842"/>
      <c r="L32" s="93"/>
    </row>
    <row r="33" spans="1:12" x14ac:dyDescent="0.35">
      <c r="A33" s="62" t="s">
        <v>400</v>
      </c>
      <c r="B33" s="63"/>
      <c r="C33" s="839"/>
      <c r="D33" s="840"/>
      <c r="E33" s="839"/>
      <c r="F33" s="841"/>
      <c r="G33" s="79"/>
      <c r="H33" s="830"/>
      <c r="I33" s="79"/>
      <c r="J33" s="842"/>
      <c r="K33" s="842"/>
      <c r="L33" s="771"/>
    </row>
    <row r="34" spans="1:12" x14ac:dyDescent="0.35">
      <c r="A34" s="248" t="s">
        <v>1288</v>
      </c>
      <c r="B34" s="731">
        <v>45</v>
      </c>
      <c r="C34" s="253">
        <v>1199</v>
      </c>
      <c r="D34" s="844">
        <v>61</v>
      </c>
      <c r="E34" s="253">
        <v>1321</v>
      </c>
      <c r="F34" s="841">
        <v>85</v>
      </c>
      <c r="G34" s="79">
        <v>1291</v>
      </c>
      <c r="H34" s="830">
        <v>78</v>
      </c>
      <c r="I34" s="79">
        <v>1422</v>
      </c>
      <c r="J34" s="842"/>
      <c r="K34" s="769"/>
      <c r="L34" s="771"/>
    </row>
    <row r="35" spans="1:12" x14ac:dyDescent="0.35">
      <c r="A35" s="250" t="s">
        <v>1283</v>
      </c>
      <c r="B35" s="825">
        <v>49</v>
      </c>
      <c r="C35" s="845">
        <v>2008</v>
      </c>
      <c r="D35" s="846">
        <v>61</v>
      </c>
      <c r="E35" s="845">
        <v>2282</v>
      </c>
      <c r="F35" s="847">
        <v>84</v>
      </c>
      <c r="G35" s="125">
        <v>1884</v>
      </c>
      <c r="H35" s="848">
        <v>80</v>
      </c>
      <c r="I35" s="125">
        <v>1880</v>
      </c>
      <c r="J35" s="842"/>
      <c r="K35" s="769"/>
      <c r="L35" s="771"/>
    </row>
    <row r="36" spans="1:12" ht="15" thickBot="1" x14ac:dyDescent="0.4">
      <c r="A36" s="251" t="s">
        <v>1289</v>
      </c>
      <c r="B36" s="735">
        <v>47</v>
      </c>
      <c r="C36" s="849">
        <v>2483</v>
      </c>
      <c r="D36" s="850">
        <v>59</v>
      </c>
      <c r="E36" s="849">
        <v>2315</v>
      </c>
      <c r="F36" s="851">
        <v>82</v>
      </c>
      <c r="G36" s="81">
        <v>2724</v>
      </c>
      <c r="H36" s="852">
        <v>77</v>
      </c>
      <c r="I36" s="81">
        <v>2672</v>
      </c>
      <c r="J36" s="842"/>
      <c r="K36" s="769"/>
      <c r="L36" s="93"/>
    </row>
    <row r="37" spans="1:12" ht="16.5" customHeight="1" x14ac:dyDescent="0.35">
      <c r="A37" s="98"/>
      <c r="B37" s="827"/>
      <c r="C37" s="853"/>
      <c r="D37" s="827"/>
      <c r="E37" s="853"/>
      <c r="F37" s="87"/>
      <c r="G37" s="82"/>
      <c r="H37" s="93"/>
      <c r="I37" s="82" t="s">
        <v>293</v>
      </c>
      <c r="J37" s="93"/>
    </row>
    <row r="38" spans="1:12" ht="16.5" customHeight="1" x14ac:dyDescent="0.35">
      <c r="A38" s="98"/>
      <c r="B38" s="827"/>
      <c r="C38" s="853"/>
      <c r="D38" s="827"/>
      <c r="E38" s="853"/>
      <c r="F38" s="87"/>
      <c r="G38" s="82"/>
      <c r="H38" s="93"/>
      <c r="I38" s="93"/>
      <c r="J38" s="93"/>
    </row>
    <row r="39" spans="1:12" ht="16.5" customHeight="1" x14ac:dyDescent="0.35">
      <c r="A39" s="83" t="s">
        <v>294</v>
      </c>
      <c r="B39" s="854"/>
      <c r="C39" s="855"/>
      <c r="D39" s="854"/>
      <c r="E39" s="855"/>
      <c r="F39" s="87"/>
      <c r="G39" s="309"/>
      <c r="H39" s="93"/>
      <c r="I39" s="93"/>
      <c r="J39" s="93"/>
    </row>
    <row r="40" spans="1:12" x14ac:dyDescent="0.35">
      <c r="A40" s="86" t="s">
        <v>336</v>
      </c>
      <c r="B40" s="87"/>
      <c r="C40" s="119"/>
      <c r="D40" s="87"/>
      <c r="E40" s="119"/>
      <c r="F40" s="93"/>
      <c r="G40" s="93"/>
      <c r="H40" s="93"/>
      <c r="I40" s="93"/>
      <c r="J40" s="93"/>
    </row>
  </sheetData>
  <mergeCells count="4">
    <mergeCell ref="B5:C5"/>
    <mergeCell ref="D5:E5"/>
    <mergeCell ref="F5:G5"/>
    <mergeCell ref="H5:I5"/>
  </mergeCells>
  <hyperlinks>
    <hyperlink ref="A1" location="Contents!A1" display="Contents" xr:uid="{B47B7EA5-1320-4753-8377-3F8DD2B1BF86}"/>
  </hyperlink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42307-17A2-402B-B02B-2262E05AF100}">
  <dimension ref="A1:D36"/>
  <sheetViews>
    <sheetView workbookViewId="0">
      <selection activeCell="A2" sqref="A2"/>
    </sheetView>
  </sheetViews>
  <sheetFormatPr defaultColWidth="21.1796875" defaultRowHeight="14.5" x14ac:dyDescent="0.35"/>
  <cols>
    <col min="1" max="1" width="27.81640625" customWidth="1"/>
    <col min="2" max="2" width="15.1796875" customWidth="1"/>
    <col min="3" max="3" width="15" customWidth="1"/>
  </cols>
  <sheetData>
    <row r="1" spans="1:4" x14ac:dyDescent="0.35">
      <c r="A1" s="4" t="s">
        <v>9</v>
      </c>
      <c r="B1" s="4"/>
      <c r="C1" s="4"/>
    </row>
    <row r="2" spans="1:4" x14ac:dyDescent="0.35">
      <c r="A2" s="75" t="s">
        <v>2364</v>
      </c>
      <c r="B2" s="75"/>
      <c r="C2" s="75"/>
    </row>
    <row r="3" spans="1:4" x14ac:dyDescent="0.35">
      <c r="A3" s="76" t="s">
        <v>271</v>
      </c>
      <c r="B3" s="76"/>
      <c r="C3" s="76"/>
    </row>
    <row r="4" spans="1:4" ht="15" thickBot="1" x14ac:dyDescent="0.4">
      <c r="A4" s="76" t="s">
        <v>1221</v>
      </c>
      <c r="B4" s="76"/>
      <c r="C4" s="76"/>
    </row>
    <row r="5" spans="1:4" x14ac:dyDescent="0.35">
      <c r="A5" s="39"/>
      <c r="B5" s="1483" t="s">
        <v>1427</v>
      </c>
      <c r="C5" s="1498"/>
    </row>
    <row r="6" spans="1:4" ht="26" x14ac:dyDescent="0.35">
      <c r="A6" s="304" t="s">
        <v>432</v>
      </c>
      <c r="B6" s="41" t="s">
        <v>1390</v>
      </c>
      <c r="C6" s="200" t="s">
        <v>301</v>
      </c>
      <c r="D6" s="857"/>
    </row>
    <row r="7" spans="1:4" ht="20" x14ac:dyDescent="0.35">
      <c r="A7" s="302" t="s">
        <v>1699</v>
      </c>
      <c r="B7" s="858"/>
      <c r="C7" s="859"/>
    </row>
    <row r="8" spans="1:4" x14ac:dyDescent="0.35">
      <c r="A8" s="145" t="s">
        <v>302</v>
      </c>
      <c r="B8" s="660">
        <v>44</v>
      </c>
      <c r="C8" s="56">
        <v>2536</v>
      </c>
    </row>
    <row r="9" spans="1:4" x14ac:dyDescent="0.35">
      <c r="A9" s="145"/>
      <c r="B9" s="837"/>
      <c r="C9" s="860"/>
    </row>
    <row r="10" spans="1:4" x14ac:dyDescent="0.35">
      <c r="A10" s="62" t="s">
        <v>303</v>
      </c>
      <c r="B10" s="840"/>
      <c r="C10" s="861"/>
    </row>
    <row r="11" spans="1:4" x14ac:dyDescent="0.35">
      <c r="A11" s="31" t="s">
        <v>304</v>
      </c>
      <c r="B11" s="70">
        <v>41</v>
      </c>
      <c r="C11" s="202">
        <v>1872</v>
      </c>
    </row>
    <row r="12" spans="1:4" x14ac:dyDescent="0.35">
      <c r="A12" s="31" t="s">
        <v>305</v>
      </c>
      <c r="B12" s="70">
        <v>53</v>
      </c>
      <c r="C12" s="243">
        <v>664</v>
      </c>
    </row>
    <row r="13" spans="1:4" x14ac:dyDescent="0.35">
      <c r="A13" s="31"/>
      <c r="B13" s="70"/>
      <c r="C13" s="243"/>
    </row>
    <row r="14" spans="1:4" x14ac:dyDescent="0.35">
      <c r="A14" s="62" t="s">
        <v>306</v>
      </c>
      <c r="B14" s="840"/>
      <c r="C14" s="862"/>
    </row>
    <row r="15" spans="1:4" x14ac:dyDescent="0.35">
      <c r="A15" s="31" t="s">
        <v>307</v>
      </c>
      <c r="B15" s="70">
        <v>42</v>
      </c>
      <c r="C15" s="202">
        <v>1207</v>
      </c>
    </row>
    <row r="16" spans="1:4" x14ac:dyDescent="0.35">
      <c r="A16" s="31" t="s">
        <v>308</v>
      </c>
      <c r="B16" s="70">
        <v>40</v>
      </c>
      <c r="C16" s="243">
        <v>561</v>
      </c>
    </row>
    <row r="17" spans="1:3" x14ac:dyDescent="0.35">
      <c r="A17" s="31" t="s">
        <v>309</v>
      </c>
      <c r="B17" s="70">
        <v>35</v>
      </c>
      <c r="C17" s="243">
        <v>104</v>
      </c>
    </row>
    <row r="18" spans="1:3" x14ac:dyDescent="0.35">
      <c r="A18" s="31" t="s">
        <v>310</v>
      </c>
      <c r="B18" s="70">
        <v>64</v>
      </c>
      <c r="C18" s="243">
        <v>305</v>
      </c>
    </row>
    <row r="19" spans="1:3" x14ac:dyDescent="0.35">
      <c r="A19" s="31" t="s">
        <v>311</v>
      </c>
      <c r="B19" s="70">
        <v>42</v>
      </c>
      <c r="C19" s="243">
        <v>359</v>
      </c>
    </row>
    <row r="20" spans="1:3" x14ac:dyDescent="0.35">
      <c r="A20" s="145"/>
      <c r="B20" s="837"/>
      <c r="C20" s="863"/>
    </row>
    <row r="21" spans="1:3" x14ac:dyDescent="0.35">
      <c r="A21" s="145" t="s">
        <v>312</v>
      </c>
      <c r="B21" s="837"/>
      <c r="C21" s="863"/>
    </row>
    <row r="22" spans="1:3" x14ac:dyDescent="0.35">
      <c r="A22" s="248" t="s">
        <v>313</v>
      </c>
      <c r="B22" s="844">
        <v>52</v>
      </c>
      <c r="C22" s="864">
        <v>111</v>
      </c>
    </row>
    <row r="23" spans="1:3" x14ac:dyDescent="0.35">
      <c r="A23" s="248" t="s">
        <v>397</v>
      </c>
      <c r="B23" s="844">
        <v>43</v>
      </c>
      <c r="C23" s="864">
        <v>408</v>
      </c>
    </row>
    <row r="24" spans="1:3" x14ac:dyDescent="0.35">
      <c r="A24" s="248" t="s">
        <v>398</v>
      </c>
      <c r="B24" s="844">
        <v>53</v>
      </c>
      <c r="C24" s="864">
        <v>410</v>
      </c>
    </row>
    <row r="25" spans="1:3" x14ac:dyDescent="0.35">
      <c r="A25" s="248" t="s">
        <v>399</v>
      </c>
      <c r="B25" s="844">
        <v>49</v>
      </c>
      <c r="C25" s="864">
        <v>441</v>
      </c>
    </row>
    <row r="26" spans="1:3" x14ac:dyDescent="0.35">
      <c r="A26" s="248" t="s">
        <v>314</v>
      </c>
      <c r="B26" s="844">
        <v>41</v>
      </c>
      <c r="C26" s="864">
        <v>923</v>
      </c>
    </row>
    <row r="27" spans="1:3" x14ac:dyDescent="0.35">
      <c r="A27" s="248"/>
      <c r="B27" s="844"/>
      <c r="C27" s="864"/>
    </row>
    <row r="28" spans="1:3" x14ac:dyDescent="0.35">
      <c r="A28" s="145" t="s">
        <v>315</v>
      </c>
      <c r="B28" s="837"/>
      <c r="C28" s="863"/>
    </row>
    <row r="29" spans="1:3" x14ac:dyDescent="0.35">
      <c r="A29" s="249">
        <v>1</v>
      </c>
      <c r="B29" s="844">
        <v>43</v>
      </c>
      <c r="C29" s="864">
        <v>625</v>
      </c>
    </row>
    <row r="30" spans="1:3" x14ac:dyDescent="0.35">
      <c r="A30" s="249">
        <v>2</v>
      </c>
      <c r="B30" s="844">
        <v>45</v>
      </c>
      <c r="C30" s="865">
        <v>1124</v>
      </c>
    </row>
    <row r="31" spans="1:3" x14ac:dyDescent="0.35">
      <c r="A31" s="249" t="s">
        <v>316</v>
      </c>
      <c r="B31" s="844">
        <v>46</v>
      </c>
      <c r="C31" s="864">
        <v>787</v>
      </c>
    </row>
    <row r="32" spans="1:3" x14ac:dyDescent="0.35">
      <c r="A32" s="248"/>
      <c r="B32" s="844"/>
      <c r="C32" s="864"/>
    </row>
    <row r="33" spans="1:3" x14ac:dyDescent="0.35">
      <c r="A33" s="62" t="s">
        <v>400</v>
      </c>
      <c r="B33" s="840"/>
      <c r="C33" s="862"/>
    </row>
    <row r="34" spans="1:3" x14ac:dyDescent="0.35">
      <c r="A34" s="248" t="s">
        <v>1288</v>
      </c>
      <c r="B34" s="844">
        <v>43</v>
      </c>
      <c r="C34" s="865">
        <v>1077</v>
      </c>
    </row>
    <row r="35" spans="1:3" ht="15" thickBot="1" x14ac:dyDescent="0.4">
      <c r="A35" s="251" t="s">
        <v>1283</v>
      </c>
      <c r="B35" s="850">
        <v>45</v>
      </c>
      <c r="C35" s="866">
        <v>1459</v>
      </c>
    </row>
    <row r="36" spans="1:3" x14ac:dyDescent="0.35">
      <c r="C36" s="82" t="s">
        <v>293</v>
      </c>
    </row>
  </sheetData>
  <mergeCells count="1">
    <mergeCell ref="B5:C5"/>
  </mergeCells>
  <hyperlinks>
    <hyperlink ref="A1" location="Contents!A1" display="Contents" xr:uid="{00DECA0F-9349-4F41-AC0B-816E4784A28D}"/>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890FB-3D0C-4E13-85BC-416D0FD92257}">
  <dimension ref="A1:X41"/>
  <sheetViews>
    <sheetView zoomScaleNormal="100" workbookViewId="0"/>
  </sheetViews>
  <sheetFormatPr defaultColWidth="9" defaultRowHeight="14.5" x14ac:dyDescent="0.35"/>
  <cols>
    <col min="1" max="1" width="37" style="84" customWidth="1"/>
    <col min="2" max="2" width="10" style="84" customWidth="1"/>
    <col min="3" max="3" width="10.54296875" style="84" customWidth="1"/>
    <col min="4" max="5" width="10" style="84" customWidth="1"/>
    <col min="6" max="6" width="10.1796875" style="84" bestFit="1" customWidth="1"/>
    <col min="7" max="9" width="9.81640625" style="84" bestFit="1" customWidth="1"/>
    <col min="10" max="10" width="10.54296875" style="84" customWidth="1"/>
    <col min="11" max="11" width="9.81640625" style="84" bestFit="1" customWidth="1"/>
    <col min="12" max="12" width="10.1796875" style="84" bestFit="1" customWidth="1"/>
    <col min="13" max="13" width="12" style="84" customWidth="1"/>
    <col min="14" max="16384" width="9" style="84"/>
  </cols>
  <sheetData>
    <row r="1" spans="1:24" customFormat="1" x14ac:dyDescent="0.35">
      <c r="A1" s="4" t="s">
        <v>9</v>
      </c>
    </row>
    <row r="2" spans="1:24" x14ac:dyDescent="0.35">
      <c r="A2" s="75" t="s">
        <v>2351</v>
      </c>
    </row>
    <row r="3" spans="1:24" x14ac:dyDescent="0.35">
      <c r="A3" s="76" t="s">
        <v>271</v>
      </c>
    </row>
    <row r="4" spans="1:24" ht="15" thickBot="1" x14ac:dyDescent="0.4">
      <c r="A4" s="76" t="s">
        <v>1221</v>
      </c>
    </row>
    <row r="5" spans="1:24" ht="15" customHeight="1" x14ac:dyDescent="0.35">
      <c r="A5" s="39"/>
      <c r="B5" s="1482" t="s">
        <v>1700</v>
      </c>
      <c r="C5" s="1483"/>
      <c r="D5" s="1483"/>
      <c r="E5" s="1483"/>
      <c r="F5" s="1483"/>
      <c r="G5" s="1483"/>
      <c r="H5" s="1483"/>
      <c r="I5" s="1483"/>
      <c r="J5" s="1483"/>
      <c r="K5" s="1483"/>
      <c r="L5" s="1498"/>
      <c r="M5" s="85"/>
    </row>
    <row r="6" spans="1:24" ht="52" x14ac:dyDescent="0.35">
      <c r="A6" s="77" t="s">
        <v>432</v>
      </c>
      <c r="B6" s="41" t="s">
        <v>1701</v>
      </c>
      <c r="C6" s="41" t="s">
        <v>1702</v>
      </c>
      <c r="D6" s="41" t="s">
        <v>1703</v>
      </c>
      <c r="E6" s="41" t="s">
        <v>1704</v>
      </c>
      <c r="F6" s="41" t="s">
        <v>1705</v>
      </c>
      <c r="G6" s="41" t="s">
        <v>1706</v>
      </c>
      <c r="H6" s="41" t="s">
        <v>1707</v>
      </c>
      <c r="I6" s="41" t="s">
        <v>1708</v>
      </c>
      <c r="J6" s="41" t="s">
        <v>1709</v>
      </c>
      <c r="K6" s="41" t="s">
        <v>1710</v>
      </c>
      <c r="L6" s="41" t="s">
        <v>1711</v>
      </c>
      <c r="M6" s="42" t="s">
        <v>301</v>
      </c>
      <c r="N6" s="93"/>
    </row>
    <row r="7" spans="1:24" ht="20.25" customHeight="1" x14ac:dyDescent="0.35">
      <c r="A7" s="1556" t="s">
        <v>1712</v>
      </c>
      <c r="B7" s="1557"/>
      <c r="C7" s="1557"/>
      <c r="D7" s="1557"/>
      <c r="E7" s="1557"/>
      <c r="F7" s="1557"/>
      <c r="G7" s="1557"/>
      <c r="H7" s="1557"/>
      <c r="I7" s="1557"/>
      <c r="J7" s="1557"/>
      <c r="K7" s="1557"/>
      <c r="L7" s="1557"/>
      <c r="M7" s="1558"/>
      <c r="N7" s="1560"/>
      <c r="O7" s="1554"/>
      <c r="P7" s="1554"/>
      <c r="Q7" s="1554"/>
      <c r="R7" s="1554"/>
      <c r="S7" s="1554"/>
      <c r="T7" s="1554"/>
      <c r="U7" s="1554"/>
      <c r="V7" s="1554"/>
      <c r="W7" s="1554"/>
      <c r="X7" s="1554"/>
    </row>
    <row r="8" spans="1:24" ht="20.25" customHeight="1" x14ac:dyDescent="0.35">
      <c r="A8" s="1556"/>
      <c r="B8" s="1557"/>
      <c r="C8" s="1557"/>
      <c r="D8" s="1557"/>
      <c r="E8" s="1557"/>
      <c r="F8" s="1557"/>
      <c r="G8" s="1557"/>
      <c r="H8" s="1557"/>
      <c r="I8" s="1557"/>
      <c r="J8" s="1557"/>
      <c r="K8" s="1557"/>
      <c r="L8" s="1557"/>
      <c r="M8" s="1559"/>
      <c r="N8" s="1560"/>
      <c r="O8" s="1555"/>
      <c r="P8" s="1555"/>
      <c r="Q8" s="1555"/>
      <c r="R8" s="1555"/>
      <c r="S8" s="1555"/>
      <c r="T8" s="1555"/>
      <c r="U8" s="1555"/>
      <c r="V8" s="1555"/>
      <c r="W8" s="1555"/>
      <c r="X8" s="1555"/>
    </row>
    <row r="9" spans="1:24" ht="20.25" customHeight="1" x14ac:dyDescent="0.35">
      <c r="A9" s="62" t="s">
        <v>302</v>
      </c>
      <c r="B9" s="63">
        <v>16</v>
      </c>
      <c r="C9" s="63">
        <v>3</v>
      </c>
      <c r="D9" s="63">
        <v>4</v>
      </c>
      <c r="E9" s="63">
        <v>1</v>
      </c>
      <c r="F9" s="63">
        <v>5</v>
      </c>
      <c r="G9" s="63">
        <v>31</v>
      </c>
      <c r="H9" s="63">
        <v>18</v>
      </c>
      <c r="I9" s="63">
        <v>2</v>
      </c>
      <c r="J9" s="63">
        <v>1</v>
      </c>
      <c r="K9" s="63">
        <v>1</v>
      </c>
      <c r="L9" s="63">
        <v>39</v>
      </c>
      <c r="M9" s="79">
        <v>2025</v>
      </c>
      <c r="N9" s="93"/>
      <c r="O9" s="822"/>
    </row>
    <row r="10" spans="1:24" x14ac:dyDescent="0.35">
      <c r="A10" s="62"/>
      <c r="B10"/>
      <c r="C10" s="395"/>
      <c r="D10" s="395"/>
      <c r="E10" s="395"/>
      <c r="F10" s="395"/>
      <c r="G10" s="395"/>
      <c r="H10" s="395"/>
      <c r="I10" s="395"/>
      <c r="J10" s="395"/>
      <c r="K10" s="395"/>
      <c r="L10" s="395"/>
      <c r="M10" s="394"/>
      <c r="N10" s="93"/>
      <c r="O10" s="822"/>
    </row>
    <row r="11" spans="1:24" x14ac:dyDescent="0.35">
      <c r="A11" s="62" t="s">
        <v>303</v>
      </c>
      <c r="B11" s="395"/>
      <c r="C11" s="395"/>
      <c r="D11" s="395"/>
      <c r="E11" s="395"/>
      <c r="F11" s="395"/>
      <c r="G11" s="395"/>
      <c r="H11" s="395"/>
      <c r="I11" s="395"/>
      <c r="J11" s="395"/>
      <c r="K11" s="395"/>
      <c r="L11" s="395"/>
      <c r="M11" s="394"/>
      <c r="N11" s="93"/>
      <c r="O11" s="822"/>
    </row>
    <row r="12" spans="1:24" x14ac:dyDescent="0.35">
      <c r="A12" s="31" t="s">
        <v>304</v>
      </c>
      <c r="B12" s="71">
        <v>16</v>
      </c>
      <c r="C12" s="71">
        <v>3</v>
      </c>
      <c r="D12" s="71">
        <v>4</v>
      </c>
      <c r="E12" s="71">
        <v>1</v>
      </c>
      <c r="F12" s="71">
        <v>5</v>
      </c>
      <c r="G12" s="71">
        <v>30</v>
      </c>
      <c r="H12" s="71">
        <v>18</v>
      </c>
      <c r="I12" s="71">
        <v>2</v>
      </c>
      <c r="J12" s="71">
        <v>1</v>
      </c>
      <c r="K12" s="71">
        <v>1</v>
      </c>
      <c r="L12" s="71">
        <v>40</v>
      </c>
      <c r="M12" s="79">
        <v>1586</v>
      </c>
      <c r="N12" s="867"/>
      <c r="O12" s="822"/>
      <c r="P12" s="867"/>
      <c r="Q12" s="867"/>
      <c r="R12" s="867"/>
      <c r="S12" s="867"/>
      <c r="T12" s="867"/>
      <c r="U12" s="867"/>
      <c r="V12" s="867"/>
      <c r="W12" s="867"/>
      <c r="X12" s="867"/>
    </row>
    <row r="13" spans="1:24" x14ac:dyDescent="0.35">
      <c r="A13" s="31" t="s">
        <v>305</v>
      </c>
      <c r="B13" s="71">
        <v>15</v>
      </c>
      <c r="C13" s="71">
        <v>5</v>
      </c>
      <c r="D13" s="71">
        <v>4</v>
      </c>
      <c r="E13" s="71">
        <v>1</v>
      </c>
      <c r="F13" s="71">
        <v>4</v>
      </c>
      <c r="G13" s="71">
        <v>36</v>
      </c>
      <c r="H13" s="71">
        <v>17</v>
      </c>
      <c r="I13" s="71">
        <v>1</v>
      </c>
      <c r="J13" s="71">
        <v>1</v>
      </c>
      <c r="K13" s="71">
        <v>1</v>
      </c>
      <c r="L13" s="71">
        <v>37</v>
      </c>
      <c r="M13" s="79">
        <v>439</v>
      </c>
      <c r="N13" s="867"/>
      <c r="O13" s="822"/>
      <c r="P13" s="867"/>
      <c r="Q13" s="867"/>
      <c r="R13" s="867"/>
      <c r="S13" s="867"/>
      <c r="T13" s="867"/>
      <c r="U13" s="867"/>
      <c r="V13" s="867"/>
      <c r="W13" s="867"/>
      <c r="X13" s="867"/>
    </row>
    <row r="14" spans="1:24" x14ac:dyDescent="0.35">
      <c r="A14" s="31"/>
      <c r="B14" s="395"/>
      <c r="C14" s="395"/>
      <c r="D14" s="395"/>
      <c r="E14" s="395"/>
      <c r="F14" s="395"/>
      <c r="G14" s="395"/>
      <c r="H14" s="395"/>
      <c r="I14" s="395"/>
      <c r="J14" s="395"/>
      <c r="K14" s="395"/>
      <c r="L14" s="395"/>
      <c r="M14" s="394"/>
      <c r="N14" s="867"/>
      <c r="O14" s="822"/>
      <c r="P14" s="867"/>
      <c r="Q14" s="867"/>
      <c r="R14" s="867"/>
      <c r="S14" s="867"/>
      <c r="T14" s="867"/>
      <c r="U14" s="867"/>
      <c r="V14" s="867"/>
      <c r="W14" s="867"/>
      <c r="X14" s="867"/>
    </row>
    <row r="15" spans="1:24" x14ac:dyDescent="0.35">
      <c r="A15" s="62" t="s">
        <v>306</v>
      </c>
      <c r="B15" s="395"/>
      <c r="C15" s="395"/>
      <c r="D15" s="395"/>
      <c r="E15" s="395"/>
      <c r="F15" s="395"/>
      <c r="G15" s="395"/>
      <c r="H15" s="395"/>
      <c r="I15" s="395"/>
      <c r="J15" s="395"/>
      <c r="K15" s="395"/>
      <c r="L15" s="395"/>
      <c r="M15" s="394"/>
      <c r="N15" s="867"/>
      <c r="O15" s="822"/>
      <c r="P15" s="867"/>
      <c r="Q15" s="867"/>
      <c r="R15" s="867"/>
      <c r="S15" s="867"/>
      <c r="T15" s="867"/>
      <c r="U15" s="867"/>
      <c r="V15" s="867"/>
      <c r="W15" s="867"/>
      <c r="X15" s="867"/>
    </row>
    <row r="16" spans="1:24" x14ac:dyDescent="0.35">
      <c r="A16" s="31" t="s">
        <v>307</v>
      </c>
      <c r="B16" s="71">
        <v>16</v>
      </c>
      <c r="C16" s="71">
        <v>3</v>
      </c>
      <c r="D16" s="71">
        <v>4</v>
      </c>
      <c r="E16" s="71">
        <v>1</v>
      </c>
      <c r="F16" s="71">
        <v>5</v>
      </c>
      <c r="G16" s="71">
        <v>31</v>
      </c>
      <c r="H16" s="71">
        <v>19</v>
      </c>
      <c r="I16" s="71">
        <v>2</v>
      </c>
      <c r="J16" s="71">
        <v>1</v>
      </c>
      <c r="K16" s="71">
        <v>1</v>
      </c>
      <c r="L16" s="71">
        <v>39</v>
      </c>
      <c r="M16" s="79">
        <v>1411</v>
      </c>
      <c r="N16" s="867"/>
      <c r="O16" s="822"/>
      <c r="P16" s="867"/>
      <c r="Q16" s="867"/>
      <c r="R16" s="867"/>
      <c r="S16" s="867"/>
      <c r="T16" s="867"/>
      <c r="U16" s="867"/>
      <c r="V16" s="867"/>
      <c r="W16" s="867"/>
      <c r="X16" s="867"/>
    </row>
    <row r="17" spans="1:24" x14ac:dyDescent="0.35">
      <c r="A17" s="31" t="s">
        <v>308</v>
      </c>
      <c r="B17" s="71">
        <v>14</v>
      </c>
      <c r="C17" s="71">
        <v>2</v>
      </c>
      <c r="D17" s="71">
        <v>3</v>
      </c>
      <c r="E17" s="71" t="s">
        <v>279</v>
      </c>
      <c r="F17" s="71">
        <v>7</v>
      </c>
      <c r="G17" s="71">
        <v>18</v>
      </c>
      <c r="H17" s="71">
        <v>14</v>
      </c>
      <c r="I17" s="71">
        <v>1</v>
      </c>
      <c r="J17" s="71">
        <v>0</v>
      </c>
      <c r="K17" s="71">
        <v>1</v>
      </c>
      <c r="L17" s="71">
        <v>52</v>
      </c>
      <c r="M17" s="79">
        <v>175</v>
      </c>
      <c r="N17" s="867"/>
      <c r="O17" s="822"/>
      <c r="P17" s="867"/>
      <c r="Q17" s="867"/>
      <c r="R17" s="867"/>
      <c r="S17" s="867"/>
      <c r="T17" s="867"/>
      <c r="U17" s="867"/>
      <c r="V17" s="867"/>
      <c r="W17" s="867"/>
      <c r="X17" s="867"/>
    </row>
    <row r="18" spans="1:24" x14ac:dyDescent="0.35">
      <c r="A18" s="31" t="s">
        <v>310</v>
      </c>
      <c r="B18" s="71">
        <v>15</v>
      </c>
      <c r="C18" s="71">
        <v>5</v>
      </c>
      <c r="D18" s="71">
        <v>4</v>
      </c>
      <c r="E18" s="71">
        <v>1</v>
      </c>
      <c r="F18" s="71">
        <v>4</v>
      </c>
      <c r="G18" s="71">
        <v>36</v>
      </c>
      <c r="H18" s="71">
        <v>17</v>
      </c>
      <c r="I18" s="71">
        <v>1</v>
      </c>
      <c r="J18" s="71">
        <v>1</v>
      </c>
      <c r="K18" s="71">
        <v>1</v>
      </c>
      <c r="L18" s="71">
        <v>37</v>
      </c>
      <c r="M18" s="79">
        <v>439</v>
      </c>
      <c r="N18" s="867"/>
      <c r="O18" s="822"/>
      <c r="P18" s="867"/>
      <c r="Q18" s="867"/>
      <c r="R18" s="867"/>
      <c r="S18" s="867"/>
      <c r="T18" s="867"/>
      <c r="U18" s="867"/>
      <c r="V18" s="867"/>
      <c r="W18" s="867"/>
      <c r="X18" s="867"/>
    </row>
    <row r="19" spans="1:24" x14ac:dyDescent="0.35">
      <c r="A19" s="31"/>
      <c r="B19" s="395"/>
      <c r="C19" s="395"/>
      <c r="D19" s="395"/>
      <c r="E19" s="395"/>
      <c r="F19" s="395"/>
      <c r="G19" s="395"/>
      <c r="H19" s="395"/>
      <c r="I19" s="395"/>
      <c r="J19" s="395"/>
      <c r="K19" s="395"/>
      <c r="L19" s="395"/>
      <c r="M19" s="394"/>
      <c r="N19" s="867"/>
      <c r="O19" s="822"/>
      <c r="P19" s="867"/>
      <c r="Q19" s="867"/>
      <c r="R19" s="867"/>
      <c r="S19" s="867"/>
      <c r="T19" s="867"/>
      <c r="U19" s="867"/>
      <c r="V19" s="867"/>
      <c r="W19" s="867"/>
      <c r="X19" s="867"/>
    </row>
    <row r="20" spans="1:24" x14ac:dyDescent="0.35">
      <c r="A20" s="62" t="s">
        <v>312</v>
      </c>
      <c r="B20" s="395"/>
      <c r="C20" s="395"/>
      <c r="D20" s="395"/>
      <c r="E20" s="395"/>
      <c r="F20" s="395"/>
      <c r="G20" s="395"/>
      <c r="H20" s="395"/>
      <c r="I20" s="395"/>
      <c r="J20" s="395"/>
      <c r="K20" s="395"/>
      <c r="L20" s="395"/>
      <c r="M20" s="394"/>
      <c r="N20" s="867"/>
      <c r="O20" s="822"/>
      <c r="P20" s="867"/>
      <c r="Q20" s="867"/>
      <c r="R20" s="867"/>
      <c r="S20" s="867"/>
      <c r="T20" s="867"/>
      <c r="U20" s="867"/>
      <c r="V20" s="867"/>
      <c r="W20" s="867"/>
      <c r="X20" s="867"/>
    </row>
    <row r="21" spans="1:24" x14ac:dyDescent="0.35">
      <c r="A21" s="31" t="s">
        <v>313</v>
      </c>
      <c r="B21" s="71" t="s">
        <v>446</v>
      </c>
      <c r="C21" s="71" t="s">
        <v>444</v>
      </c>
      <c r="D21" s="71" t="s">
        <v>451</v>
      </c>
      <c r="E21" s="71" t="s">
        <v>426</v>
      </c>
      <c r="F21" s="71" t="s">
        <v>434</v>
      </c>
      <c r="G21" s="71" t="s">
        <v>422</v>
      </c>
      <c r="H21" s="71" t="s">
        <v>1485</v>
      </c>
      <c r="I21" s="71" t="s">
        <v>426</v>
      </c>
      <c r="J21" s="71" t="s">
        <v>451</v>
      </c>
      <c r="K21" s="71" t="s">
        <v>426</v>
      </c>
      <c r="L21" s="71" t="s">
        <v>1583</v>
      </c>
      <c r="M21" s="79">
        <v>45</v>
      </c>
      <c r="N21" s="867"/>
      <c r="O21" s="822"/>
      <c r="P21" s="867"/>
      <c r="Q21" s="867"/>
      <c r="R21" s="867"/>
      <c r="S21" s="867"/>
      <c r="T21" s="867"/>
      <c r="U21" s="867"/>
      <c r="V21" s="867"/>
      <c r="W21" s="867"/>
      <c r="X21" s="867"/>
    </row>
    <row r="22" spans="1:24" x14ac:dyDescent="0.35">
      <c r="A22" s="31" t="s">
        <v>397</v>
      </c>
      <c r="B22" s="71">
        <v>18</v>
      </c>
      <c r="C22" s="71">
        <v>5</v>
      </c>
      <c r="D22" s="71">
        <v>4</v>
      </c>
      <c r="E22" s="71" t="s">
        <v>279</v>
      </c>
      <c r="F22" s="71">
        <v>7</v>
      </c>
      <c r="G22" s="71">
        <v>20</v>
      </c>
      <c r="H22" s="71">
        <v>15</v>
      </c>
      <c r="I22" s="71">
        <v>2</v>
      </c>
      <c r="J22" s="71">
        <v>2</v>
      </c>
      <c r="K22" s="71">
        <v>0</v>
      </c>
      <c r="L22" s="71">
        <v>43</v>
      </c>
      <c r="M22" s="79">
        <v>195</v>
      </c>
      <c r="N22" s="867"/>
      <c r="O22" s="822"/>
      <c r="P22" s="867"/>
      <c r="Q22" s="867"/>
      <c r="R22" s="867"/>
      <c r="S22" s="867"/>
      <c r="T22" s="867"/>
      <c r="U22" s="867"/>
      <c r="V22" s="867"/>
      <c r="W22" s="867"/>
      <c r="X22" s="867"/>
    </row>
    <row r="23" spans="1:24" x14ac:dyDescent="0.35">
      <c r="A23" s="31" t="s">
        <v>398</v>
      </c>
      <c r="B23" s="71">
        <v>13</v>
      </c>
      <c r="C23" s="71">
        <v>5</v>
      </c>
      <c r="D23" s="71">
        <v>3</v>
      </c>
      <c r="E23" s="71">
        <v>1</v>
      </c>
      <c r="F23" s="71">
        <v>7</v>
      </c>
      <c r="G23" s="71">
        <v>40</v>
      </c>
      <c r="H23" s="71">
        <v>15</v>
      </c>
      <c r="I23" s="71" t="s">
        <v>279</v>
      </c>
      <c r="J23" s="71">
        <v>1</v>
      </c>
      <c r="K23" s="71">
        <v>2</v>
      </c>
      <c r="L23" s="71">
        <v>34</v>
      </c>
      <c r="M23" s="79">
        <v>276</v>
      </c>
      <c r="N23" s="867"/>
      <c r="O23" s="822"/>
      <c r="P23" s="867"/>
      <c r="Q23" s="867"/>
      <c r="R23" s="867"/>
      <c r="S23" s="867"/>
      <c r="T23" s="867"/>
      <c r="U23" s="867"/>
      <c r="V23" s="867"/>
      <c r="W23" s="867"/>
      <c r="X23" s="867"/>
    </row>
    <row r="24" spans="1:24" x14ac:dyDescent="0.35">
      <c r="A24" s="31" t="s">
        <v>399</v>
      </c>
      <c r="B24" s="71">
        <v>18</v>
      </c>
      <c r="C24" s="71">
        <v>4</v>
      </c>
      <c r="D24" s="71">
        <v>3</v>
      </c>
      <c r="E24" s="71">
        <v>2</v>
      </c>
      <c r="F24" s="71">
        <v>6</v>
      </c>
      <c r="G24" s="71">
        <v>32</v>
      </c>
      <c r="H24" s="71">
        <v>14</v>
      </c>
      <c r="I24" s="71">
        <v>1</v>
      </c>
      <c r="J24" s="71">
        <v>1</v>
      </c>
      <c r="K24" s="71">
        <v>1</v>
      </c>
      <c r="L24" s="71">
        <v>40</v>
      </c>
      <c r="M24" s="79">
        <v>321</v>
      </c>
      <c r="N24" s="867"/>
      <c r="O24" s="822"/>
      <c r="P24" s="867"/>
      <c r="Q24" s="867"/>
      <c r="R24" s="867"/>
      <c r="S24" s="867"/>
      <c r="T24" s="867"/>
      <c r="U24" s="867"/>
      <c r="V24" s="867"/>
      <c r="W24" s="867"/>
      <c r="X24" s="867"/>
    </row>
    <row r="25" spans="1:24" x14ac:dyDescent="0.35">
      <c r="A25" s="31" t="s">
        <v>314</v>
      </c>
      <c r="B25" s="71">
        <v>17</v>
      </c>
      <c r="C25" s="71">
        <v>2</v>
      </c>
      <c r="D25" s="71">
        <v>5</v>
      </c>
      <c r="E25" s="71">
        <v>1</v>
      </c>
      <c r="F25" s="71">
        <v>4</v>
      </c>
      <c r="G25" s="71">
        <v>31</v>
      </c>
      <c r="H25" s="71">
        <v>22</v>
      </c>
      <c r="I25" s="71">
        <v>2</v>
      </c>
      <c r="J25" s="71">
        <v>1</v>
      </c>
      <c r="K25" s="71">
        <v>1</v>
      </c>
      <c r="L25" s="71">
        <v>39</v>
      </c>
      <c r="M25" s="79">
        <v>964</v>
      </c>
      <c r="N25" s="867"/>
      <c r="O25" s="822"/>
      <c r="P25" s="867"/>
      <c r="Q25" s="867"/>
      <c r="R25" s="867"/>
      <c r="S25" s="867"/>
      <c r="T25" s="867"/>
      <c r="U25" s="867"/>
      <c r="V25" s="867"/>
      <c r="W25" s="867"/>
      <c r="X25" s="867"/>
    </row>
    <row r="26" spans="1:24" x14ac:dyDescent="0.35">
      <c r="A26" s="31"/>
      <c r="B26" s="395"/>
      <c r="C26" s="395"/>
      <c r="D26" s="395"/>
      <c r="E26" s="395"/>
      <c r="F26" s="395"/>
      <c r="G26" s="395"/>
      <c r="H26" s="395"/>
      <c r="I26" s="395"/>
      <c r="J26" s="395"/>
      <c r="K26" s="395"/>
      <c r="L26" s="395"/>
      <c r="M26" s="394"/>
      <c r="N26" s="867"/>
      <c r="O26" s="822"/>
      <c r="P26" s="867"/>
      <c r="Q26" s="867"/>
      <c r="R26" s="867"/>
      <c r="S26" s="867"/>
      <c r="T26" s="867"/>
      <c r="U26" s="867"/>
      <c r="V26" s="867"/>
      <c r="W26" s="867"/>
      <c r="X26" s="867"/>
    </row>
    <row r="27" spans="1:24" x14ac:dyDescent="0.35">
      <c r="A27" s="145" t="s">
        <v>315</v>
      </c>
      <c r="B27" s="395"/>
      <c r="C27" s="395"/>
      <c r="D27" s="395"/>
      <c r="E27" s="395"/>
      <c r="F27" s="395"/>
      <c r="G27" s="395"/>
      <c r="H27" s="395"/>
      <c r="I27" s="395"/>
      <c r="J27" s="395"/>
      <c r="K27" s="395"/>
      <c r="L27" s="395"/>
      <c r="M27" s="394"/>
      <c r="N27" s="867"/>
      <c r="O27" s="822"/>
      <c r="P27" s="867"/>
      <c r="Q27" s="867"/>
      <c r="R27" s="867"/>
      <c r="S27" s="867"/>
      <c r="T27" s="867"/>
      <c r="U27" s="867"/>
      <c r="V27" s="867"/>
      <c r="W27" s="867"/>
      <c r="X27" s="867"/>
    </row>
    <row r="28" spans="1:24" x14ac:dyDescent="0.35">
      <c r="A28" s="111">
        <v>1</v>
      </c>
      <c r="B28" s="71">
        <v>15</v>
      </c>
      <c r="C28" s="71">
        <v>3</v>
      </c>
      <c r="D28" s="71">
        <v>4</v>
      </c>
      <c r="E28" s="71">
        <v>1</v>
      </c>
      <c r="F28" s="71">
        <v>5</v>
      </c>
      <c r="G28" s="71">
        <v>30</v>
      </c>
      <c r="H28" s="71">
        <v>18</v>
      </c>
      <c r="I28" s="71">
        <v>1</v>
      </c>
      <c r="J28" s="71">
        <v>1</v>
      </c>
      <c r="K28" s="71">
        <v>1</v>
      </c>
      <c r="L28" s="71">
        <v>41</v>
      </c>
      <c r="M28" s="79">
        <v>591</v>
      </c>
      <c r="N28" s="867"/>
      <c r="O28" s="822"/>
      <c r="P28" s="867"/>
      <c r="Q28" s="867"/>
      <c r="R28" s="867"/>
      <c r="S28" s="867"/>
      <c r="T28" s="867"/>
      <c r="U28" s="867"/>
      <c r="V28" s="867"/>
      <c r="W28" s="867"/>
      <c r="X28" s="867"/>
    </row>
    <row r="29" spans="1:24" x14ac:dyDescent="0.35">
      <c r="A29" s="111">
        <v>2</v>
      </c>
      <c r="B29" s="71">
        <v>16</v>
      </c>
      <c r="C29" s="71">
        <v>4</v>
      </c>
      <c r="D29" s="71">
        <v>4</v>
      </c>
      <c r="E29" s="71">
        <v>1</v>
      </c>
      <c r="F29" s="71">
        <v>4</v>
      </c>
      <c r="G29" s="71">
        <v>34</v>
      </c>
      <c r="H29" s="71">
        <v>18</v>
      </c>
      <c r="I29" s="71">
        <v>2</v>
      </c>
      <c r="J29" s="71">
        <v>2</v>
      </c>
      <c r="K29" s="71">
        <v>1</v>
      </c>
      <c r="L29" s="71">
        <v>38</v>
      </c>
      <c r="M29" s="79">
        <v>997</v>
      </c>
      <c r="N29" s="867"/>
      <c r="O29" s="822"/>
      <c r="P29" s="867"/>
      <c r="Q29" s="867"/>
      <c r="R29" s="867"/>
      <c r="S29" s="867"/>
      <c r="T29" s="867"/>
      <c r="U29" s="867"/>
      <c r="V29" s="867"/>
      <c r="W29" s="867"/>
      <c r="X29" s="867"/>
    </row>
    <row r="30" spans="1:24" x14ac:dyDescent="0.35">
      <c r="A30" s="31" t="s">
        <v>316</v>
      </c>
      <c r="B30" s="71">
        <v>16</v>
      </c>
      <c r="C30" s="71">
        <v>4</v>
      </c>
      <c r="D30" s="71">
        <v>6</v>
      </c>
      <c r="E30" s="71">
        <v>1</v>
      </c>
      <c r="F30" s="71">
        <v>6</v>
      </c>
      <c r="G30" s="71">
        <v>28</v>
      </c>
      <c r="H30" s="71">
        <v>19</v>
      </c>
      <c r="I30" s="71">
        <v>2</v>
      </c>
      <c r="J30" s="71">
        <v>2</v>
      </c>
      <c r="K30" s="71" t="s">
        <v>279</v>
      </c>
      <c r="L30" s="71">
        <v>38</v>
      </c>
      <c r="M30" s="79">
        <v>437</v>
      </c>
      <c r="N30" s="867"/>
      <c r="O30" s="822"/>
      <c r="P30" s="867"/>
      <c r="Q30" s="867"/>
      <c r="R30" s="867"/>
      <c r="S30" s="867"/>
      <c r="T30" s="867"/>
      <c r="U30" s="867"/>
      <c r="V30" s="867"/>
      <c r="W30" s="867"/>
      <c r="X30" s="867"/>
    </row>
    <row r="31" spans="1:24" x14ac:dyDescent="0.35">
      <c r="A31" s="31"/>
      <c r="B31" s="395"/>
      <c r="C31" s="395"/>
      <c r="D31" s="395"/>
      <c r="E31" s="395"/>
      <c r="F31" s="395"/>
      <c r="G31" s="395"/>
      <c r="H31" s="395"/>
      <c r="I31" s="395"/>
      <c r="J31" s="395"/>
      <c r="K31" s="395"/>
      <c r="L31" s="395"/>
      <c r="M31" s="394"/>
      <c r="N31" s="867"/>
      <c r="O31" s="822"/>
      <c r="P31" s="867"/>
      <c r="Q31" s="867"/>
      <c r="R31" s="867"/>
      <c r="S31" s="867"/>
      <c r="T31" s="867"/>
      <c r="U31" s="867"/>
      <c r="V31" s="867"/>
      <c r="W31" s="867"/>
      <c r="X31" s="867"/>
    </row>
    <row r="32" spans="1:24" x14ac:dyDescent="0.35">
      <c r="A32" s="62" t="s">
        <v>400</v>
      </c>
      <c r="B32" s="395"/>
      <c r="C32" s="395"/>
      <c r="D32" s="395"/>
      <c r="E32" s="395"/>
      <c r="F32" s="395"/>
      <c r="G32" s="395"/>
      <c r="H32" s="395"/>
      <c r="I32" s="395"/>
      <c r="J32" s="395"/>
      <c r="K32" s="395"/>
      <c r="L32" s="395"/>
      <c r="M32" s="394"/>
      <c r="N32" s="867"/>
      <c r="O32" s="822"/>
      <c r="P32" s="822"/>
      <c r="Q32" s="822"/>
      <c r="R32" s="867"/>
      <c r="S32" s="867"/>
      <c r="T32" s="867"/>
      <c r="U32" s="867"/>
      <c r="V32" s="867"/>
      <c r="W32" s="867"/>
      <c r="X32" s="867"/>
    </row>
    <row r="33" spans="1:24" x14ac:dyDescent="0.35">
      <c r="A33" s="31" t="s">
        <v>1286</v>
      </c>
      <c r="B33" s="71">
        <v>18</v>
      </c>
      <c r="C33" s="71">
        <v>2</v>
      </c>
      <c r="D33" s="71">
        <v>6</v>
      </c>
      <c r="E33" s="71">
        <v>1</v>
      </c>
      <c r="F33" s="71">
        <v>4</v>
      </c>
      <c r="G33" s="71">
        <v>37</v>
      </c>
      <c r="H33" s="71">
        <v>16</v>
      </c>
      <c r="I33" s="71">
        <v>2</v>
      </c>
      <c r="J33" s="71">
        <v>1</v>
      </c>
      <c r="K33" s="71">
        <v>1</v>
      </c>
      <c r="L33" s="71">
        <v>37</v>
      </c>
      <c r="M33" s="79">
        <v>658</v>
      </c>
      <c r="N33" s="867"/>
      <c r="O33" s="822"/>
      <c r="P33" s="822"/>
      <c r="Q33" s="822"/>
      <c r="R33" s="867"/>
      <c r="S33" s="867"/>
      <c r="T33" s="867"/>
      <c r="U33" s="867"/>
      <c r="V33" s="867"/>
      <c r="W33" s="867"/>
      <c r="X33" s="867"/>
    </row>
    <row r="34" spans="1:24" x14ac:dyDescent="0.35">
      <c r="A34" s="124" t="s">
        <v>1283</v>
      </c>
      <c r="B34" s="109">
        <v>18</v>
      </c>
      <c r="C34" s="109">
        <v>3</v>
      </c>
      <c r="D34" s="109">
        <v>6</v>
      </c>
      <c r="E34" s="109">
        <v>1</v>
      </c>
      <c r="F34" s="109">
        <v>4</v>
      </c>
      <c r="G34" s="109">
        <v>33</v>
      </c>
      <c r="H34" s="109">
        <v>21</v>
      </c>
      <c r="I34" s="109">
        <v>2</v>
      </c>
      <c r="J34" s="109">
        <v>2</v>
      </c>
      <c r="K34" s="109">
        <v>1</v>
      </c>
      <c r="L34" s="109">
        <v>35</v>
      </c>
      <c r="M34" s="125">
        <v>776</v>
      </c>
      <c r="N34" s="867"/>
      <c r="O34" s="822"/>
      <c r="P34" s="822"/>
      <c r="Q34" s="822"/>
      <c r="R34" s="867"/>
      <c r="S34" s="867"/>
      <c r="T34" s="867"/>
      <c r="U34" s="867"/>
      <c r="V34" s="867"/>
      <c r="W34" s="867"/>
      <c r="X34" s="867"/>
    </row>
    <row r="35" spans="1:24" ht="15" thickBot="1" x14ac:dyDescent="0.4">
      <c r="A35" s="32" t="s">
        <v>1285</v>
      </c>
      <c r="B35" s="59">
        <v>13</v>
      </c>
      <c r="C35" s="59">
        <v>4</v>
      </c>
      <c r="D35" s="59">
        <v>2</v>
      </c>
      <c r="E35" s="59">
        <v>1</v>
      </c>
      <c r="F35" s="59">
        <v>5</v>
      </c>
      <c r="G35" s="59">
        <v>27</v>
      </c>
      <c r="H35" s="59">
        <v>18</v>
      </c>
      <c r="I35" s="59">
        <v>1</v>
      </c>
      <c r="J35" s="59">
        <v>1</v>
      </c>
      <c r="K35" s="59">
        <v>1</v>
      </c>
      <c r="L35" s="59">
        <v>43</v>
      </c>
      <c r="M35" s="81">
        <v>591</v>
      </c>
      <c r="N35" s="867"/>
      <c r="O35" s="822"/>
      <c r="P35" s="867"/>
      <c r="Q35" s="867"/>
      <c r="R35" s="867"/>
      <c r="S35" s="867"/>
      <c r="T35" s="867"/>
      <c r="U35" s="867"/>
      <c r="V35" s="867"/>
      <c r="W35" s="867"/>
      <c r="X35" s="867"/>
    </row>
    <row r="36" spans="1:24" x14ac:dyDescent="0.35">
      <c r="A36" s="93"/>
      <c r="B36" s="93"/>
      <c r="C36" s="93"/>
      <c r="D36" s="93"/>
      <c r="E36" s="93"/>
      <c r="F36" s="93"/>
      <c r="G36" s="93"/>
      <c r="H36" s="93"/>
      <c r="I36" s="93"/>
      <c r="J36" s="93"/>
      <c r="K36" s="93"/>
      <c r="L36" s="93"/>
      <c r="M36" s="82" t="s">
        <v>293</v>
      </c>
      <c r="N36" s="93"/>
      <c r="O36" s="93"/>
    </row>
    <row r="38" spans="1:24" x14ac:dyDescent="0.35">
      <c r="A38" s="83" t="s">
        <v>294</v>
      </c>
      <c r="B38" s="93"/>
      <c r="C38" s="93"/>
      <c r="D38" s="93"/>
      <c r="E38" s="93"/>
      <c r="F38" s="93"/>
      <c r="G38" s="309"/>
      <c r="H38" s="93"/>
    </row>
    <row r="39" spans="1:24" x14ac:dyDescent="0.35">
      <c r="A39" s="86" t="s">
        <v>336</v>
      </c>
    </row>
    <row r="40" spans="1:24" ht="40" x14ac:dyDescent="0.35">
      <c r="A40" s="86" t="s">
        <v>353</v>
      </c>
      <c r="B40" s="93"/>
      <c r="C40" s="93"/>
      <c r="D40" s="93"/>
      <c r="E40" s="93"/>
      <c r="F40" s="93"/>
      <c r="G40" s="93"/>
      <c r="H40" s="93"/>
      <c r="I40" s="93"/>
      <c r="J40" s="93"/>
      <c r="K40" s="93"/>
      <c r="L40" s="93"/>
      <c r="M40" s="93"/>
      <c r="N40" s="93"/>
      <c r="Q40" s="93"/>
      <c r="R40" s="93"/>
    </row>
    <row r="41" spans="1:24" ht="20" x14ac:dyDescent="0.35">
      <c r="A41" s="86" t="s">
        <v>295</v>
      </c>
    </row>
  </sheetData>
  <mergeCells count="25">
    <mergeCell ref="O7:O8"/>
    <mergeCell ref="B5:L5"/>
    <mergeCell ref="A7:A8"/>
    <mergeCell ref="B7:B8"/>
    <mergeCell ref="C7:C8"/>
    <mergeCell ref="D7:D8"/>
    <mergeCell ref="E7:E8"/>
    <mergeCell ref="F7:F8"/>
    <mergeCell ref="G7:G8"/>
    <mergeCell ref="H7:H8"/>
    <mergeCell ref="I7:I8"/>
    <mergeCell ref="J7:J8"/>
    <mergeCell ref="K7:K8"/>
    <mergeCell ref="L7:L8"/>
    <mergeCell ref="M7:M8"/>
    <mergeCell ref="N7:N8"/>
    <mergeCell ref="V7:V8"/>
    <mergeCell ref="W7:W8"/>
    <mergeCell ref="X7:X8"/>
    <mergeCell ref="P7:P8"/>
    <mergeCell ref="Q7:Q8"/>
    <mergeCell ref="R7:R8"/>
    <mergeCell ref="S7:S8"/>
    <mergeCell ref="T7:T8"/>
    <mergeCell ref="U7:U8"/>
  </mergeCells>
  <hyperlinks>
    <hyperlink ref="A1" location="Contents!A1" display="Contents" xr:uid="{8F899441-326F-4FF2-BD16-47C41BD4698C}"/>
  </hyperlinks>
  <pageMargins left="0.7" right="0.7" top="0.75" bottom="0.75" header="0.3" footer="0.3"/>
  <pageSetup paperSize="9" scale="94"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3A22F-95B7-40FE-85AA-AA8C374D83D9}">
  <dimension ref="A1:Y35"/>
  <sheetViews>
    <sheetView zoomScaleNormal="100" workbookViewId="0"/>
  </sheetViews>
  <sheetFormatPr defaultColWidth="9" defaultRowHeight="14.5" x14ac:dyDescent="0.35"/>
  <cols>
    <col min="1" max="1" width="40" style="84" customWidth="1"/>
    <col min="2" max="3" width="11" style="84" customWidth="1"/>
    <col min="4" max="5" width="10" style="84" customWidth="1"/>
    <col min="6" max="8" width="9" style="84" customWidth="1"/>
    <col min="9" max="9" width="9.81640625" style="84" bestFit="1" customWidth="1"/>
    <col min="10" max="10" width="11" style="84" customWidth="1"/>
    <col min="11" max="11" width="7.54296875" style="84" customWidth="1"/>
    <col min="12" max="12" width="11" style="84" customWidth="1"/>
    <col min="13" max="13" width="11.54296875" style="84" customWidth="1"/>
    <col min="14" max="16384" width="9" style="84"/>
  </cols>
  <sheetData>
    <row r="1" spans="1:25" customFormat="1" x14ac:dyDescent="0.35">
      <c r="A1" s="4" t="s">
        <v>9</v>
      </c>
    </row>
    <row r="2" spans="1:25" x14ac:dyDescent="0.35">
      <c r="A2" s="75" t="s">
        <v>2365</v>
      </c>
    </row>
    <row r="3" spans="1:25" x14ac:dyDescent="0.35">
      <c r="A3" s="76" t="s">
        <v>271</v>
      </c>
    </row>
    <row r="4" spans="1:25" ht="15" thickBot="1" x14ac:dyDescent="0.4">
      <c r="A4" s="76" t="s">
        <v>1221</v>
      </c>
    </row>
    <row r="5" spans="1:25" ht="15" customHeight="1" x14ac:dyDescent="0.35">
      <c r="A5" s="39"/>
      <c r="B5" s="1482" t="s">
        <v>1700</v>
      </c>
      <c r="C5" s="1483"/>
      <c r="D5" s="1483"/>
      <c r="E5" s="1483"/>
      <c r="F5" s="1483"/>
      <c r="G5" s="1483"/>
      <c r="H5" s="1483"/>
      <c r="I5" s="1483"/>
      <c r="J5" s="1483"/>
      <c r="K5" s="1483"/>
      <c r="L5" s="1498"/>
      <c r="M5" s="85"/>
    </row>
    <row r="6" spans="1:25" ht="52" x14ac:dyDescent="0.35">
      <c r="A6" s="77" t="s">
        <v>432</v>
      </c>
      <c r="B6" s="155" t="s">
        <v>1701</v>
      </c>
      <c r="C6" s="41" t="s">
        <v>1702</v>
      </c>
      <c r="D6" s="41" t="s">
        <v>1703</v>
      </c>
      <c r="E6" s="41" t="s">
        <v>1704</v>
      </c>
      <c r="F6" s="41" t="s">
        <v>1705</v>
      </c>
      <c r="G6" s="41" t="s">
        <v>1706</v>
      </c>
      <c r="H6" s="41" t="s">
        <v>1707</v>
      </c>
      <c r="I6" s="41" t="s">
        <v>1708</v>
      </c>
      <c r="J6" s="41" t="s">
        <v>1709</v>
      </c>
      <c r="K6" s="41" t="s">
        <v>1710</v>
      </c>
      <c r="L6" s="41" t="s">
        <v>1711</v>
      </c>
      <c r="M6" s="42" t="s">
        <v>301</v>
      </c>
      <c r="N6" s="814"/>
    </row>
    <row r="7" spans="1:25" ht="30" x14ac:dyDescent="0.35">
      <c r="A7" s="302" t="s">
        <v>1713</v>
      </c>
      <c r="B7" s="70"/>
      <c r="C7" s="70"/>
      <c r="D7" s="70"/>
      <c r="E7" s="70"/>
      <c r="F7" s="70"/>
      <c r="G7" s="70"/>
      <c r="H7" s="70"/>
      <c r="I7" s="70"/>
      <c r="J7" s="70"/>
      <c r="K7" s="63"/>
      <c r="L7" s="70"/>
      <c r="M7" s="868"/>
      <c r="N7" s="93"/>
      <c r="O7" s="822"/>
      <c r="P7" s="93"/>
      <c r="Q7" s="93"/>
      <c r="R7" s="93"/>
      <c r="S7" s="93"/>
      <c r="T7" s="93"/>
      <c r="U7" s="93"/>
      <c r="V7" s="93"/>
      <c r="W7" s="93"/>
      <c r="X7" s="93"/>
    </row>
    <row r="8" spans="1:25" s="170" customFormat="1" x14ac:dyDescent="0.35">
      <c r="A8" s="62" t="s">
        <v>302</v>
      </c>
      <c r="B8" s="63">
        <v>10</v>
      </c>
      <c r="C8" s="63">
        <v>2</v>
      </c>
      <c r="D8" s="63">
        <v>2</v>
      </c>
      <c r="E8" s="63">
        <v>1</v>
      </c>
      <c r="F8" s="63">
        <v>2</v>
      </c>
      <c r="G8" s="63">
        <v>22</v>
      </c>
      <c r="H8" s="63">
        <v>15</v>
      </c>
      <c r="I8" s="63">
        <v>1</v>
      </c>
      <c r="J8" s="63">
        <v>1</v>
      </c>
      <c r="K8" s="63">
        <v>1</v>
      </c>
      <c r="L8" s="63">
        <v>54</v>
      </c>
      <c r="M8" s="869">
        <v>1818</v>
      </c>
      <c r="N8" s="93"/>
      <c r="O8" s="822"/>
      <c r="P8" s="93"/>
      <c r="Q8" s="93"/>
      <c r="R8" s="93"/>
      <c r="S8" s="93"/>
      <c r="T8" s="93"/>
      <c r="U8" s="93"/>
      <c r="V8" s="93"/>
      <c r="W8" s="93"/>
      <c r="X8" s="93"/>
    </row>
    <row r="9" spans="1:25" x14ac:dyDescent="0.35">
      <c r="A9" s="31"/>
      <c r="B9" s="870"/>
      <c r="C9" s="395"/>
      <c r="D9" s="395"/>
      <c r="E9" s="395"/>
      <c r="F9" s="871"/>
      <c r="G9" s="872"/>
      <c r="H9" s="872"/>
      <c r="I9" s="872"/>
      <c r="J9" s="872"/>
      <c r="K9" s="872"/>
      <c r="L9" s="872"/>
      <c r="M9" s="873"/>
      <c r="N9" s="93"/>
      <c r="O9" s="822"/>
    </row>
    <row r="10" spans="1:25" s="170" customFormat="1" x14ac:dyDescent="0.35">
      <c r="A10" s="62" t="s">
        <v>306</v>
      </c>
      <c r="B10" s="874"/>
      <c r="C10" s="726"/>
      <c r="D10" s="726"/>
      <c r="E10" s="726"/>
      <c r="F10" s="871"/>
      <c r="G10" s="875"/>
      <c r="H10" s="875"/>
      <c r="I10" s="875"/>
      <c r="J10" s="875"/>
      <c r="K10" s="875"/>
      <c r="L10" s="875"/>
      <c r="M10" s="873"/>
      <c r="N10" s="93"/>
      <c r="O10" s="822"/>
    </row>
    <row r="11" spans="1:25" x14ac:dyDescent="0.35">
      <c r="A11" s="35" t="s">
        <v>307</v>
      </c>
      <c r="B11" s="876">
        <v>11</v>
      </c>
      <c r="C11" s="876">
        <v>2</v>
      </c>
      <c r="D11" s="876">
        <v>2</v>
      </c>
      <c r="E11" s="876">
        <v>1</v>
      </c>
      <c r="F11" s="876">
        <v>3</v>
      </c>
      <c r="G11" s="876">
        <v>22</v>
      </c>
      <c r="H11" s="876">
        <v>16</v>
      </c>
      <c r="I11" s="876">
        <v>1</v>
      </c>
      <c r="J11" s="876">
        <v>1</v>
      </c>
      <c r="K11" s="71">
        <v>1</v>
      </c>
      <c r="L11" s="876">
        <v>53</v>
      </c>
      <c r="M11" s="869">
        <v>1411</v>
      </c>
      <c r="N11" s="93"/>
      <c r="O11" s="822"/>
      <c r="P11" s="93"/>
      <c r="Q11" s="93"/>
      <c r="R11" s="93"/>
      <c r="S11" s="93"/>
      <c r="T11" s="93"/>
      <c r="U11" s="93"/>
      <c r="V11" s="93"/>
      <c r="W11" s="93"/>
      <c r="X11" s="93"/>
    </row>
    <row r="12" spans="1:25" x14ac:dyDescent="0.35">
      <c r="A12" s="35" t="s">
        <v>308</v>
      </c>
      <c r="B12" s="877">
        <v>5</v>
      </c>
      <c r="C12" s="877">
        <v>3</v>
      </c>
      <c r="D12" s="877">
        <v>1</v>
      </c>
      <c r="E12" s="877" t="s">
        <v>279</v>
      </c>
      <c r="F12" s="877">
        <v>2</v>
      </c>
      <c r="G12" s="877">
        <v>20</v>
      </c>
      <c r="H12" s="877">
        <v>12</v>
      </c>
      <c r="I12" s="877" t="s">
        <v>279</v>
      </c>
      <c r="J12" s="877">
        <v>1</v>
      </c>
      <c r="K12" s="71" t="s">
        <v>279</v>
      </c>
      <c r="L12" s="877">
        <v>57</v>
      </c>
      <c r="M12" s="869">
        <v>407</v>
      </c>
      <c r="N12" s="93"/>
      <c r="O12" s="822"/>
      <c r="P12" s="93"/>
      <c r="Q12" s="93"/>
      <c r="R12" s="93"/>
      <c r="S12" s="93"/>
      <c r="T12" s="93"/>
      <c r="U12" s="93"/>
      <c r="V12" s="93"/>
      <c r="W12" s="93"/>
      <c r="X12" s="93"/>
    </row>
    <row r="13" spans="1:25" x14ac:dyDescent="0.35">
      <c r="A13" s="35"/>
      <c r="B13" s="395"/>
      <c r="C13" s="395"/>
      <c r="D13" s="395"/>
      <c r="E13" s="395"/>
      <c r="F13" s="395"/>
      <c r="G13" s="395"/>
      <c r="H13" s="395"/>
      <c r="I13" s="395"/>
      <c r="J13" s="395"/>
      <c r="K13" s="395"/>
      <c r="L13" s="395"/>
      <c r="M13" s="873"/>
      <c r="N13" s="93"/>
      <c r="O13" s="822"/>
      <c r="P13" s="93"/>
      <c r="Q13" s="93"/>
      <c r="R13" s="93"/>
      <c r="S13" s="93"/>
      <c r="T13" s="93"/>
      <c r="U13" s="93"/>
      <c r="V13" s="93"/>
      <c r="W13" s="93"/>
      <c r="X13" s="93"/>
    </row>
    <row r="14" spans="1:25" s="170" customFormat="1" x14ac:dyDescent="0.35">
      <c r="A14" s="187" t="s">
        <v>312</v>
      </c>
      <c r="B14" s="395"/>
      <c r="C14" s="395"/>
      <c r="D14" s="395"/>
      <c r="E14" s="395"/>
      <c r="F14" s="395"/>
      <c r="G14" s="395"/>
      <c r="H14" s="395"/>
      <c r="I14" s="395"/>
      <c r="J14" s="395"/>
      <c r="K14" s="395"/>
      <c r="L14" s="395"/>
      <c r="M14" s="873"/>
      <c r="N14" s="93"/>
      <c r="O14" s="822"/>
      <c r="P14" s="93"/>
      <c r="Q14" s="93"/>
      <c r="R14" s="93"/>
      <c r="S14" s="93"/>
      <c r="T14" s="93"/>
      <c r="U14" s="93"/>
      <c r="V14" s="93"/>
      <c r="W14" s="93"/>
      <c r="X14" s="93"/>
    </row>
    <row r="15" spans="1:25" x14ac:dyDescent="0.35">
      <c r="A15" s="35" t="s">
        <v>313</v>
      </c>
      <c r="B15" s="71" t="s">
        <v>1507</v>
      </c>
      <c r="C15" s="71" t="s">
        <v>1584</v>
      </c>
      <c r="D15" s="71" t="s">
        <v>426</v>
      </c>
      <c r="E15" s="71" t="s">
        <v>426</v>
      </c>
      <c r="F15" s="71" t="s">
        <v>423</v>
      </c>
      <c r="G15" s="71" t="s">
        <v>1584</v>
      </c>
      <c r="H15" s="71" t="s">
        <v>1518</v>
      </c>
      <c r="I15" s="71" t="s">
        <v>1416</v>
      </c>
      <c r="J15" s="71" t="s">
        <v>426</v>
      </c>
      <c r="K15" s="71" t="s">
        <v>426</v>
      </c>
      <c r="L15" s="71" t="s">
        <v>407</v>
      </c>
      <c r="M15" s="869">
        <v>26</v>
      </c>
      <c r="N15" s="93"/>
      <c r="O15" s="878"/>
      <c r="P15" s="879"/>
      <c r="Q15" s="879"/>
      <c r="R15" s="879"/>
      <c r="S15" s="879"/>
      <c r="T15" s="879"/>
      <c r="U15" s="879"/>
      <c r="V15" s="879"/>
      <c r="W15" s="879"/>
      <c r="X15" s="879"/>
      <c r="Y15" s="879"/>
    </row>
    <row r="16" spans="1:25" x14ac:dyDescent="0.35">
      <c r="A16" s="35" t="s">
        <v>397</v>
      </c>
      <c r="B16" s="877">
        <v>4</v>
      </c>
      <c r="C16" s="877">
        <v>7</v>
      </c>
      <c r="D16" s="877">
        <v>0</v>
      </c>
      <c r="E16" s="877">
        <v>1</v>
      </c>
      <c r="F16" s="877">
        <v>3</v>
      </c>
      <c r="G16" s="877">
        <v>19</v>
      </c>
      <c r="H16" s="877">
        <v>9</v>
      </c>
      <c r="I16" s="877">
        <v>0</v>
      </c>
      <c r="J16" s="877" t="s">
        <v>279</v>
      </c>
      <c r="K16" s="71">
        <v>0</v>
      </c>
      <c r="L16" s="877">
        <v>55</v>
      </c>
      <c r="M16" s="869">
        <v>84</v>
      </c>
      <c r="N16" s="93"/>
      <c r="O16" s="766"/>
      <c r="P16" s="93"/>
      <c r="Q16" s="93"/>
      <c r="R16" s="93"/>
      <c r="S16" s="93"/>
      <c r="T16" s="93"/>
      <c r="U16" s="93"/>
      <c r="V16" s="93"/>
      <c r="W16" s="93"/>
      <c r="X16" s="93"/>
    </row>
    <row r="17" spans="1:24" x14ac:dyDescent="0.35">
      <c r="A17" s="35" t="s">
        <v>398</v>
      </c>
      <c r="B17" s="877">
        <v>6</v>
      </c>
      <c r="C17" s="877">
        <v>3</v>
      </c>
      <c r="D17" s="877">
        <v>2</v>
      </c>
      <c r="E17" s="877" t="s">
        <v>279</v>
      </c>
      <c r="F17" s="877">
        <v>5</v>
      </c>
      <c r="G17" s="877">
        <v>24</v>
      </c>
      <c r="H17" s="877">
        <v>9</v>
      </c>
      <c r="I17" s="877">
        <v>1</v>
      </c>
      <c r="J17" s="877" t="s">
        <v>279</v>
      </c>
      <c r="K17" s="71" t="s">
        <v>279</v>
      </c>
      <c r="L17" s="877">
        <v>56</v>
      </c>
      <c r="M17" s="869">
        <v>188</v>
      </c>
      <c r="N17" s="93"/>
      <c r="O17" s="822"/>
      <c r="P17" s="93"/>
      <c r="Q17" s="93"/>
      <c r="R17" s="93"/>
      <c r="S17" s="93"/>
      <c r="T17" s="93"/>
      <c r="U17" s="93"/>
      <c r="V17" s="93"/>
      <c r="W17" s="93"/>
      <c r="X17" s="93"/>
    </row>
    <row r="18" spans="1:24" x14ac:dyDescent="0.35">
      <c r="A18" s="35" t="s">
        <v>399</v>
      </c>
      <c r="B18" s="877">
        <v>8</v>
      </c>
      <c r="C18" s="877">
        <v>1</v>
      </c>
      <c r="D18" s="877">
        <v>2</v>
      </c>
      <c r="E18" s="877">
        <v>1</v>
      </c>
      <c r="F18" s="877">
        <v>2</v>
      </c>
      <c r="G18" s="877">
        <v>23</v>
      </c>
      <c r="H18" s="877">
        <v>11</v>
      </c>
      <c r="I18" s="877">
        <v>1</v>
      </c>
      <c r="J18" s="877">
        <v>1</v>
      </c>
      <c r="K18" s="71">
        <v>1</v>
      </c>
      <c r="L18" s="877">
        <v>59</v>
      </c>
      <c r="M18" s="869">
        <v>315</v>
      </c>
      <c r="N18" s="93"/>
      <c r="O18" s="822"/>
      <c r="P18" s="93"/>
      <c r="Q18" s="93"/>
      <c r="R18" s="93"/>
      <c r="S18" s="93"/>
      <c r="T18" s="93"/>
      <c r="U18" s="93"/>
      <c r="V18" s="93"/>
      <c r="W18" s="93"/>
      <c r="X18" s="93"/>
    </row>
    <row r="19" spans="1:24" x14ac:dyDescent="0.35">
      <c r="A19" s="35" t="s">
        <v>314</v>
      </c>
      <c r="B19" s="877">
        <v>10</v>
      </c>
      <c r="C19" s="877">
        <v>2</v>
      </c>
      <c r="D19" s="877">
        <v>2</v>
      </c>
      <c r="E19" s="877">
        <v>1</v>
      </c>
      <c r="F19" s="877">
        <v>2</v>
      </c>
      <c r="G19" s="877">
        <v>21</v>
      </c>
      <c r="H19" s="877">
        <v>19</v>
      </c>
      <c r="I19" s="877">
        <v>1</v>
      </c>
      <c r="J19" s="877">
        <v>1</v>
      </c>
      <c r="K19" s="71">
        <v>1</v>
      </c>
      <c r="L19" s="877">
        <v>52</v>
      </c>
      <c r="M19" s="869">
        <v>981</v>
      </c>
      <c r="N19" s="93"/>
      <c r="O19" s="822"/>
      <c r="P19" s="93"/>
      <c r="Q19" s="93"/>
      <c r="R19" s="93"/>
      <c r="S19" s="93"/>
      <c r="T19" s="93"/>
      <c r="U19" s="93"/>
      <c r="V19" s="93"/>
      <c r="W19" s="93"/>
      <c r="X19" s="93"/>
    </row>
    <row r="20" spans="1:24" x14ac:dyDescent="0.35">
      <c r="A20" s="35"/>
      <c r="B20" s="395"/>
      <c r="C20" s="395"/>
      <c r="D20" s="395"/>
      <c r="E20" s="395"/>
      <c r="F20" s="395"/>
      <c r="G20" s="395"/>
      <c r="H20" s="395"/>
      <c r="I20" s="395"/>
      <c r="J20" s="395"/>
      <c r="K20" s="395"/>
      <c r="L20" s="395"/>
      <c r="M20" s="873"/>
      <c r="N20" s="93"/>
      <c r="O20" s="822"/>
      <c r="P20" s="93"/>
      <c r="Q20" s="93"/>
      <c r="R20" s="93"/>
      <c r="S20" s="93"/>
      <c r="T20" s="93"/>
      <c r="U20" s="93"/>
      <c r="V20" s="93"/>
      <c r="W20" s="93"/>
      <c r="X20" s="93"/>
    </row>
    <row r="21" spans="1:24" s="170" customFormat="1" x14ac:dyDescent="0.35">
      <c r="A21" s="880" t="s">
        <v>315</v>
      </c>
      <c r="B21" s="395"/>
      <c r="C21" s="395"/>
      <c r="D21" s="395"/>
      <c r="E21" s="395"/>
      <c r="F21" s="395"/>
      <c r="G21" s="395"/>
      <c r="H21" s="395"/>
      <c r="I21" s="395"/>
      <c r="J21" s="395"/>
      <c r="K21" s="395"/>
      <c r="L21" s="395"/>
      <c r="M21" s="873"/>
      <c r="N21" s="93"/>
      <c r="O21" s="822"/>
      <c r="P21" s="93"/>
      <c r="Q21" s="93"/>
      <c r="R21" s="93"/>
      <c r="S21" s="93"/>
      <c r="T21" s="93"/>
      <c r="U21" s="93"/>
      <c r="V21" s="93"/>
      <c r="W21" s="93"/>
      <c r="X21" s="93"/>
    </row>
    <row r="22" spans="1:24" x14ac:dyDescent="0.35">
      <c r="A22" s="192">
        <v>1</v>
      </c>
      <c r="B22" s="876">
        <v>10</v>
      </c>
      <c r="C22" s="876">
        <v>3</v>
      </c>
      <c r="D22" s="876">
        <v>1</v>
      </c>
      <c r="E22" s="876">
        <v>0</v>
      </c>
      <c r="F22" s="876">
        <v>2</v>
      </c>
      <c r="G22" s="876">
        <v>23</v>
      </c>
      <c r="H22" s="876">
        <v>16</v>
      </c>
      <c r="I22" s="876">
        <v>1</v>
      </c>
      <c r="J22" s="876">
        <v>1</v>
      </c>
      <c r="K22" s="71">
        <v>1</v>
      </c>
      <c r="L22" s="876">
        <v>52</v>
      </c>
      <c r="M22" s="869">
        <v>443</v>
      </c>
      <c r="N22" s="93"/>
      <c r="O22" s="822"/>
      <c r="P22" s="93"/>
      <c r="Q22" s="93"/>
      <c r="R22" s="93"/>
      <c r="S22" s="93"/>
      <c r="T22" s="93"/>
      <c r="U22" s="93"/>
      <c r="V22" s="93"/>
      <c r="W22" s="93"/>
      <c r="X22" s="93"/>
    </row>
    <row r="23" spans="1:24" x14ac:dyDescent="0.35">
      <c r="A23" s="192">
        <v>2</v>
      </c>
      <c r="B23" s="877">
        <v>10</v>
      </c>
      <c r="C23" s="877">
        <v>2</v>
      </c>
      <c r="D23" s="877">
        <v>2</v>
      </c>
      <c r="E23" s="877">
        <v>1</v>
      </c>
      <c r="F23" s="877">
        <v>3</v>
      </c>
      <c r="G23" s="877">
        <v>22</v>
      </c>
      <c r="H23" s="877">
        <v>14</v>
      </c>
      <c r="I23" s="877">
        <v>1</v>
      </c>
      <c r="J23" s="877">
        <v>1</v>
      </c>
      <c r="K23" s="71">
        <v>1</v>
      </c>
      <c r="L23" s="877">
        <v>53</v>
      </c>
      <c r="M23" s="869">
        <v>943</v>
      </c>
      <c r="N23" s="93"/>
      <c r="O23" s="822"/>
      <c r="P23" s="93"/>
      <c r="Q23" s="93"/>
      <c r="R23" s="93"/>
      <c r="S23" s="93"/>
      <c r="T23" s="93"/>
      <c r="U23" s="93"/>
      <c r="V23" s="93"/>
      <c r="W23" s="93"/>
      <c r="X23" s="93"/>
    </row>
    <row r="24" spans="1:24" x14ac:dyDescent="0.35">
      <c r="A24" s="192" t="s">
        <v>316</v>
      </c>
      <c r="B24" s="877">
        <v>10</v>
      </c>
      <c r="C24" s="877">
        <v>2</v>
      </c>
      <c r="D24" s="877">
        <v>2</v>
      </c>
      <c r="E24" s="877" t="s">
        <v>279</v>
      </c>
      <c r="F24" s="877">
        <v>2</v>
      </c>
      <c r="G24" s="877">
        <v>17</v>
      </c>
      <c r="H24" s="877">
        <v>15</v>
      </c>
      <c r="I24" s="877">
        <v>1</v>
      </c>
      <c r="J24" s="877">
        <v>1</v>
      </c>
      <c r="K24" s="71" t="s">
        <v>279</v>
      </c>
      <c r="L24" s="877">
        <v>59</v>
      </c>
      <c r="M24" s="869">
        <v>432</v>
      </c>
      <c r="N24" s="93"/>
      <c r="O24" s="822"/>
      <c r="P24" s="93"/>
      <c r="Q24" s="93"/>
      <c r="R24" s="93"/>
      <c r="S24" s="93"/>
      <c r="T24" s="93"/>
      <c r="U24" s="93"/>
      <c r="V24" s="93"/>
      <c r="W24" s="93"/>
      <c r="X24" s="93"/>
    </row>
    <row r="25" spans="1:24" x14ac:dyDescent="0.35">
      <c r="A25" s="35"/>
      <c r="B25" s="395"/>
      <c r="C25" s="395"/>
      <c r="D25" s="395"/>
      <c r="E25" s="395"/>
      <c r="F25" s="395"/>
      <c r="G25" s="881"/>
      <c r="H25" s="395"/>
      <c r="I25" s="395"/>
      <c r="J25" s="395"/>
      <c r="K25" s="395"/>
      <c r="L25" s="395"/>
      <c r="M25" s="873"/>
      <c r="N25" s="93"/>
      <c r="O25" s="822"/>
      <c r="P25" s="93"/>
      <c r="Q25" s="93"/>
      <c r="R25" s="93"/>
      <c r="S25" s="93"/>
      <c r="T25" s="93"/>
      <c r="U25" s="93"/>
      <c r="V25" s="93"/>
      <c r="W25" s="93"/>
      <c r="X25" s="93"/>
    </row>
    <row r="26" spans="1:24" s="170" customFormat="1" x14ac:dyDescent="0.35">
      <c r="A26" s="187" t="s">
        <v>400</v>
      </c>
      <c r="B26" s="395"/>
      <c r="C26" s="395"/>
      <c r="D26" s="395"/>
      <c r="E26" s="395"/>
      <c r="F26" s="395"/>
      <c r="G26" s="395"/>
      <c r="H26" s="395"/>
      <c r="I26" s="395"/>
      <c r="J26" s="395"/>
      <c r="K26" s="395"/>
      <c r="L26" s="395"/>
      <c r="M26" s="873"/>
      <c r="N26" s="93"/>
      <c r="O26" s="822"/>
      <c r="P26" s="93"/>
      <c r="Q26" s="93"/>
      <c r="R26" s="93"/>
      <c r="S26" s="93"/>
      <c r="T26" s="93"/>
      <c r="U26" s="93"/>
      <c r="V26" s="93"/>
      <c r="W26" s="93"/>
      <c r="X26" s="93"/>
    </row>
    <row r="27" spans="1:24" x14ac:dyDescent="0.35">
      <c r="A27" s="35" t="s">
        <v>1286</v>
      </c>
      <c r="B27" s="876">
        <v>9</v>
      </c>
      <c r="C27" s="876">
        <v>3</v>
      </c>
      <c r="D27" s="876">
        <v>2</v>
      </c>
      <c r="E27" s="876">
        <v>1</v>
      </c>
      <c r="F27" s="876">
        <v>2</v>
      </c>
      <c r="G27" s="876">
        <v>23</v>
      </c>
      <c r="H27" s="876">
        <v>15</v>
      </c>
      <c r="I27" s="876">
        <v>1</v>
      </c>
      <c r="J27" s="876">
        <v>1</v>
      </c>
      <c r="K27" s="71" t="s">
        <v>279</v>
      </c>
      <c r="L27" s="876">
        <v>54</v>
      </c>
      <c r="M27" s="869">
        <v>632</v>
      </c>
      <c r="N27" s="93"/>
      <c r="O27" s="822"/>
      <c r="P27" s="93"/>
      <c r="Q27" s="93"/>
      <c r="R27" s="93"/>
      <c r="S27" s="93"/>
      <c r="T27" s="93"/>
      <c r="U27" s="93"/>
      <c r="V27" s="93"/>
      <c r="W27" s="93"/>
      <c r="X27" s="93"/>
    </row>
    <row r="28" spans="1:24" x14ac:dyDescent="0.35">
      <c r="A28" s="36" t="s">
        <v>1283</v>
      </c>
      <c r="B28" s="882">
        <v>11</v>
      </c>
      <c r="C28" s="882">
        <v>2</v>
      </c>
      <c r="D28" s="882">
        <v>3</v>
      </c>
      <c r="E28" s="882">
        <v>1</v>
      </c>
      <c r="F28" s="882">
        <v>3</v>
      </c>
      <c r="G28" s="882">
        <v>21</v>
      </c>
      <c r="H28" s="882">
        <v>15</v>
      </c>
      <c r="I28" s="882">
        <v>1</v>
      </c>
      <c r="J28" s="882">
        <v>1</v>
      </c>
      <c r="K28" s="109" t="s">
        <v>279</v>
      </c>
      <c r="L28" s="882">
        <v>53</v>
      </c>
      <c r="M28" s="883">
        <v>729</v>
      </c>
      <c r="N28" s="93"/>
      <c r="O28" s="822"/>
      <c r="P28" s="93"/>
      <c r="Q28" s="93"/>
      <c r="R28" s="93"/>
      <c r="S28" s="93"/>
      <c r="T28" s="93"/>
      <c r="U28" s="93"/>
      <c r="V28" s="93"/>
      <c r="W28" s="93"/>
      <c r="X28" s="93"/>
    </row>
    <row r="29" spans="1:24" ht="15" thickBot="1" x14ac:dyDescent="0.4">
      <c r="A29" s="37" t="s">
        <v>1285</v>
      </c>
      <c r="B29" s="884">
        <v>10</v>
      </c>
      <c r="C29" s="884">
        <v>2</v>
      </c>
      <c r="D29" s="884">
        <v>1</v>
      </c>
      <c r="E29" s="884" t="s">
        <v>279</v>
      </c>
      <c r="F29" s="884">
        <v>3</v>
      </c>
      <c r="G29" s="884">
        <v>20</v>
      </c>
      <c r="H29" s="884">
        <v>14</v>
      </c>
      <c r="I29" s="884">
        <v>1</v>
      </c>
      <c r="J29" s="884" t="s">
        <v>279</v>
      </c>
      <c r="K29" s="59">
        <v>1</v>
      </c>
      <c r="L29" s="884">
        <v>53</v>
      </c>
      <c r="M29" s="885">
        <v>457</v>
      </c>
      <c r="N29" s="93"/>
      <c r="O29" s="93"/>
      <c r="P29" s="93"/>
      <c r="Q29" s="93"/>
      <c r="R29" s="93"/>
      <c r="S29" s="93"/>
      <c r="T29" s="93"/>
      <c r="U29" s="93"/>
      <c r="V29" s="93"/>
      <c r="W29" s="93"/>
      <c r="X29" s="93"/>
    </row>
    <row r="30" spans="1:24" x14ac:dyDescent="0.35">
      <c r="A30" s="93"/>
      <c r="B30" s="93"/>
      <c r="C30" s="93"/>
      <c r="D30" s="93"/>
      <c r="E30" s="93"/>
      <c r="F30" s="82"/>
      <c r="G30" s="93"/>
      <c r="H30" s="93"/>
      <c r="L30" s="886"/>
      <c r="M30" s="82" t="s">
        <v>293</v>
      </c>
    </row>
    <row r="31" spans="1:24" x14ac:dyDescent="0.35">
      <c r="A31" s="93"/>
      <c r="B31" s="93"/>
      <c r="C31" s="93"/>
      <c r="D31" s="93"/>
      <c r="E31" s="93"/>
      <c r="F31" s="82"/>
      <c r="G31" s="93"/>
      <c r="H31" s="93"/>
      <c r="L31" s="886"/>
      <c r="M31" s="886"/>
    </row>
    <row r="32" spans="1:24" x14ac:dyDescent="0.35">
      <c r="A32" s="83" t="s">
        <v>294</v>
      </c>
      <c r="B32" s="93"/>
      <c r="C32" s="93"/>
      <c r="D32" s="93"/>
      <c r="E32" s="93"/>
      <c r="F32" s="93"/>
      <c r="G32" s="93"/>
      <c r="H32" s="93"/>
      <c r="I32" s="93"/>
      <c r="J32" s="93"/>
      <c r="K32" s="93"/>
      <c r="L32" s="93"/>
    </row>
    <row r="33" spans="1:17" x14ac:dyDescent="0.35">
      <c r="A33" s="86" t="s">
        <v>336</v>
      </c>
    </row>
    <row r="34" spans="1:17" ht="30" x14ac:dyDescent="0.35">
      <c r="A34" s="351" t="s">
        <v>353</v>
      </c>
      <c r="B34" s="351"/>
      <c r="C34" s="351"/>
      <c r="D34" s="351"/>
      <c r="E34" s="351"/>
      <c r="F34" s="351"/>
      <c r="G34" s="351"/>
      <c r="H34" s="93"/>
    </row>
    <row r="35" spans="1:17" ht="21.5" x14ac:dyDescent="0.35">
      <c r="A35" s="27" t="s">
        <v>362</v>
      </c>
      <c r="B35" s="93"/>
      <c r="C35" s="93"/>
      <c r="D35" s="93"/>
      <c r="E35" s="93"/>
      <c r="F35" s="93"/>
      <c r="G35" s="93"/>
      <c r="H35" s="93"/>
      <c r="I35" s="93"/>
      <c r="J35" s="93"/>
      <c r="K35" s="93"/>
      <c r="L35" s="93"/>
      <c r="M35" s="93"/>
      <c r="N35" s="93"/>
      <c r="O35" s="93"/>
      <c r="P35" s="93"/>
      <c r="Q35" s="93"/>
    </row>
  </sheetData>
  <mergeCells count="1">
    <mergeCell ref="B5:L5"/>
  </mergeCells>
  <hyperlinks>
    <hyperlink ref="A1" location="Contents!A1" display="Contents" xr:uid="{128F446F-9D14-4920-A219-214B0707AB3F}"/>
  </hyperlinks>
  <pageMargins left="0.7" right="0.7" top="0.75" bottom="0.75" header="0.3" footer="0.3"/>
  <pageSetup paperSize="9" scale="83"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27D37-594C-4438-8F9B-2868B3F7919D}">
  <sheetPr codeName="Sheet89"/>
  <dimension ref="A1:AA60"/>
  <sheetViews>
    <sheetView workbookViewId="0"/>
  </sheetViews>
  <sheetFormatPr defaultColWidth="9" defaultRowHeight="14" x14ac:dyDescent="0.3"/>
  <cols>
    <col min="1" max="1" width="33.54296875" style="104" customWidth="1"/>
    <col min="2" max="3" width="8.1796875" style="104" customWidth="1"/>
    <col min="4" max="12" width="9" style="74"/>
    <col min="13" max="13" width="10.1796875" style="74" customWidth="1"/>
    <col min="14" max="16" width="9" style="74"/>
    <col min="17" max="17" width="9" style="965"/>
    <col min="18" max="16384" width="9" style="74"/>
  </cols>
  <sheetData>
    <row r="1" spans="1:27" s="1" customFormat="1" x14ac:dyDescent="0.3">
      <c r="A1" s="8" t="s">
        <v>9</v>
      </c>
      <c r="B1" s="8"/>
      <c r="C1" s="8"/>
      <c r="Q1" s="1410"/>
    </row>
    <row r="2" spans="1:27" x14ac:dyDescent="0.3">
      <c r="A2" s="75" t="s">
        <v>453</v>
      </c>
      <c r="B2" s="75"/>
      <c r="C2" s="75"/>
    </row>
    <row r="3" spans="1:27" x14ac:dyDescent="0.3">
      <c r="A3" s="76" t="s">
        <v>271</v>
      </c>
      <c r="B3" s="76"/>
      <c r="C3" s="76"/>
    </row>
    <row r="4" spans="1:27" ht="14.5" thickBot="1" x14ac:dyDescent="0.35">
      <c r="A4" s="76" t="s">
        <v>1248</v>
      </c>
      <c r="B4" s="76"/>
      <c r="C4" s="76"/>
    </row>
    <row r="5" spans="1:27" ht="14.25" customHeight="1" x14ac:dyDescent="0.3">
      <c r="A5" s="39"/>
      <c r="B5" s="1482" t="s">
        <v>272</v>
      </c>
      <c r="C5" s="1483"/>
      <c r="D5" s="1483"/>
      <c r="E5" s="1483"/>
      <c r="F5" s="1483"/>
      <c r="G5" s="1483"/>
      <c r="H5" s="1483"/>
      <c r="I5" s="1483"/>
      <c r="J5" s="1483"/>
      <c r="K5" s="1483"/>
      <c r="L5" s="1483"/>
      <c r="M5" s="1484"/>
    </row>
    <row r="6" spans="1:27" x14ac:dyDescent="0.3">
      <c r="A6" s="77"/>
      <c r="B6" s="155">
        <v>2004</v>
      </c>
      <c r="C6" s="155">
        <v>2007</v>
      </c>
      <c r="D6" s="41">
        <v>2008</v>
      </c>
      <c r="E6" s="41">
        <v>2009</v>
      </c>
      <c r="F6" s="41" t="s">
        <v>414</v>
      </c>
      <c r="G6" s="41" t="s">
        <v>415</v>
      </c>
      <c r="H6" s="41" t="s">
        <v>416</v>
      </c>
      <c r="I6" s="41" t="s">
        <v>417</v>
      </c>
      <c r="J6" s="41">
        <v>2017</v>
      </c>
      <c r="K6" s="41">
        <v>2018</v>
      </c>
      <c r="L6" s="200">
        <v>2021</v>
      </c>
      <c r="M6" s="42">
        <v>2022</v>
      </c>
    </row>
    <row r="7" spans="1:27" x14ac:dyDescent="0.3">
      <c r="A7" s="77" t="s">
        <v>421</v>
      </c>
      <c r="B7" s="41" t="s">
        <v>274</v>
      </c>
      <c r="C7" s="41" t="s">
        <v>274</v>
      </c>
      <c r="D7" s="41" t="s">
        <v>274</v>
      </c>
      <c r="E7" s="41" t="s">
        <v>274</v>
      </c>
      <c r="F7" s="41" t="s">
        <v>274</v>
      </c>
      <c r="G7" s="41" t="s">
        <v>274</v>
      </c>
      <c r="H7" s="41" t="s">
        <v>274</v>
      </c>
      <c r="I7" s="41" t="s">
        <v>274</v>
      </c>
      <c r="J7" s="41" t="s">
        <v>274</v>
      </c>
      <c r="K7" s="41" t="s">
        <v>274</v>
      </c>
      <c r="L7" s="200" t="s">
        <v>274</v>
      </c>
      <c r="M7" s="42" t="s">
        <v>274</v>
      </c>
    </row>
    <row r="8" spans="1:27" x14ac:dyDescent="0.3">
      <c r="A8" s="95" t="s">
        <v>275</v>
      </c>
      <c r="B8" s="262">
        <v>7797</v>
      </c>
      <c r="C8" s="263">
        <v>7136</v>
      </c>
      <c r="D8" s="56">
        <v>7074</v>
      </c>
      <c r="E8" s="56">
        <v>6708</v>
      </c>
      <c r="F8" s="56">
        <v>6722</v>
      </c>
      <c r="G8" s="56">
        <v>6359</v>
      </c>
      <c r="H8" s="56">
        <v>6393</v>
      </c>
      <c r="I8" s="56">
        <v>6198</v>
      </c>
      <c r="J8" s="56">
        <v>5692</v>
      </c>
      <c r="K8" s="56">
        <v>5922</v>
      </c>
      <c r="L8" s="57">
        <v>5955</v>
      </c>
      <c r="M8" s="79">
        <v>6013</v>
      </c>
      <c r="N8" s="78"/>
    </row>
    <row r="9" spans="1:27" s="217" customFormat="1" ht="21" x14ac:dyDescent="0.3">
      <c r="A9" s="62" t="s">
        <v>454</v>
      </c>
      <c r="B9" s="264"/>
      <c r="C9" s="264"/>
      <c r="D9" s="265"/>
      <c r="E9" s="265"/>
      <c r="F9" s="265"/>
      <c r="G9" s="265"/>
      <c r="H9" s="265"/>
      <c r="I9" s="265"/>
      <c r="J9" s="265"/>
      <c r="K9" s="265"/>
      <c r="L9" s="414"/>
      <c r="M9" s="266"/>
      <c r="N9" s="113"/>
      <c r="Q9" s="1411"/>
      <c r="R9" s="267"/>
      <c r="S9" s="267"/>
      <c r="T9" s="267"/>
      <c r="U9" s="267"/>
      <c r="V9" s="267"/>
      <c r="W9" s="267"/>
      <c r="X9" s="267"/>
      <c r="Y9" s="267"/>
      <c r="Z9" s="267"/>
      <c r="AA9" s="267"/>
    </row>
    <row r="10" spans="1:27" x14ac:dyDescent="0.3">
      <c r="A10" s="31" t="s">
        <v>455</v>
      </c>
      <c r="B10" s="70">
        <v>38</v>
      </c>
      <c r="C10" s="70">
        <v>43</v>
      </c>
      <c r="D10" s="71">
        <v>43</v>
      </c>
      <c r="E10" s="71">
        <v>45</v>
      </c>
      <c r="F10" s="71">
        <v>45</v>
      </c>
      <c r="G10" s="71">
        <v>44</v>
      </c>
      <c r="H10" s="71">
        <v>43</v>
      </c>
      <c r="I10" s="71">
        <v>49</v>
      </c>
      <c r="J10" s="71">
        <v>48</v>
      </c>
      <c r="K10" s="71">
        <v>49</v>
      </c>
      <c r="L10" s="415">
        <v>50</v>
      </c>
      <c r="M10" s="157">
        <v>42</v>
      </c>
      <c r="N10" s="78"/>
      <c r="O10" s="78"/>
      <c r="P10" s="78"/>
      <c r="Q10" s="198"/>
      <c r="R10" s="198"/>
      <c r="S10" s="126"/>
      <c r="T10" s="126"/>
      <c r="U10" s="126"/>
      <c r="V10" s="126"/>
      <c r="W10" s="123"/>
      <c r="X10" s="123"/>
      <c r="Y10" s="123"/>
      <c r="Z10" s="123"/>
      <c r="AA10" s="123"/>
    </row>
    <row r="11" spans="1:27" x14ac:dyDescent="0.3">
      <c r="A11" s="31" t="s">
        <v>456</v>
      </c>
      <c r="B11" s="70">
        <v>1</v>
      </c>
      <c r="C11" s="70">
        <v>1</v>
      </c>
      <c r="D11" s="71">
        <v>2</v>
      </c>
      <c r="E11" s="71">
        <v>1</v>
      </c>
      <c r="F11" s="71">
        <v>1</v>
      </c>
      <c r="G11" s="71">
        <v>2</v>
      </c>
      <c r="H11" s="71">
        <v>2</v>
      </c>
      <c r="I11" s="71">
        <v>2</v>
      </c>
      <c r="J11" s="71">
        <v>2</v>
      </c>
      <c r="K11" s="71">
        <v>2</v>
      </c>
      <c r="L11" s="415">
        <v>1</v>
      </c>
      <c r="M11" s="157">
        <v>4</v>
      </c>
      <c r="N11" s="78"/>
      <c r="O11" s="78"/>
      <c r="P11" s="78"/>
      <c r="Q11" s="198"/>
      <c r="R11" s="198"/>
      <c r="S11" s="126"/>
      <c r="T11" s="126"/>
      <c r="U11" s="126"/>
      <c r="V11" s="123"/>
      <c r="W11" s="123"/>
      <c r="X11" s="123"/>
      <c r="Y11" s="123"/>
      <c r="Z11" s="123"/>
      <c r="AA11" s="123"/>
    </row>
    <row r="12" spans="1:27" x14ac:dyDescent="0.3">
      <c r="A12" s="31" t="s">
        <v>457</v>
      </c>
      <c r="B12" s="70">
        <v>38</v>
      </c>
      <c r="C12" s="70">
        <v>35</v>
      </c>
      <c r="D12" s="71">
        <v>37</v>
      </c>
      <c r="E12" s="71">
        <v>38</v>
      </c>
      <c r="F12" s="71">
        <v>38</v>
      </c>
      <c r="G12" s="71">
        <v>38</v>
      </c>
      <c r="H12" s="71">
        <v>39</v>
      </c>
      <c r="I12" s="71">
        <v>32</v>
      </c>
      <c r="J12" s="71">
        <v>31</v>
      </c>
      <c r="K12" s="71">
        <v>31</v>
      </c>
      <c r="L12" s="415">
        <v>29</v>
      </c>
      <c r="M12" s="157">
        <v>34</v>
      </c>
      <c r="N12" s="78"/>
      <c r="O12" s="78"/>
      <c r="P12" s="78"/>
      <c r="Q12" s="198"/>
      <c r="R12" s="198"/>
      <c r="S12" s="126"/>
      <c r="T12" s="126"/>
      <c r="U12" s="126"/>
      <c r="V12" s="123"/>
      <c r="W12" s="123"/>
      <c r="X12" s="123"/>
      <c r="Y12" s="123"/>
      <c r="Z12" s="123"/>
      <c r="AA12" s="123"/>
    </row>
    <row r="13" spans="1:27" x14ac:dyDescent="0.3">
      <c r="A13" s="31" t="s">
        <v>458</v>
      </c>
      <c r="B13" s="70">
        <v>23</v>
      </c>
      <c r="C13" s="70">
        <v>21</v>
      </c>
      <c r="D13" s="71">
        <v>19</v>
      </c>
      <c r="E13" s="71">
        <v>16</v>
      </c>
      <c r="F13" s="71">
        <v>16</v>
      </c>
      <c r="G13" s="71">
        <v>16</v>
      </c>
      <c r="H13" s="71">
        <v>16</v>
      </c>
      <c r="I13" s="71">
        <v>18</v>
      </c>
      <c r="J13" s="71">
        <v>18</v>
      </c>
      <c r="K13" s="71">
        <v>18</v>
      </c>
      <c r="L13" s="415">
        <v>20</v>
      </c>
      <c r="M13" s="157">
        <v>21</v>
      </c>
      <c r="N13" s="78"/>
      <c r="O13" s="78"/>
      <c r="P13" s="78"/>
      <c r="Q13" s="198"/>
      <c r="R13" s="198"/>
      <c r="S13" s="126"/>
      <c r="T13" s="126"/>
      <c r="U13" s="126"/>
      <c r="V13" s="123"/>
      <c r="W13" s="123"/>
      <c r="X13" s="123"/>
      <c r="Y13" s="123"/>
      <c r="Z13" s="123"/>
      <c r="AA13" s="123"/>
    </row>
    <row r="14" spans="1:27" x14ac:dyDescent="0.3">
      <c r="A14" s="1561"/>
      <c r="B14" s="1562"/>
      <c r="C14" s="1562"/>
      <c r="D14" s="1563"/>
      <c r="E14" s="1563"/>
      <c r="F14" s="1563"/>
      <c r="G14" s="1563"/>
      <c r="H14" s="1563"/>
      <c r="I14" s="1563"/>
      <c r="J14" s="1563"/>
      <c r="K14" s="1563"/>
      <c r="L14" s="1564"/>
      <c r="M14" s="1565"/>
      <c r="N14" s="78"/>
      <c r="O14" s="78"/>
      <c r="P14" s="78"/>
      <c r="Q14" s="198"/>
      <c r="R14" s="198"/>
      <c r="S14" s="126"/>
      <c r="T14" s="126"/>
      <c r="U14" s="126"/>
      <c r="V14" s="123"/>
      <c r="W14" s="123"/>
      <c r="X14" s="123"/>
      <c r="Y14" s="123"/>
      <c r="Z14" s="123"/>
      <c r="AA14" s="123"/>
    </row>
    <row r="15" spans="1:27" s="217" customFormat="1" ht="15.75" customHeight="1" x14ac:dyDescent="0.3">
      <c r="A15" s="62" t="s">
        <v>459</v>
      </c>
      <c r="B15" s="264"/>
      <c r="C15" s="264"/>
      <c r="D15" s="63"/>
      <c r="E15" s="63"/>
      <c r="F15" s="63"/>
      <c r="G15" s="63"/>
      <c r="H15" s="63"/>
      <c r="I15" s="63"/>
      <c r="J15" s="63"/>
      <c r="K15" s="71"/>
      <c r="L15" s="58"/>
      <c r="M15" s="72"/>
      <c r="N15" s="78"/>
      <c r="O15" s="78"/>
      <c r="P15" s="78"/>
      <c r="Q15" s="198"/>
      <c r="R15" s="198"/>
      <c r="S15" s="126"/>
      <c r="T15" s="126"/>
      <c r="U15" s="126"/>
      <c r="V15" s="267"/>
      <c r="W15" s="267"/>
      <c r="X15" s="267"/>
      <c r="Y15" s="267"/>
      <c r="Z15" s="267"/>
      <c r="AA15" s="267"/>
    </row>
    <row r="16" spans="1:27" x14ac:dyDescent="0.3">
      <c r="A16" s="31" t="s">
        <v>460</v>
      </c>
      <c r="B16" s="70">
        <v>1</v>
      </c>
      <c r="C16" s="70">
        <v>1</v>
      </c>
      <c r="D16" s="71">
        <v>1</v>
      </c>
      <c r="E16" s="71">
        <v>1</v>
      </c>
      <c r="F16" s="71">
        <v>1</v>
      </c>
      <c r="G16" s="71">
        <v>1</v>
      </c>
      <c r="H16" s="71" t="s">
        <v>461</v>
      </c>
      <c r="I16" s="71">
        <v>1</v>
      </c>
      <c r="J16" s="71">
        <v>1</v>
      </c>
      <c r="K16" s="71">
        <v>1</v>
      </c>
      <c r="L16" s="312">
        <v>1</v>
      </c>
      <c r="M16" s="157">
        <v>1</v>
      </c>
      <c r="N16" s="78"/>
      <c r="O16" s="78"/>
      <c r="P16" s="78"/>
      <c r="Q16" s="198"/>
      <c r="R16" s="198"/>
      <c r="S16" s="126"/>
      <c r="T16" s="126"/>
      <c r="U16" s="126"/>
      <c r="V16" s="123"/>
      <c r="W16" s="123"/>
      <c r="X16" s="123"/>
      <c r="Y16" s="123"/>
      <c r="Z16" s="123"/>
      <c r="AA16" s="123"/>
    </row>
    <row r="17" spans="1:27" x14ac:dyDescent="0.3">
      <c r="A17" s="31" t="s">
        <v>462</v>
      </c>
      <c r="B17" s="70">
        <v>40</v>
      </c>
      <c r="C17" s="70">
        <v>44</v>
      </c>
      <c r="D17" s="71">
        <v>40</v>
      </c>
      <c r="E17" s="71">
        <v>42</v>
      </c>
      <c r="F17" s="71">
        <v>44</v>
      </c>
      <c r="G17" s="71">
        <v>44</v>
      </c>
      <c r="H17" s="71">
        <v>42</v>
      </c>
      <c r="I17" s="71">
        <v>46</v>
      </c>
      <c r="J17" s="71">
        <v>42</v>
      </c>
      <c r="K17" s="71">
        <v>45</v>
      </c>
      <c r="L17" s="312">
        <v>46</v>
      </c>
      <c r="M17" s="157">
        <v>41</v>
      </c>
      <c r="N17" s="78"/>
      <c r="O17" s="78"/>
      <c r="P17" s="78"/>
      <c r="Q17" s="198"/>
      <c r="R17" s="198"/>
      <c r="S17" s="126"/>
      <c r="T17" s="126"/>
      <c r="U17" s="126"/>
      <c r="V17" s="126"/>
      <c r="W17" s="126"/>
      <c r="X17" s="126"/>
      <c r="Y17" s="126"/>
      <c r="Z17" s="126"/>
      <c r="AA17" s="123"/>
    </row>
    <row r="18" spans="1:27" x14ac:dyDescent="0.3">
      <c r="A18" s="31" t="s">
        <v>463</v>
      </c>
      <c r="B18" s="70">
        <v>40</v>
      </c>
      <c r="C18" s="70">
        <v>37</v>
      </c>
      <c r="D18" s="71">
        <v>37</v>
      </c>
      <c r="E18" s="71">
        <v>34</v>
      </c>
      <c r="F18" s="71">
        <v>32</v>
      </c>
      <c r="G18" s="71">
        <v>31</v>
      </c>
      <c r="H18" s="71" t="s">
        <v>464</v>
      </c>
      <c r="I18" s="71">
        <v>28</v>
      </c>
      <c r="J18" s="71">
        <v>29</v>
      </c>
      <c r="K18" s="71">
        <v>29</v>
      </c>
      <c r="L18" s="312">
        <v>30</v>
      </c>
      <c r="M18" s="157">
        <v>33</v>
      </c>
      <c r="N18" s="78"/>
      <c r="O18" s="78"/>
      <c r="P18" s="78"/>
      <c r="Q18" s="198"/>
      <c r="R18" s="198"/>
      <c r="S18" s="78"/>
      <c r="T18" s="78"/>
      <c r="U18" s="78"/>
    </row>
    <row r="19" spans="1:27" x14ac:dyDescent="0.3">
      <c r="A19" s="31" t="s">
        <v>458</v>
      </c>
      <c r="B19" s="70">
        <v>19</v>
      </c>
      <c r="C19" s="70">
        <v>18</v>
      </c>
      <c r="D19" s="71">
        <v>22</v>
      </c>
      <c r="E19" s="71">
        <v>23</v>
      </c>
      <c r="F19" s="71">
        <v>23</v>
      </c>
      <c r="G19" s="71">
        <v>24</v>
      </c>
      <c r="H19" s="71">
        <v>26</v>
      </c>
      <c r="I19" s="71">
        <v>26</v>
      </c>
      <c r="J19" s="71">
        <v>27</v>
      </c>
      <c r="K19" s="71">
        <v>25</v>
      </c>
      <c r="L19" s="312">
        <v>24</v>
      </c>
      <c r="M19" s="157">
        <v>25</v>
      </c>
      <c r="N19" s="78"/>
      <c r="O19" s="78"/>
      <c r="P19" s="78"/>
      <c r="Q19" s="198"/>
      <c r="R19" s="198"/>
      <c r="S19" s="78"/>
      <c r="T19" s="78"/>
      <c r="U19" s="78"/>
    </row>
    <row r="20" spans="1:27" x14ac:dyDescent="0.3">
      <c r="A20" s="1566"/>
      <c r="B20" s="1567"/>
      <c r="C20" s="1567"/>
      <c r="D20" s="1568"/>
      <c r="E20" s="1568"/>
      <c r="F20" s="1568"/>
      <c r="G20" s="1568"/>
      <c r="H20" s="1568"/>
      <c r="I20" s="1568"/>
      <c r="J20" s="1568"/>
      <c r="K20" s="1568"/>
      <c r="L20" s="1569"/>
      <c r="M20" s="1570"/>
      <c r="N20" s="78"/>
      <c r="O20" s="78"/>
      <c r="P20" s="78"/>
      <c r="Q20" s="198"/>
      <c r="R20" s="198"/>
      <c r="S20" s="78"/>
      <c r="T20" s="78"/>
      <c r="U20" s="78"/>
    </row>
    <row r="21" spans="1:27" s="217" customFormat="1" x14ac:dyDescent="0.3">
      <c r="A21" s="62" t="s">
        <v>465</v>
      </c>
      <c r="B21" s="264"/>
      <c r="C21" s="264"/>
      <c r="D21" s="63"/>
      <c r="E21" s="63"/>
      <c r="F21" s="63"/>
      <c r="G21" s="63"/>
      <c r="H21" s="63"/>
      <c r="I21" s="63"/>
      <c r="J21" s="63"/>
      <c r="K21" s="71"/>
      <c r="L21" s="58"/>
      <c r="M21" s="72"/>
      <c r="N21" s="78"/>
      <c r="O21" s="78"/>
      <c r="P21" s="78"/>
      <c r="Q21" s="198"/>
      <c r="R21" s="198"/>
      <c r="S21" s="78"/>
      <c r="T21" s="78"/>
      <c r="U21" s="78"/>
    </row>
    <row r="22" spans="1:27" x14ac:dyDescent="0.3">
      <c r="A22" s="31" t="s">
        <v>466</v>
      </c>
      <c r="B22" s="70">
        <v>19</v>
      </c>
      <c r="C22" s="70">
        <v>20</v>
      </c>
      <c r="D22" s="71">
        <v>19</v>
      </c>
      <c r="E22" s="71">
        <v>21</v>
      </c>
      <c r="F22" s="71">
        <v>20</v>
      </c>
      <c r="G22" s="71">
        <v>20</v>
      </c>
      <c r="H22" s="71" t="s">
        <v>467</v>
      </c>
      <c r="I22" s="71">
        <v>24</v>
      </c>
      <c r="J22" s="71">
        <v>24</v>
      </c>
      <c r="K22" s="71">
        <v>25</v>
      </c>
      <c r="L22" s="312">
        <v>30</v>
      </c>
      <c r="M22" s="157">
        <v>25</v>
      </c>
      <c r="N22" s="78"/>
      <c r="O22" s="78"/>
      <c r="P22" s="78"/>
      <c r="Q22" s="198"/>
      <c r="R22" s="198"/>
      <c r="S22" s="78"/>
      <c r="T22" s="78"/>
      <c r="U22" s="78"/>
    </row>
    <row r="23" spans="1:27" x14ac:dyDescent="0.3">
      <c r="A23" s="31" t="s">
        <v>468</v>
      </c>
      <c r="B23" s="70">
        <v>42</v>
      </c>
      <c r="C23" s="70">
        <v>43</v>
      </c>
      <c r="D23" s="71">
        <v>41</v>
      </c>
      <c r="E23" s="71">
        <v>43</v>
      </c>
      <c r="F23" s="71">
        <v>41</v>
      </c>
      <c r="G23" s="71">
        <v>39</v>
      </c>
      <c r="H23" s="71" t="s">
        <v>469</v>
      </c>
      <c r="I23" s="71">
        <v>39</v>
      </c>
      <c r="J23" s="71">
        <v>38</v>
      </c>
      <c r="K23" s="71">
        <v>39</v>
      </c>
      <c r="L23" s="312">
        <v>39</v>
      </c>
      <c r="M23" s="157">
        <v>41</v>
      </c>
      <c r="N23" s="78"/>
      <c r="O23" s="78"/>
      <c r="P23" s="78"/>
      <c r="Q23" s="198"/>
      <c r="R23" s="198"/>
      <c r="S23" s="78"/>
      <c r="T23" s="78"/>
      <c r="U23" s="78"/>
    </row>
    <row r="24" spans="1:27" x14ac:dyDescent="0.3">
      <c r="A24" s="31" t="s">
        <v>470</v>
      </c>
      <c r="B24" s="70">
        <v>9</v>
      </c>
      <c r="C24" s="70">
        <v>9</v>
      </c>
      <c r="D24" s="71">
        <v>9</v>
      </c>
      <c r="E24" s="71">
        <v>7</v>
      </c>
      <c r="F24" s="71">
        <v>7</v>
      </c>
      <c r="G24" s="71">
        <v>7</v>
      </c>
      <c r="H24" s="71" t="s">
        <v>471</v>
      </c>
      <c r="I24" s="71">
        <v>6</v>
      </c>
      <c r="J24" s="71">
        <v>7</v>
      </c>
      <c r="K24" s="71">
        <v>6</v>
      </c>
      <c r="L24" s="312">
        <v>5</v>
      </c>
      <c r="M24" s="157">
        <v>6</v>
      </c>
      <c r="N24" s="78"/>
      <c r="O24" s="78"/>
      <c r="P24" s="78"/>
      <c r="Q24" s="198"/>
      <c r="R24" s="198"/>
      <c r="S24" s="78"/>
      <c r="T24" s="78"/>
      <c r="U24" s="78"/>
    </row>
    <row r="25" spans="1:27" x14ac:dyDescent="0.3">
      <c r="A25" s="31" t="s">
        <v>472</v>
      </c>
      <c r="B25" s="70">
        <v>2</v>
      </c>
      <c r="C25" s="70">
        <v>3</v>
      </c>
      <c r="D25" s="71">
        <v>5</v>
      </c>
      <c r="E25" s="71">
        <v>4</v>
      </c>
      <c r="F25" s="71">
        <v>4</v>
      </c>
      <c r="G25" s="71">
        <v>4</v>
      </c>
      <c r="H25" s="71" t="s">
        <v>473</v>
      </c>
      <c r="I25" s="71">
        <v>3</v>
      </c>
      <c r="J25" s="71">
        <v>3</v>
      </c>
      <c r="K25" s="71">
        <v>3</v>
      </c>
      <c r="L25" s="312">
        <v>2</v>
      </c>
      <c r="M25" s="157">
        <v>2</v>
      </c>
      <c r="N25" s="78"/>
      <c r="O25" s="78"/>
      <c r="P25" s="78"/>
      <c r="Q25" s="198"/>
      <c r="R25" s="198"/>
      <c r="S25" s="78"/>
      <c r="T25" s="78"/>
      <c r="U25" s="78"/>
    </row>
    <row r="26" spans="1:27" x14ac:dyDescent="0.3">
      <c r="A26" s="31" t="s">
        <v>458</v>
      </c>
      <c r="B26" s="70">
        <v>28</v>
      </c>
      <c r="C26" s="70">
        <v>26</v>
      </c>
      <c r="D26" s="71">
        <v>27</v>
      </c>
      <c r="E26" s="71">
        <v>25</v>
      </c>
      <c r="F26" s="71">
        <v>28</v>
      </c>
      <c r="G26" s="71">
        <v>29</v>
      </c>
      <c r="H26" s="71" t="s">
        <v>474</v>
      </c>
      <c r="I26" s="71">
        <v>28</v>
      </c>
      <c r="J26" s="71">
        <v>28</v>
      </c>
      <c r="K26" s="71">
        <v>27</v>
      </c>
      <c r="L26" s="312">
        <v>25</v>
      </c>
      <c r="M26" s="157">
        <v>26</v>
      </c>
      <c r="N26" s="78"/>
      <c r="O26" s="78"/>
      <c r="P26" s="78"/>
      <c r="Q26" s="198"/>
      <c r="R26" s="198"/>
      <c r="S26" s="78"/>
      <c r="T26" s="78"/>
      <c r="U26" s="78"/>
    </row>
    <row r="27" spans="1:27" x14ac:dyDescent="0.3">
      <c r="A27" s="1566"/>
      <c r="B27" s="1567"/>
      <c r="C27" s="1567"/>
      <c r="D27" s="1568"/>
      <c r="E27" s="1568"/>
      <c r="F27" s="1568"/>
      <c r="G27" s="1568"/>
      <c r="H27" s="1568"/>
      <c r="I27" s="1568"/>
      <c r="J27" s="1568"/>
      <c r="K27" s="1568"/>
      <c r="L27" s="1569"/>
      <c r="M27" s="1570"/>
      <c r="N27" s="78"/>
      <c r="O27" s="78"/>
      <c r="P27" s="78"/>
      <c r="Q27" s="198"/>
      <c r="R27" s="198"/>
      <c r="S27" s="78"/>
      <c r="T27" s="78"/>
      <c r="U27" s="78"/>
    </row>
    <row r="28" spans="1:27" s="217" customFormat="1" x14ac:dyDescent="0.3">
      <c r="A28" s="62" t="s">
        <v>475</v>
      </c>
      <c r="B28" s="264"/>
      <c r="C28" s="264"/>
      <c r="D28" s="63"/>
      <c r="E28" s="63"/>
      <c r="F28" s="63"/>
      <c r="G28" s="63"/>
      <c r="H28" s="63"/>
      <c r="I28" s="63"/>
      <c r="J28" s="63"/>
      <c r="K28" s="71"/>
      <c r="L28" s="58"/>
      <c r="M28" s="72"/>
      <c r="N28" s="78"/>
      <c r="O28" s="78"/>
      <c r="P28" s="78"/>
      <c r="Q28" s="198"/>
      <c r="R28" s="198"/>
      <c r="S28" s="78"/>
      <c r="T28" s="78"/>
      <c r="U28" s="78"/>
    </row>
    <row r="29" spans="1:27" x14ac:dyDescent="0.3">
      <c r="A29" s="31" t="s">
        <v>466</v>
      </c>
      <c r="B29" s="70">
        <v>6</v>
      </c>
      <c r="C29" s="70">
        <v>7</v>
      </c>
      <c r="D29" s="71">
        <v>6</v>
      </c>
      <c r="E29" s="71">
        <v>7</v>
      </c>
      <c r="F29" s="71">
        <v>6</v>
      </c>
      <c r="G29" s="71">
        <v>6</v>
      </c>
      <c r="H29" s="71" t="s">
        <v>476</v>
      </c>
      <c r="I29" s="71">
        <v>8</v>
      </c>
      <c r="J29" s="71">
        <v>7</v>
      </c>
      <c r="K29" s="71">
        <v>8</v>
      </c>
      <c r="L29" s="312">
        <v>10</v>
      </c>
      <c r="M29" s="157">
        <v>9</v>
      </c>
      <c r="N29" s="78"/>
      <c r="O29" s="78"/>
      <c r="P29" s="78"/>
      <c r="Q29" s="198"/>
      <c r="R29" s="198"/>
      <c r="S29" s="78"/>
      <c r="T29" s="78"/>
      <c r="U29" s="78"/>
    </row>
    <row r="30" spans="1:27" x14ac:dyDescent="0.3">
      <c r="A30" s="31" t="s">
        <v>468</v>
      </c>
      <c r="B30" s="70">
        <v>29</v>
      </c>
      <c r="C30" s="70">
        <v>31</v>
      </c>
      <c r="D30" s="71">
        <v>30</v>
      </c>
      <c r="E30" s="71">
        <v>31</v>
      </c>
      <c r="F30" s="71">
        <v>32</v>
      </c>
      <c r="G30" s="71">
        <v>29</v>
      </c>
      <c r="H30" s="71" t="s">
        <v>477</v>
      </c>
      <c r="I30" s="71">
        <v>31</v>
      </c>
      <c r="J30" s="71">
        <v>33</v>
      </c>
      <c r="K30" s="71">
        <v>33</v>
      </c>
      <c r="L30" s="312">
        <v>32</v>
      </c>
      <c r="M30" s="157">
        <v>30</v>
      </c>
      <c r="N30" s="78"/>
      <c r="O30" s="78"/>
      <c r="P30" s="78"/>
      <c r="Q30" s="198"/>
      <c r="R30" s="198"/>
      <c r="S30" s="78"/>
      <c r="T30" s="78"/>
      <c r="U30" s="78"/>
    </row>
    <row r="31" spans="1:27" x14ac:dyDescent="0.3">
      <c r="A31" s="31" t="s">
        <v>470</v>
      </c>
      <c r="B31" s="70">
        <v>25</v>
      </c>
      <c r="C31" s="70">
        <v>24</v>
      </c>
      <c r="D31" s="71">
        <v>22</v>
      </c>
      <c r="E31" s="71">
        <v>22</v>
      </c>
      <c r="F31" s="71">
        <v>20</v>
      </c>
      <c r="G31" s="71">
        <v>19</v>
      </c>
      <c r="H31" s="71" t="s">
        <v>478</v>
      </c>
      <c r="I31" s="71">
        <v>20</v>
      </c>
      <c r="J31" s="71">
        <v>19</v>
      </c>
      <c r="K31" s="71">
        <v>18</v>
      </c>
      <c r="L31" s="312">
        <v>19</v>
      </c>
      <c r="M31" s="157">
        <v>21</v>
      </c>
      <c r="N31" s="78"/>
      <c r="O31" s="78"/>
      <c r="P31" s="78"/>
      <c r="Q31" s="198"/>
      <c r="R31" s="198"/>
      <c r="S31" s="78"/>
      <c r="T31" s="78"/>
      <c r="U31" s="78"/>
    </row>
    <row r="32" spans="1:27" x14ac:dyDescent="0.3">
      <c r="A32" s="31" t="s">
        <v>472</v>
      </c>
      <c r="B32" s="70">
        <v>12</v>
      </c>
      <c r="C32" s="70">
        <v>12</v>
      </c>
      <c r="D32" s="71">
        <v>15</v>
      </c>
      <c r="E32" s="71">
        <v>14</v>
      </c>
      <c r="F32" s="71">
        <v>13</v>
      </c>
      <c r="G32" s="71">
        <v>16</v>
      </c>
      <c r="H32" s="71" t="s">
        <v>479</v>
      </c>
      <c r="I32" s="71">
        <v>13</v>
      </c>
      <c r="J32" s="71">
        <v>14</v>
      </c>
      <c r="K32" s="71">
        <v>13</v>
      </c>
      <c r="L32" s="312">
        <v>11</v>
      </c>
      <c r="M32" s="157">
        <v>16</v>
      </c>
      <c r="N32" s="78"/>
      <c r="O32" s="78"/>
      <c r="P32" s="78"/>
      <c r="Q32" s="198"/>
      <c r="R32" s="198"/>
      <c r="S32" s="78"/>
      <c r="T32" s="78"/>
      <c r="U32" s="78"/>
    </row>
    <row r="33" spans="1:21" ht="14.5" thickBot="1" x14ac:dyDescent="0.35">
      <c r="A33" s="32" t="s">
        <v>458</v>
      </c>
      <c r="B33" s="214">
        <v>28</v>
      </c>
      <c r="C33" s="214">
        <v>26</v>
      </c>
      <c r="D33" s="59">
        <v>27</v>
      </c>
      <c r="E33" s="59">
        <v>27</v>
      </c>
      <c r="F33" s="59">
        <v>29</v>
      </c>
      <c r="G33" s="59">
        <v>29</v>
      </c>
      <c r="H33" s="59" t="s">
        <v>480</v>
      </c>
      <c r="I33" s="59">
        <v>28</v>
      </c>
      <c r="J33" s="59">
        <v>28</v>
      </c>
      <c r="K33" s="59">
        <v>28</v>
      </c>
      <c r="L33" s="261">
        <v>28</v>
      </c>
      <c r="M33" s="158">
        <v>25</v>
      </c>
      <c r="N33" s="78"/>
      <c r="O33" s="78"/>
      <c r="P33" s="78"/>
      <c r="Q33" s="198"/>
      <c r="R33" s="198"/>
      <c r="S33" s="78"/>
      <c r="T33" s="78"/>
      <c r="U33" s="78"/>
    </row>
    <row r="34" spans="1:21" x14ac:dyDescent="0.3">
      <c r="A34" s="27"/>
      <c r="B34" s="27"/>
      <c r="C34" s="27"/>
      <c r="D34" s="78"/>
      <c r="E34" s="78"/>
      <c r="F34" s="78"/>
      <c r="G34" s="78"/>
      <c r="H34" s="78"/>
      <c r="I34" s="78"/>
      <c r="J34" s="82"/>
      <c r="K34" s="82"/>
      <c r="L34" s="82"/>
      <c r="M34" s="82" t="s">
        <v>293</v>
      </c>
      <c r="N34" s="78"/>
    </row>
    <row r="35" spans="1:21" x14ac:dyDescent="0.3">
      <c r="A35" s="27"/>
      <c r="B35" s="27"/>
      <c r="C35" s="27"/>
      <c r="D35" s="78"/>
      <c r="E35" s="78"/>
      <c r="F35" s="78"/>
      <c r="G35" s="78"/>
      <c r="H35" s="78"/>
      <c r="I35" s="78"/>
      <c r="J35" s="78"/>
      <c r="K35" s="78"/>
      <c r="L35" s="78"/>
      <c r="M35" s="78"/>
      <c r="N35" s="78"/>
    </row>
    <row r="36" spans="1:21" x14ac:dyDescent="0.3">
      <c r="A36" s="1519"/>
      <c r="B36" s="1519"/>
      <c r="C36" s="1519"/>
      <c r="D36" s="1519"/>
      <c r="E36" s="1519"/>
      <c r="F36" s="83"/>
      <c r="G36" s="83"/>
      <c r="H36" s="78"/>
      <c r="I36" s="78"/>
      <c r="J36" s="78"/>
    </row>
    <row r="37" spans="1:21" s="84" customFormat="1" ht="14.5" x14ac:dyDescent="0.35">
      <c r="A37" s="78"/>
      <c r="B37" s="78"/>
      <c r="C37" s="78"/>
      <c r="D37" s="93"/>
      <c r="E37" s="93"/>
      <c r="F37" s="93"/>
      <c r="G37" s="93"/>
      <c r="H37" s="93"/>
      <c r="I37" s="93"/>
      <c r="J37" s="93"/>
      <c r="K37" s="93"/>
      <c r="L37" s="93"/>
      <c r="M37" s="93"/>
      <c r="N37" s="93"/>
      <c r="O37" s="93"/>
      <c r="Q37" s="269"/>
    </row>
    <row r="38" spans="1:21" x14ac:dyDescent="0.3">
      <c r="A38" s="27"/>
      <c r="B38" s="27"/>
      <c r="C38" s="27"/>
      <c r="D38" s="78"/>
      <c r="E38" s="78"/>
      <c r="F38" s="78"/>
      <c r="G38" s="78"/>
      <c r="H38" s="78"/>
      <c r="I38" s="78"/>
      <c r="J38" s="78"/>
      <c r="K38" s="78"/>
      <c r="L38" s="78"/>
      <c r="M38" s="78"/>
      <c r="N38" s="78"/>
    </row>
    <row r="39" spans="1:21" x14ac:dyDescent="0.3">
      <c r="A39" s="27"/>
      <c r="B39" s="27"/>
      <c r="C39" s="27"/>
      <c r="D39" s="78"/>
      <c r="E39" s="78"/>
      <c r="F39" s="78"/>
      <c r="G39" s="78"/>
      <c r="H39" s="78"/>
      <c r="I39" s="78"/>
      <c r="J39" s="78"/>
      <c r="K39" s="78"/>
      <c r="L39" s="78"/>
      <c r="M39" s="78"/>
      <c r="N39" s="78"/>
    </row>
    <row r="40" spans="1:21" x14ac:dyDescent="0.3">
      <c r="A40" s="27"/>
      <c r="B40" s="27"/>
      <c r="C40" s="27"/>
      <c r="D40" s="78"/>
      <c r="E40" s="78"/>
      <c r="F40" s="78"/>
      <c r="G40" s="78"/>
      <c r="H40" s="78"/>
      <c r="I40" s="78"/>
      <c r="J40" s="78"/>
      <c r="K40" s="78"/>
      <c r="L40" s="78"/>
      <c r="M40" s="78"/>
      <c r="N40" s="78"/>
    </row>
    <row r="41" spans="1:21" x14ac:dyDescent="0.3">
      <c r="A41" s="27"/>
      <c r="B41" s="27"/>
      <c r="C41" s="27"/>
      <c r="D41" s="78"/>
      <c r="E41" s="78"/>
      <c r="F41" s="78"/>
      <c r="G41" s="78"/>
      <c r="H41" s="78"/>
      <c r="I41" s="78"/>
      <c r="J41" s="78"/>
      <c r="K41" s="78"/>
      <c r="L41" s="78"/>
      <c r="M41" s="78"/>
      <c r="N41" s="78"/>
    </row>
    <row r="42" spans="1:21" x14ac:dyDescent="0.3">
      <c r="A42" s="27"/>
      <c r="B42" s="27"/>
      <c r="C42" s="27"/>
      <c r="D42" s="78"/>
      <c r="E42" s="78"/>
      <c r="F42" s="78"/>
      <c r="G42" s="78"/>
      <c r="H42" s="78"/>
      <c r="I42" s="78"/>
      <c r="J42" s="78"/>
      <c r="K42" s="78"/>
      <c r="L42" s="78"/>
      <c r="M42" s="78"/>
      <c r="N42" s="78"/>
    </row>
    <row r="43" spans="1:21" x14ac:dyDescent="0.3">
      <c r="A43" s="27"/>
      <c r="B43" s="27"/>
      <c r="C43" s="27"/>
      <c r="D43" s="78"/>
      <c r="E43" s="78"/>
      <c r="F43" s="78"/>
      <c r="G43" s="78"/>
      <c r="H43" s="78"/>
      <c r="I43" s="78"/>
      <c r="J43" s="78"/>
      <c r="K43" s="78"/>
      <c r="L43" s="78"/>
      <c r="M43" s="78"/>
      <c r="N43" s="78"/>
    </row>
    <row r="44" spans="1:21" x14ac:dyDescent="0.3">
      <c r="A44" s="27"/>
      <c r="B44" s="27"/>
      <c r="C44" s="27"/>
      <c r="D44" s="78"/>
      <c r="E44" s="78"/>
      <c r="F44" s="78"/>
      <c r="G44" s="78"/>
      <c r="H44" s="78"/>
      <c r="I44" s="78"/>
      <c r="J44" s="78"/>
      <c r="K44" s="78"/>
      <c r="L44" s="78"/>
      <c r="M44" s="78"/>
      <c r="N44" s="78"/>
    </row>
    <row r="45" spans="1:21" x14ac:dyDescent="0.3">
      <c r="A45" s="27"/>
      <c r="B45" s="27"/>
      <c r="C45" s="27"/>
      <c r="D45" s="78"/>
      <c r="E45" s="78"/>
      <c r="F45" s="78"/>
      <c r="G45" s="78"/>
      <c r="H45" s="78"/>
      <c r="I45" s="78"/>
      <c r="J45" s="78"/>
      <c r="K45" s="78"/>
      <c r="L45" s="78"/>
      <c r="M45" s="78"/>
      <c r="N45" s="78"/>
    </row>
    <row r="46" spans="1:21" x14ac:dyDescent="0.3">
      <c r="A46" s="27"/>
      <c r="B46" s="27"/>
      <c r="C46" s="27"/>
      <c r="D46" s="78"/>
      <c r="E46" s="78"/>
      <c r="F46" s="78"/>
      <c r="G46" s="78"/>
      <c r="H46" s="78"/>
      <c r="I46" s="78"/>
      <c r="J46" s="78"/>
      <c r="K46" s="78"/>
      <c r="L46" s="78"/>
      <c r="M46" s="78"/>
      <c r="N46" s="78"/>
    </row>
    <row r="47" spans="1:21" x14ac:dyDescent="0.3">
      <c r="A47" s="27"/>
      <c r="B47" s="27"/>
      <c r="C47" s="27"/>
      <c r="D47" s="78"/>
      <c r="E47" s="78"/>
      <c r="F47" s="78"/>
      <c r="G47" s="78"/>
      <c r="H47" s="78"/>
      <c r="I47" s="78"/>
      <c r="J47" s="78"/>
      <c r="K47" s="78"/>
      <c r="L47" s="78"/>
      <c r="M47" s="78"/>
      <c r="N47" s="78"/>
    </row>
    <row r="48" spans="1:21" x14ac:dyDescent="0.3">
      <c r="A48" s="27"/>
      <c r="B48" s="27"/>
      <c r="C48" s="27"/>
      <c r="D48" s="78"/>
      <c r="E48" s="78"/>
      <c r="F48" s="78"/>
      <c r="G48" s="78"/>
      <c r="H48" s="78"/>
      <c r="I48" s="78"/>
      <c r="J48" s="78"/>
      <c r="K48" s="78"/>
      <c r="L48" s="78"/>
      <c r="M48" s="78"/>
      <c r="N48" s="78"/>
    </row>
    <row r="49" spans="1:14" x14ac:dyDescent="0.3">
      <c r="A49" s="27"/>
      <c r="B49" s="27"/>
      <c r="C49" s="27"/>
      <c r="D49" s="78"/>
      <c r="E49" s="78"/>
      <c r="F49" s="78"/>
      <c r="G49" s="78"/>
      <c r="H49" s="78"/>
      <c r="I49" s="78"/>
      <c r="J49" s="78"/>
      <c r="K49" s="78"/>
      <c r="L49" s="78"/>
      <c r="M49" s="78"/>
      <c r="N49" s="78"/>
    </row>
    <row r="50" spans="1:14" x14ac:dyDescent="0.3">
      <c r="A50" s="27"/>
      <c r="B50" s="27"/>
      <c r="C50" s="27"/>
      <c r="D50" s="78"/>
      <c r="E50" s="78"/>
      <c r="F50" s="78"/>
      <c r="G50" s="78"/>
      <c r="H50" s="78"/>
      <c r="I50" s="78"/>
      <c r="J50" s="78"/>
      <c r="K50" s="78"/>
      <c r="L50" s="78"/>
      <c r="M50" s="78"/>
      <c r="N50" s="78"/>
    </row>
    <row r="51" spans="1:14" x14ac:dyDescent="0.3">
      <c r="A51" s="27"/>
      <c r="B51" s="27"/>
      <c r="C51" s="27"/>
      <c r="D51" s="78"/>
      <c r="E51" s="78"/>
      <c r="F51" s="78"/>
      <c r="G51" s="78"/>
      <c r="H51" s="78"/>
      <c r="I51" s="78"/>
      <c r="J51" s="78"/>
      <c r="K51" s="78"/>
      <c r="L51" s="78"/>
      <c r="M51" s="78"/>
      <c r="N51" s="78"/>
    </row>
    <row r="52" spans="1:14" x14ac:dyDescent="0.3">
      <c r="A52" s="27"/>
      <c r="B52" s="27"/>
      <c r="C52" s="27"/>
      <c r="D52" s="78"/>
      <c r="E52" s="78"/>
      <c r="F52" s="78"/>
      <c r="G52" s="78"/>
      <c r="H52" s="78"/>
      <c r="I52" s="78"/>
      <c r="J52" s="78"/>
      <c r="K52" s="78"/>
      <c r="L52" s="78"/>
      <c r="M52" s="78"/>
      <c r="N52" s="78"/>
    </row>
    <row r="53" spans="1:14" x14ac:dyDescent="0.3">
      <c r="A53" s="27"/>
      <c r="B53" s="27"/>
      <c r="C53" s="27"/>
      <c r="D53" s="78"/>
      <c r="E53" s="78"/>
      <c r="F53" s="78"/>
      <c r="G53" s="78"/>
      <c r="H53" s="78"/>
      <c r="I53" s="78"/>
      <c r="J53" s="78"/>
      <c r="K53" s="78"/>
      <c r="L53" s="78"/>
      <c r="M53" s="78"/>
      <c r="N53" s="78"/>
    </row>
    <row r="54" spans="1:14" x14ac:dyDescent="0.3">
      <c r="A54" s="27"/>
      <c r="B54" s="27"/>
      <c r="C54" s="27"/>
      <c r="D54" s="78"/>
      <c r="E54" s="78"/>
      <c r="F54" s="78"/>
      <c r="G54" s="78"/>
      <c r="H54" s="78"/>
      <c r="I54" s="78"/>
      <c r="J54" s="78"/>
      <c r="K54" s="78"/>
      <c r="L54" s="78"/>
      <c r="M54" s="78"/>
      <c r="N54" s="78"/>
    </row>
    <row r="55" spans="1:14" x14ac:dyDescent="0.3">
      <c r="A55" s="27"/>
      <c r="B55" s="27"/>
      <c r="C55" s="27"/>
      <c r="D55" s="78"/>
      <c r="E55" s="78"/>
      <c r="F55" s="78"/>
      <c r="G55" s="78"/>
      <c r="H55" s="78"/>
      <c r="I55" s="78"/>
      <c r="J55" s="78"/>
      <c r="K55" s="78"/>
      <c r="L55" s="78"/>
      <c r="M55" s="78"/>
      <c r="N55" s="78"/>
    </row>
    <row r="56" spans="1:14" x14ac:dyDescent="0.3">
      <c r="A56" s="27"/>
      <c r="B56" s="27"/>
      <c r="C56" s="27"/>
      <c r="D56" s="78"/>
      <c r="E56" s="78"/>
      <c r="F56" s="78"/>
      <c r="G56" s="78"/>
      <c r="H56" s="78"/>
      <c r="I56" s="78"/>
      <c r="J56" s="78"/>
      <c r="K56" s="78"/>
      <c r="L56" s="78"/>
      <c r="M56" s="78"/>
      <c r="N56" s="78"/>
    </row>
    <row r="57" spans="1:14" x14ac:dyDescent="0.3">
      <c r="A57" s="27"/>
      <c r="B57" s="27"/>
      <c r="C57" s="27"/>
      <c r="D57" s="78"/>
      <c r="E57" s="78"/>
      <c r="F57" s="78"/>
      <c r="G57" s="78"/>
      <c r="H57" s="78"/>
      <c r="I57" s="78"/>
      <c r="J57" s="78"/>
      <c r="K57" s="78"/>
      <c r="L57" s="78"/>
      <c r="M57" s="78"/>
      <c r="N57" s="78"/>
    </row>
    <row r="58" spans="1:14" x14ac:dyDescent="0.3">
      <c r="A58" s="27"/>
      <c r="B58" s="27"/>
      <c r="C58" s="27"/>
      <c r="D58" s="78"/>
      <c r="E58" s="78"/>
      <c r="F58" s="78"/>
      <c r="G58" s="78"/>
      <c r="H58" s="78"/>
      <c r="I58" s="78"/>
      <c r="J58" s="78"/>
      <c r="K58" s="78"/>
      <c r="L58" s="78"/>
      <c r="M58" s="78"/>
      <c r="N58" s="78"/>
    </row>
    <row r="59" spans="1:14" x14ac:dyDescent="0.3">
      <c r="A59" s="27"/>
      <c r="B59" s="27"/>
      <c r="C59" s="27"/>
      <c r="D59" s="78"/>
      <c r="E59" s="78"/>
      <c r="F59" s="78"/>
      <c r="G59" s="78"/>
      <c r="H59" s="78"/>
      <c r="I59" s="78"/>
      <c r="J59" s="78"/>
      <c r="K59" s="78"/>
      <c r="L59" s="78"/>
      <c r="M59" s="78"/>
      <c r="N59" s="78"/>
    </row>
    <row r="60" spans="1:14" x14ac:dyDescent="0.3">
      <c r="A60" s="27"/>
      <c r="B60" s="27"/>
      <c r="C60" s="27"/>
      <c r="D60" s="78"/>
      <c r="E60" s="78"/>
      <c r="F60" s="78"/>
      <c r="G60" s="78"/>
      <c r="H60" s="78"/>
      <c r="I60" s="78"/>
      <c r="J60" s="78"/>
      <c r="K60" s="78"/>
      <c r="L60" s="78"/>
      <c r="M60" s="78"/>
      <c r="N60" s="78"/>
    </row>
  </sheetData>
  <mergeCells count="5">
    <mergeCell ref="A14:M14"/>
    <mergeCell ref="A20:M20"/>
    <mergeCell ref="A27:M27"/>
    <mergeCell ref="A36:E36"/>
    <mergeCell ref="B5:M5"/>
  </mergeCells>
  <hyperlinks>
    <hyperlink ref="A1" location="Contents!A1" display="Contents" xr:uid="{E504E84A-7EB0-4123-A511-D696B9D6004A}"/>
  </hyperlinks>
  <pageMargins left="0.7" right="0.7" top="0.75" bottom="0.75" header="0.3" footer="0.3"/>
  <pageSetup paperSize="9" scale="75"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3C734-DB79-45A1-9B48-4050F8291BD6}">
  <sheetPr codeName="Sheet74"/>
  <dimension ref="A1:S60"/>
  <sheetViews>
    <sheetView workbookViewId="0"/>
  </sheetViews>
  <sheetFormatPr defaultColWidth="9" defaultRowHeight="14" x14ac:dyDescent="0.3"/>
  <cols>
    <col min="1" max="1" width="33.54296875" style="104" customWidth="1"/>
    <col min="2" max="2" width="12.54296875" style="104" customWidth="1"/>
    <col min="3" max="3" width="14.81640625" style="104" customWidth="1"/>
    <col min="4" max="4" width="14.54296875" style="74" customWidth="1"/>
    <col min="5" max="5" width="10.1796875" style="74" customWidth="1"/>
    <col min="6" max="16384" width="9" style="74"/>
  </cols>
  <sheetData>
    <row r="1" spans="1:19" s="1" customFormat="1" x14ac:dyDescent="0.3">
      <c r="A1" s="8" t="s">
        <v>9</v>
      </c>
      <c r="B1" s="8"/>
      <c r="C1" s="8"/>
    </row>
    <row r="2" spans="1:19" x14ac:dyDescent="0.3">
      <c r="A2" s="75" t="s">
        <v>2366</v>
      </c>
      <c r="B2" s="75"/>
      <c r="C2" s="75"/>
    </row>
    <row r="3" spans="1:19" x14ac:dyDescent="0.3">
      <c r="A3" s="76" t="s">
        <v>271</v>
      </c>
      <c r="B3" s="76"/>
      <c r="C3" s="76"/>
    </row>
    <row r="4" spans="1:19" ht="14.5" thickBot="1" x14ac:dyDescent="0.35">
      <c r="A4" s="76" t="s">
        <v>1221</v>
      </c>
      <c r="B4" s="76"/>
      <c r="C4" s="76"/>
    </row>
    <row r="5" spans="1:19" ht="14.25" customHeight="1" x14ac:dyDescent="0.3">
      <c r="A5" s="39"/>
      <c r="B5" s="1482" t="s">
        <v>1226</v>
      </c>
      <c r="C5" s="1483"/>
      <c r="D5" s="1483"/>
      <c r="E5" s="1484"/>
    </row>
    <row r="6" spans="1:19" ht="52" x14ac:dyDescent="0.3">
      <c r="A6" s="77"/>
      <c r="B6" s="155" t="s">
        <v>1282</v>
      </c>
      <c r="C6" s="155" t="s">
        <v>1283</v>
      </c>
      <c r="D6" s="41" t="s">
        <v>1284</v>
      </c>
      <c r="E6" s="42" t="s">
        <v>302</v>
      </c>
    </row>
    <row r="7" spans="1:19" x14ac:dyDescent="0.3">
      <c r="A7" s="77" t="s">
        <v>421</v>
      </c>
      <c r="B7" s="41" t="s">
        <v>274</v>
      </c>
      <c r="C7" s="41" t="s">
        <v>274</v>
      </c>
      <c r="D7" s="41" t="s">
        <v>274</v>
      </c>
      <c r="E7" s="42" t="s">
        <v>274</v>
      </c>
    </row>
    <row r="8" spans="1:19" x14ac:dyDescent="0.3">
      <c r="A8" s="488" t="s">
        <v>275</v>
      </c>
      <c r="B8" s="489">
        <v>1428</v>
      </c>
      <c r="C8" s="489">
        <v>1898</v>
      </c>
      <c r="D8" s="458">
        <v>2687</v>
      </c>
      <c r="E8" s="454">
        <v>6013</v>
      </c>
      <c r="F8" s="78"/>
      <c r="G8" s="121"/>
    </row>
    <row r="9" spans="1:19" s="217" customFormat="1" ht="21" x14ac:dyDescent="0.3">
      <c r="A9" s="467" t="s">
        <v>454</v>
      </c>
      <c r="B9" s="490"/>
      <c r="C9" s="490"/>
      <c r="D9" s="491"/>
      <c r="E9" s="492"/>
      <c r="F9" s="113"/>
      <c r="I9" s="267"/>
      <c r="J9" s="267"/>
      <c r="K9" s="267"/>
      <c r="L9" s="267"/>
      <c r="M9" s="267"/>
      <c r="N9" s="267"/>
      <c r="O9" s="267"/>
      <c r="P9" s="267"/>
      <c r="Q9" s="267"/>
      <c r="R9" s="267"/>
      <c r="S9" s="267"/>
    </row>
    <row r="10" spans="1:19" x14ac:dyDescent="0.3">
      <c r="A10" s="468" t="s">
        <v>455</v>
      </c>
      <c r="B10" s="462">
        <v>45</v>
      </c>
      <c r="C10" s="462">
        <v>45</v>
      </c>
      <c r="D10" s="274">
        <v>40</v>
      </c>
      <c r="E10" s="474">
        <v>42</v>
      </c>
      <c r="F10" s="78"/>
      <c r="G10" s="78"/>
      <c r="H10" s="78"/>
      <c r="I10" s="126"/>
      <c r="J10" s="126"/>
      <c r="K10" s="126"/>
      <c r="L10" s="126"/>
      <c r="M10" s="126"/>
      <c r="N10" s="126"/>
      <c r="O10" s="123"/>
      <c r="P10" s="123"/>
      <c r="Q10" s="123"/>
      <c r="R10" s="123"/>
      <c r="S10" s="123"/>
    </row>
    <row r="11" spans="1:19" x14ac:dyDescent="0.3">
      <c r="A11" s="468" t="s">
        <v>456</v>
      </c>
      <c r="B11" s="462">
        <v>3</v>
      </c>
      <c r="C11" s="462">
        <v>3</v>
      </c>
      <c r="D11" s="274">
        <v>4</v>
      </c>
      <c r="E11" s="474">
        <v>4</v>
      </c>
      <c r="F11" s="78"/>
      <c r="G11" s="78"/>
      <c r="H11" s="78"/>
      <c r="I11" s="126"/>
      <c r="J11" s="126"/>
      <c r="K11" s="126"/>
      <c r="L11" s="126"/>
      <c r="M11" s="126"/>
      <c r="N11" s="123"/>
      <c r="O11" s="123"/>
      <c r="P11" s="123"/>
      <c r="Q11" s="123"/>
      <c r="R11" s="123"/>
      <c r="S11" s="123"/>
    </row>
    <row r="12" spans="1:19" x14ac:dyDescent="0.3">
      <c r="A12" s="468" t="s">
        <v>457</v>
      </c>
      <c r="B12" s="462">
        <v>35</v>
      </c>
      <c r="C12" s="462">
        <v>36</v>
      </c>
      <c r="D12" s="274">
        <v>33</v>
      </c>
      <c r="E12" s="474">
        <v>34</v>
      </c>
      <c r="F12" s="78"/>
      <c r="G12" s="78"/>
      <c r="H12" s="78"/>
      <c r="I12" s="126"/>
      <c r="J12" s="126"/>
      <c r="K12" s="126"/>
      <c r="L12" s="126"/>
      <c r="M12" s="126"/>
      <c r="N12" s="123"/>
      <c r="O12" s="123"/>
      <c r="P12" s="123"/>
      <c r="Q12" s="123"/>
      <c r="R12" s="123"/>
      <c r="S12" s="123"/>
    </row>
    <row r="13" spans="1:19" x14ac:dyDescent="0.3">
      <c r="A13" s="468" t="s">
        <v>458</v>
      </c>
      <c r="B13" s="462">
        <v>17</v>
      </c>
      <c r="C13" s="462">
        <v>15</v>
      </c>
      <c r="D13" s="274">
        <v>24</v>
      </c>
      <c r="E13" s="474">
        <v>21</v>
      </c>
      <c r="F13" s="78"/>
      <c r="G13" s="78"/>
      <c r="H13" s="78"/>
      <c r="I13" s="126"/>
      <c r="J13" s="126"/>
      <c r="K13" s="126"/>
      <c r="L13" s="126"/>
      <c r="M13" s="126"/>
      <c r="N13" s="123"/>
      <c r="O13" s="123"/>
      <c r="P13" s="123"/>
      <c r="Q13" s="123"/>
      <c r="R13" s="123"/>
      <c r="S13" s="123"/>
    </row>
    <row r="14" spans="1:19" x14ac:dyDescent="0.3">
      <c r="A14" s="1571"/>
      <c r="B14" s="1572"/>
      <c r="C14" s="1572"/>
      <c r="D14" s="1573"/>
      <c r="E14" s="1574"/>
      <c r="F14" s="78"/>
      <c r="G14" s="78"/>
      <c r="H14" s="78"/>
      <c r="I14" s="126"/>
      <c r="J14" s="126"/>
      <c r="K14" s="126"/>
      <c r="L14" s="126"/>
      <c r="M14" s="126"/>
      <c r="N14" s="123"/>
      <c r="O14" s="123"/>
      <c r="P14" s="123"/>
      <c r="Q14" s="123"/>
      <c r="R14" s="123"/>
      <c r="S14" s="123"/>
    </row>
    <row r="15" spans="1:19" s="217" customFormat="1" ht="15.75" customHeight="1" x14ac:dyDescent="0.3">
      <c r="A15" s="467" t="s">
        <v>459</v>
      </c>
      <c r="B15" s="490"/>
      <c r="C15" s="490"/>
      <c r="D15" s="493"/>
      <c r="E15" s="455"/>
      <c r="F15" s="78"/>
      <c r="G15" s="78"/>
      <c r="H15" s="78"/>
      <c r="I15" s="126"/>
      <c r="J15" s="126"/>
      <c r="K15" s="126"/>
      <c r="L15" s="126"/>
      <c r="M15" s="126"/>
      <c r="N15" s="267"/>
      <c r="O15" s="267"/>
      <c r="P15" s="267"/>
      <c r="Q15" s="267"/>
      <c r="R15" s="267"/>
      <c r="S15" s="267"/>
    </row>
    <row r="16" spans="1:19" x14ac:dyDescent="0.3">
      <c r="A16" s="468" t="s">
        <v>460</v>
      </c>
      <c r="B16" s="462">
        <v>1</v>
      </c>
      <c r="C16" s="462">
        <v>1</v>
      </c>
      <c r="D16" s="274">
        <v>1</v>
      </c>
      <c r="E16" s="474">
        <v>1</v>
      </c>
      <c r="F16" s="78"/>
      <c r="G16" s="78"/>
      <c r="H16" s="78"/>
      <c r="I16" s="78"/>
      <c r="J16" s="126"/>
      <c r="K16" s="126"/>
      <c r="L16" s="126"/>
      <c r="M16" s="126"/>
      <c r="N16" s="123"/>
      <c r="O16" s="123"/>
      <c r="P16" s="123"/>
      <c r="Q16" s="123"/>
      <c r="R16" s="123"/>
      <c r="S16" s="123"/>
    </row>
    <row r="17" spans="1:19" x14ac:dyDescent="0.3">
      <c r="A17" s="468" t="s">
        <v>462</v>
      </c>
      <c r="B17" s="462">
        <v>47</v>
      </c>
      <c r="C17" s="462">
        <v>46</v>
      </c>
      <c r="D17" s="274">
        <v>38</v>
      </c>
      <c r="E17" s="474">
        <v>41</v>
      </c>
      <c r="F17" s="78"/>
      <c r="G17" s="78"/>
      <c r="H17" s="78"/>
      <c r="I17" s="126"/>
      <c r="J17" s="126"/>
      <c r="K17" s="126"/>
      <c r="L17" s="126"/>
      <c r="M17" s="126"/>
      <c r="N17" s="126"/>
      <c r="O17" s="126"/>
      <c r="P17" s="126"/>
      <c r="Q17" s="126"/>
      <c r="R17" s="126"/>
      <c r="S17" s="123"/>
    </row>
    <row r="18" spans="1:19" x14ac:dyDescent="0.3">
      <c r="A18" s="468" t="s">
        <v>463</v>
      </c>
      <c r="B18" s="462">
        <v>34</v>
      </c>
      <c r="C18" s="462">
        <v>36</v>
      </c>
      <c r="D18" s="274">
        <v>32</v>
      </c>
      <c r="E18" s="474">
        <v>33</v>
      </c>
      <c r="F18" s="78"/>
      <c r="G18" s="78"/>
      <c r="H18" s="78"/>
      <c r="I18" s="78"/>
      <c r="J18" s="78"/>
      <c r="K18" s="78"/>
      <c r="L18" s="78"/>
      <c r="M18" s="78"/>
    </row>
    <row r="19" spans="1:19" x14ac:dyDescent="0.3">
      <c r="A19" s="468" t="s">
        <v>458</v>
      </c>
      <c r="B19" s="462">
        <v>18</v>
      </c>
      <c r="C19" s="462">
        <v>18</v>
      </c>
      <c r="D19" s="274">
        <v>29</v>
      </c>
      <c r="E19" s="474">
        <v>25</v>
      </c>
      <c r="F19" s="78"/>
      <c r="G19" s="78"/>
      <c r="H19" s="78"/>
      <c r="I19" s="78"/>
      <c r="J19" s="78"/>
      <c r="K19" s="78"/>
      <c r="L19" s="78"/>
      <c r="M19" s="78"/>
    </row>
    <row r="20" spans="1:19" x14ac:dyDescent="0.3">
      <c r="A20" s="1575"/>
      <c r="B20" s="1576"/>
      <c r="C20" s="1576"/>
      <c r="D20" s="1577"/>
      <c r="E20" s="1578"/>
      <c r="F20" s="78"/>
      <c r="G20" s="78"/>
      <c r="H20" s="78"/>
      <c r="I20" s="78"/>
      <c r="J20" s="78"/>
      <c r="K20" s="78"/>
      <c r="L20" s="78"/>
      <c r="M20" s="78"/>
    </row>
    <row r="21" spans="1:19" s="217" customFormat="1" x14ac:dyDescent="0.3">
      <c r="A21" s="467" t="s">
        <v>465</v>
      </c>
      <c r="B21" s="490"/>
      <c r="C21" s="490"/>
      <c r="D21" s="493"/>
      <c r="E21" s="455"/>
      <c r="F21" s="78"/>
      <c r="G21" s="78"/>
      <c r="H21" s="78"/>
      <c r="I21" s="78"/>
      <c r="J21" s="78"/>
      <c r="K21" s="78"/>
      <c r="L21" s="78"/>
      <c r="M21" s="78"/>
    </row>
    <row r="22" spans="1:19" x14ac:dyDescent="0.3">
      <c r="A22" s="468" t="s">
        <v>466</v>
      </c>
      <c r="B22" s="462">
        <v>30</v>
      </c>
      <c r="C22" s="462">
        <v>31</v>
      </c>
      <c r="D22" s="274">
        <v>22</v>
      </c>
      <c r="E22" s="474">
        <v>25</v>
      </c>
      <c r="F22" s="78"/>
      <c r="G22" s="78"/>
      <c r="H22" s="78"/>
      <c r="I22" s="78"/>
      <c r="J22" s="78"/>
      <c r="K22" s="78"/>
      <c r="L22" s="78"/>
      <c r="M22" s="78"/>
    </row>
    <row r="23" spans="1:19" x14ac:dyDescent="0.3">
      <c r="A23" s="468" t="s">
        <v>468</v>
      </c>
      <c r="B23" s="462">
        <v>43</v>
      </c>
      <c r="C23" s="462">
        <v>45</v>
      </c>
      <c r="D23" s="274">
        <v>39</v>
      </c>
      <c r="E23" s="474">
        <v>41</v>
      </c>
      <c r="F23" s="78"/>
      <c r="G23" s="78"/>
      <c r="H23" s="78"/>
      <c r="I23" s="78"/>
      <c r="J23" s="78"/>
      <c r="K23" s="78"/>
      <c r="L23" s="78"/>
      <c r="M23" s="78"/>
    </row>
    <row r="24" spans="1:19" x14ac:dyDescent="0.3">
      <c r="A24" s="468" t="s">
        <v>470</v>
      </c>
      <c r="B24" s="462">
        <v>5</v>
      </c>
      <c r="C24" s="462">
        <v>7</v>
      </c>
      <c r="D24" s="274">
        <v>7</v>
      </c>
      <c r="E24" s="474">
        <v>6</v>
      </c>
      <c r="F24" s="78"/>
      <c r="G24" s="78"/>
      <c r="H24" s="78"/>
      <c r="I24" s="78"/>
      <c r="J24" s="78"/>
      <c r="K24" s="78"/>
      <c r="L24" s="78"/>
      <c r="M24" s="78"/>
    </row>
    <row r="25" spans="1:19" x14ac:dyDescent="0.3">
      <c r="A25" s="468" t="s">
        <v>472</v>
      </c>
      <c r="B25" s="462">
        <v>1</v>
      </c>
      <c r="C25" s="462">
        <v>2</v>
      </c>
      <c r="D25" s="274">
        <v>2</v>
      </c>
      <c r="E25" s="474">
        <v>2</v>
      </c>
      <c r="F25" s="78"/>
      <c r="G25" s="78"/>
      <c r="H25" s="78"/>
      <c r="I25" s="78"/>
      <c r="J25" s="78"/>
      <c r="K25" s="78"/>
      <c r="L25" s="78"/>
      <c r="M25" s="78"/>
    </row>
    <row r="26" spans="1:19" x14ac:dyDescent="0.3">
      <c r="A26" s="468" t="s">
        <v>458</v>
      </c>
      <c r="B26" s="462">
        <v>21</v>
      </c>
      <c r="C26" s="462">
        <v>15</v>
      </c>
      <c r="D26" s="274">
        <v>30</v>
      </c>
      <c r="E26" s="474">
        <v>26</v>
      </c>
      <c r="F26" s="78"/>
      <c r="G26" s="78"/>
      <c r="H26" s="78"/>
      <c r="I26" s="78"/>
      <c r="J26" s="78"/>
      <c r="K26" s="78"/>
      <c r="L26" s="78"/>
      <c r="M26" s="78"/>
    </row>
    <row r="27" spans="1:19" x14ac:dyDescent="0.3">
      <c r="A27" s="1575"/>
      <c r="B27" s="1576"/>
      <c r="C27" s="1576"/>
      <c r="D27" s="1577"/>
      <c r="E27" s="1578"/>
      <c r="F27" s="78"/>
      <c r="G27" s="78"/>
      <c r="H27" s="78"/>
      <c r="I27" s="78"/>
      <c r="J27" s="78"/>
      <c r="K27" s="78"/>
      <c r="L27" s="78"/>
      <c r="M27" s="78"/>
    </row>
    <row r="28" spans="1:19" s="217" customFormat="1" x14ac:dyDescent="0.3">
      <c r="A28" s="467" t="s">
        <v>475</v>
      </c>
      <c r="B28" s="490"/>
      <c r="C28" s="490"/>
      <c r="D28" s="493"/>
      <c r="E28" s="455"/>
      <c r="F28" s="78"/>
      <c r="G28" s="78"/>
      <c r="H28" s="78"/>
      <c r="I28" s="78"/>
      <c r="J28" s="78"/>
      <c r="K28" s="78"/>
      <c r="L28" s="78"/>
      <c r="M28" s="78"/>
    </row>
    <row r="29" spans="1:19" x14ac:dyDescent="0.3">
      <c r="A29" s="468" t="s">
        <v>466</v>
      </c>
      <c r="B29" s="462">
        <v>8</v>
      </c>
      <c r="C29" s="462">
        <v>10</v>
      </c>
      <c r="D29" s="274">
        <v>8</v>
      </c>
      <c r="E29" s="474">
        <v>9</v>
      </c>
      <c r="F29" s="78"/>
      <c r="G29" s="78"/>
      <c r="H29" s="78"/>
      <c r="I29" s="78"/>
      <c r="J29" s="78"/>
      <c r="K29" s="78"/>
      <c r="L29" s="78"/>
      <c r="M29" s="78"/>
    </row>
    <row r="30" spans="1:19" x14ac:dyDescent="0.3">
      <c r="A30" s="468" t="s">
        <v>468</v>
      </c>
      <c r="B30" s="462">
        <v>33</v>
      </c>
      <c r="C30" s="462">
        <v>31</v>
      </c>
      <c r="D30" s="274">
        <v>29</v>
      </c>
      <c r="E30" s="474">
        <v>30</v>
      </c>
      <c r="F30" s="78"/>
      <c r="G30" s="78"/>
      <c r="H30" s="78"/>
      <c r="I30" s="78"/>
      <c r="J30" s="78"/>
      <c r="K30" s="78"/>
      <c r="L30" s="78"/>
      <c r="M30" s="78"/>
    </row>
    <row r="31" spans="1:19" x14ac:dyDescent="0.3">
      <c r="A31" s="468" t="s">
        <v>470</v>
      </c>
      <c r="B31" s="462">
        <v>24</v>
      </c>
      <c r="C31" s="462">
        <v>21</v>
      </c>
      <c r="D31" s="274">
        <v>19</v>
      </c>
      <c r="E31" s="474">
        <v>21</v>
      </c>
      <c r="F31" s="78"/>
      <c r="G31" s="78"/>
      <c r="H31" s="78"/>
      <c r="I31" s="78"/>
      <c r="J31" s="78"/>
      <c r="K31" s="78"/>
      <c r="L31" s="78"/>
      <c r="M31" s="78"/>
    </row>
    <row r="32" spans="1:19" x14ac:dyDescent="0.3">
      <c r="A32" s="468" t="s">
        <v>472</v>
      </c>
      <c r="B32" s="462">
        <v>18</v>
      </c>
      <c r="C32" s="462">
        <v>20</v>
      </c>
      <c r="D32" s="274">
        <v>14</v>
      </c>
      <c r="E32" s="474">
        <v>16</v>
      </c>
      <c r="F32" s="78"/>
      <c r="G32" s="78"/>
      <c r="H32" s="78"/>
      <c r="I32" s="78"/>
      <c r="J32" s="78"/>
      <c r="K32" s="78"/>
      <c r="L32" s="78"/>
      <c r="M32" s="78"/>
    </row>
    <row r="33" spans="1:13" ht="14.5" thickBot="1" x14ac:dyDescent="0.35">
      <c r="A33" s="480" t="s">
        <v>458</v>
      </c>
      <c r="B33" s="465">
        <v>17</v>
      </c>
      <c r="C33" s="465">
        <v>18</v>
      </c>
      <c r="D33" s="276">
        <v>29</v>
      </c>
      <c r="E33" s="483">
        <v>25</v>
      </c>
      <c r="F33" s="78"/>
      <c r="G33" s="78"/>
      <c r="H33" s="78"/>
      <c r="I33" s="78"/>
      <c r="J33" s="78"/>
      <c r="K33" s="78"/>
      <c r="L33" s="78"/>
      <c r="M33" s="78"/>
    </row>
    <row r="34" spans="1:13" x14ac:dyDescent="0.3">
      <c r="A34" s="27"/>
      <c r="B34" s="27"/>
      <c r="C34" s="27"/>
      <c r="D34" s="78"/>
      <c r="E34" s="82" t="s">
        <v>293</v>
      </c>
      <c r="F34" s="78"/>
    </row>
    <row r="35" spans="1:13" x14ac:dyDescent="0.3">
      <c r="A35" s="27"/>
      <c r="B35" s="27"/>
      <c r="C35" s="27"/>
      <c r="D35" s="78"/>
      <c r="E35" s="78"/>
      <c r="F35" s="78"/>
    </row>
    <row r="36" spans="1:13" x14ac:dyDescent="0.3">
      <c r="A36" s="1519"/>
      <c r="B36" s="1519"/>
      <c r="C36" s="1519"/>
      <c r="D36" s="1519"/>
    </row>
    <row r="37" spans="1:13" s="84" customFormat="1" ht="14.5" x14ac:dyDescent="0.35">
      <c r="A37" s="78"/>
      <c r="B37" s="78"/>
      <c r="C37" s="78"/>
      <c r="D37" s="93"/>
      <c r="E37" s="93"/>
      <c r="F37" s="93"/>
      <c r="G37" s="93"/>
    </row>
    <row r="38" spans="1:13" x14ac:dyDescent="0.3">
      <c r="A38" s="27"/>
      <c r="B38" s="27"/>
      <c r="C38" s="27"/>
      <c r="D38" s="78"/>
      <c r="E38" s="78"/>
      <c r="F38" s="78"/>
    </row>
    <row r="39" spans="1:13" x14ac:dyDescent="0.3">
      <c r="A39" s="27"/>
      <c r="B39" s="27"/>
      <c r="C39" s="27"/>
      <c r="D39" s="78"/>
      <c r="E39" s="78"/>
      <c r="F39" s="78"/>
    </row>
    <row r="40" spans="1:13" x14ac:dyDescent="0.3">
      <c r="A40" s="27"/>
      <c r="B40" s="27"/>
      <c r="C40" s="27"/>
      <c r="D40" s="78"/>
      <c r="E40" s="78"/>
      <c r="F40" s="78"/>
    </row>
    <row r="41" spans="1:13" x14ac:dyDescent="0.3">
      <c r="A41" s="27"/>
      <c r="B41" s="27"/>
      <c r="C41" s="27"/>
      <c r="D41" s="78"/>
      <c r="E41" s="78"/>
      <c r="F41" s="78"/>
    </row>
    <row r="42" spans="1:13" x14ac:dyDescent="0.3">
      <c r="A42" s="27"/>
      <c r="B42" s="27"/>
      <c r="C42" s="27"/>
      <c r="D42" s="78"/>
      <c r="E42" s="78"/>
      <c r="F42" s="78"/>
    </row>
    <row r="43" spans="1:13" x14ac:dyDescent="0.3">
      <c r="A43" s="27"/>
      <c r="B43" s="27"/>
      <c r="C43" s="27"/>
      <c r="D43" s="78"/>
      <c r="E43" s="78"/>
      <c r="F43" s="78"/>
    </row>
    <row r="44" spans="1:13" x14ac:dyDescent="0.3">
      <c r="A44" s="27"/>
      <c r="B44" s="27"/>
      <c r="C44" s="27"/>
      <c r="D44" s="78"/>
      <c r="E44" s="78"/>
      <c r="F44" s="78"/>
    </row>
    <row r="45" spans="1:13" x14ac:dyDescent="0.3">
      <c r="A45" s="27"/>
      <c r="B45" s="27"/>
      <c r="C45" s="27"/>
      <c r="D45" s="78"/>
      <c r="E45" s="78"/>
      <c r="F45" s="78"/>
    </row>
    <row r="46" spans="1:13" x14ac:dyDescent="0.3">
      <c r="A46" s="27"/>
      <c r="B46" s="27"/>
      <c r="C46" s="27"/>
      <c r="D46" s="78"/>
      <c r="E46" s="78"/>
      <c r="F46" s="78"/>
    </row>
    <row r="47" spans="1:13" x14ac:dyDescent="0.3">
      <c r="A47" s="27"/>
      <c r="B47" s="27"/>
      <c r="C47" s="27"/>
      <c r="D47" s="78"/>
      <c r="E47" s="78"/>
      <c r="F47" s="78"/>
    </row>
    <row r="48" spans="1:13" x14ac:dyDescent="0.3">
      <c r="A48" s="27"/>
      <c r="B48" s="27"/>
      <c r="C48" s="27"/>
      <c r="D48" s="78"/>
      <c r="E48" s="78"/>
      <c r="F48" s="78"/>
    </row>
    <row r="49" spans="1:6" x14ac:dyDescent="0.3">
      <c r="A49" s="27"/>
      <c r="B49" s="27"/>
      <c r="C49" s="27"/>
      <c r="D49" s="78"/>
      <c r="E49" s="78"/>
      <c r="F49" s="78"/>
    </row>
    <row r="50" spans="1:6" x14ac:dyDescent="0.3">
      <c r="A50" s="27"/>
      <c r="B50" s="27"/>
      <c r="C50" s="27"/>
      <c r="D50" s="78"/>
      <c r="E50" s="78"/>
      <c r="F50" s="78"/>
    </row>
    <row r="51" spans="1:6" x14ac:dyDescent="0.3">
      <c r="A51" s="27"/>
      <c r="B51" s="27"/>
      <c r="C51" s="27"/>
      <c r="D51" s="78"/>
      <c r="E51" s="78"/>
      <c r="F51" s="78"/>
    </row>
    <row r="52" spans="1:6" x14ac:dyDescent="0.3">
      <c r="A52" s="27"/>
      <c r="B52" s="27"/>
      <c r="C52" s="27"/>
      <c r="D52" s="78"/>
      <c r="E52" s="78"/>
      <c r="F52" s="78"/>
    </row>
    <row r="53" spans="1:6" x14ac:dyDescent="0.3">
      <c r="A53" s="27"/>
      <c r="B53" s="27"/>
      <c r="C53" s="27"/>
      <c r="D53" s="78"/>
      <c r="E53" s="78"/>
      <c r="F53" s="78"/>
    </row>
    <row r="54" spans="1:6" x14ac:dyDescent="0.3">
      <c r="A54" s="27"/>
      <c r="B54" s="27"/>
      <c r="C54" s="27"/>
      <c r="D54" s="78"/>
      <c r="E54" s="78"/>
      <c r="F54" s="78"/>
    </row>
    <row r="55" spans="1:6" x14ac:dyDescent="0.3">
      <c r="A55" s="27"/>
      <c r="B55" s="27"/>
      <c r="C55" s="27"/>
      <c r="D55" s="78"/>
      <c r="E55" s="78"/>
      <c r="F55" s="78"/>
    </row>
    <row r="56" spans="1:6" x14ac:dyDescent="0.3">
      <c r="A56" s="27"/>
      <c r="B56" s="27"/>
      <c r="C56" s="27"/>
      <c r="D56" s="78"/>
      <c r="E56" s="78"/>
      <c r="F56" s="78"/>
    </row>
    <row r="57" spans="1:6" x14ac:dyDescent="0.3">
      <c r="A57" s="27"/>
      <c r="B57" s="27"/>
      <c r="C57" s="27"/>
      <c r="D57" s="78"/>
      <c r="E57" s="78"/>
      <c r="F57" s="78"/>
    </row>
    <row r="58" spans="1:6" x14ac:dyDescent="0.3">
      <c r="A58" s="27"/>
      <c r="B58" s="27"/>
      <c r="C58" s="27"/>
      <c r="D58" s="78"/>
      <c r="E58" s="78"/>
      <c r="F58" s="78"/>
    </row>
    <row r="59" spans="1:6" x14ac:dyDescent="0.3">
      <c r="A59" s="27"/>
      <c r="B59" s="27"/>
      <c r="C59" s="27"/>
      <c r="D59" s="78"/>
      <c r="E59" s="78"/>
      <c r="F59" s="78"/>
    </row>
    <row r="60" spans="1:6" x14ac:dyDescent="0.3">
      <c r="A60" s="27"/>
      <c r="B60" s="27"/>
      <c r="C60" s="27"/>
      <c r="D60" s="78"/>
      <c r="E60" s="78"/>
      <c r="F60" s="78"/>
    </row>
  </sheetData>
  <mergeCells count="5">
    <mergeCell ref="B5:E5"/>
    <mergeCell ref="A14:E14"/>
    <mergeCell ref="A20:E20"/>
    <mergeCell ref="A27:E27"/>
    <mergeCell ref="A36:D36"/>
  </mergeCells>
  <hyperlinks>
    <hyperlink ref="A1" location="Contents!A1" display="Contents" xr:uid="{A6629F0F-D5F8-4287-B0F8-9E3B94F6653C}"/>
  </hyperlinks>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3E418-123F-4731-B945-76A58B8D6861}">
  <sheetPr codeName="Sheet113"/>
  <dimension ref="A1:J33"/>
  <sheetViews>
    <sheetView workbookViewId="0"/>
  </sheetViews>
  <sheetFormatPr defaultColWidth="9" defaultRowHeight="14" x14ac:dyDescent="0.3"/>
  <cols>
    <col min="1" max="1" width="47.1796875" style="74" customWidth="1"/>
    <col min="2" max="2" width="11" style="74" customWidth="1"/>
    <col min="3" max="3" width="16.1796875" style="74" customWidth="1"/>
    <col min="4" max="4" width="10.54296875" style="74" customWidth="1"/>
    <col min="5" max="5" width="11.1796875" style="74" bestFit="1" customWidth="1"/>
    <col min="6" max="16384" width="9" style="74"/>
  </cols>
  <sheetData>
    <row r="1" spans="1:8" s="1" customFormat="1" x14ac:dyDescent="0.3">
      <c r="A1" s="9" t="s">
        <v>9</v>
      </c>
    </row>
    <row r="2" spans="1:8" x14ac:dyDescent="0.3">
      <c r="A2" s="75" t="s">
        <v>2367</v>
      </c>
    </row>
    <row r="3" spans="1:8" x14ac:dyDescent="0.3">
      <c r="A3" s="76" t="s">
        <v>271</v>
      </c>
    </row>
    <row r="4" spans="1:8" ht="14.5" thickBot="1" x14ac:dyDescent="0.35">
      <c r="A4" s="76" t="s">
        <v>1221</v>
      </c>
    </row>
    <row r="5" spans="1:8" ht="14.25" customHeight="1" x14ac:dyDescent="0.3">
      <c r="A5" s="39"/>
      <c r="B5" s="1482" t="s">
        <v>400</v>
      </c>
      <c r="C5" s="1483"/>
      <c r="D5" s="1483"/>
      <c r="E5" s="1484"/>
    </row>
    <row r="6" spans="1:8" ht="39.75" customHeight="1" x14ac:dyDescent="0.3">
      <c r="A6" s="77"/>
      <c r="B6" s="41" t="s">
        <v>1282</v>
      </c>
      <c r="C6" s="41" t="s">
        <v>1283</v>
      </c>
      <c r="D6" s="200" t="s">
        <v>1284</v>
      </c>
      <c r="E6" s="42" t="s">
        <v>302</v>
      </c>
    </row>
    <row r="7" spans="1:8" x14ac:dyDescent="0.3">
      <c r="A7" s="77" t="s">
        <v>481</v>
      </c>
      <c r="B7" s="41" t="s">
        <v>274</v>
      </c>
      <c r="C7" s="41" t="s">
        <v>274</v>
      </c>
      <c r="D7" s="200" t="s">
        <v>274</v>
      </c>
      <c r="E7" s="42" t="s">
        <v>274</v>
      </c>
    </row>
    <row r="8" spans="1:8" x14ac:dyDescent="0.3">
      <c r="A8" s="151" t="s">
        <v>482</v>
      </c>
      <c r="B8" s="484">
        <v>147</v>
      </c>
      <c r="C8" s="485">
        <v>166</v>
      </c>
      <c r="D8" s="486">
        <v>548</v>
      </c>
      <c r="E8" s="487">
        <v>861</v>
      </c>
      <c r="F8" s="260"/>
      <c r="G8" s="260"/>
    </row>
    <row r="9" spans="1:8" x14ac:dyDescent="0.3">
      <c r="A9" s="467" t="s">
        <v>483</v>
      </c>
      <c r="B9" s="274"/>
      <c r="C9" s="274"/>
      <c r="D9" s="275"/>
      <c r="E9" s="455"/>
    </row>
    <row r="10" spans="1:8" x14ac:dyDescent="0.3">
      <c r="A10" s="468" t="s">
        <v>484</v>
      </c>
      <c r="B10" s="469">
        <v>58</v>
      </c>
      <c r="C10" s="469">
        <v>70</v>
      </c>
      <c r="D10" s="470">
        <v>62</v>
      </c>
      <c r="E10" s="471">
        <v>62</v>
      </c>
      <c r="F10" s="198"/>
      <c r="G10" s="198"/>
      <c r="H10" s="198"/>
    </row>
    <row r="11" spans="1:8" x14ac:dyDescent="0.3">
      <c r="A11" s="468" t="s">
        <v>485</v>
      </c>
      <c r="B11" s="274">
        <v>22</v>
      </c>
      <c r="C11" s="274">
        <v>14</v>
      </c>
      <c r="D11" s="275">
        <v>21</v>
      </c>
      <c r="E11" s="455">
        <v>21</v>
      </c>
      <c r="F11" s="78"/>
    </row>
    <row r="12" spans="1:8" x14ac:dyDescent="0.3">
      <c r="A12" s="468" t="s">
        <v>486</v>
      </c>
      <c r="B12" s="274">
        <v>2</v>
      </c>
      <c r="C12" s="274">
        <v>4</v>
      </c>
      <c r="D12" s="275">
        <v>20</v>
      </c>
      <c r="E12" s="455">
        <v>17</v>
      </c>
      <c r="F12" s="78"/>
    </row>
    <row r="13" spans="1:8" x14ac:dyDescent="0.3">
      <c r="A13" s="468" t="s">
        <v>487</v>
      </c>
      <c r="B13" s="274">
        <v>9</v>
      </c>
      <c r="C13" s="274">
        <v>3</v>
      </c>
      <c r="D13" s="275">
        <v>0</v>
      </c>
      <c r="E13" s="455">
        <v>1</v>
      </c>
      <c r="F13" s="78"/>
    </row>
    <row r="14" spans="1:8" x14ac:dyDescent="0.3">
      <c r="A14" s="468" t="s">
        <v>488</v>
      </c>
      <c r="B14" s="274">
        <v>6</v>
      </c>
      <c r="C14" s="274">
        <v>4</v>
      </c>
      <c r="D14" s="275">
        <v>5</v>
      </c>
      <c r="E14" s="455">
        <v>5</v>
      </c>
      <c r="F14" s="78"/>
    </row>
    <row r="15" spans="1:8" x14ac:dyDescent="0.3">
      <c r="A15" s="468" t="s">
        <v>489</v>
      </c>
      <c r="B15" s="274">
        <v>1</v>
      </c>
      <c r="C15" s="274">
        <v>4</v>
      </c>
      <c r="D15" s="275">
        <v>4</v>
      </c>
      <c r="E15" s="455">
        <v>3</v>
      </c>
      <c r="F15" s="78"/>
    </row>
    <row r="16" spans="1:8" x14ac:dyDescent="0.3">
      <c r="A16" s="468" t="s">
        <v>490</v>
      </c>
      <c r="B16" s="274">
        <v>0</v>
      </c>
      <c r="C16" s="274">
        <v>0</v>
      </c>
      <c r="D16" s="275">
        <v>1</v>
      </c>
      <c r="E16" s="455">
        <v>1</v>
      </c>
      <c r="F16" s="78"/>
    </row>
    <row r="17" spans="1:9" x14ac:dyDescent="0.3">
      <c r="A17" s="468" t="s">
        <v>491</v>
      </c>
      <c r="B17" s="274">
        <v>1</v>
      </c>
      <c r="C17" s="274">
        <v>0</v>
      </c>
      <c r="D17" s="275">
        <v>2</v>
      </c>
      <c r="E17" s="455">
        <v>2</v>
      </c>
      <c r="F17" s="78"/>
    </row>
    <row r="18" spans="1:9" x14ac:dyDescent="0.3">
      <c r="A18" s="1579"/>
      <c r="B18" s="1580"/>
      <c r="C18" s="1580"/>
      <c r="D18" s="1580"/>
      <c r="E18" s="1581"/>
      <c r="F18" s="78"/>
    </row>
    <row r="19" spans="1:9" x14ac:dyDescent="0.3">
      <c r="A19" s="467" t="s">
        <v>492</v>
      </c>
      <c r="B19" s="274"/>
      <c r="C19" s="274"/>
      <c r="D19" s="275"/>
      <c r="E19" s="455"/>
      <c r="F19" s="78"/>
    </row>
    <row r="20" spans="1:9" x14ac:dyDescent="0.3">
      <c r="A20" s="468" t="s">
        <v>493</v>
      </c>
      <c r="B20" s="472">
        <v>17</v>
      </c>
      <c r="C20" s="472">
        <v>19</v>
      </c>
      <c r="D20" s="473">
        <v>8</v>
      </c>
      <c r="E20" s="474">
        <v>10</v>
      </c>
      <c r="F20" s="78"/>
    </row>
    <row r="21" spans="1:9" x14ac:dyDescent="0.3">
      <c r="A21" s="468" t="s">
        <v>494</v>
      </c>
      <c r="B21" s="472">
        <v>1</v>
      </c>
      <c r="C21" s="472">
        <v>2</v>
      </c>
      <c r="D21" s="473">
        <v>4</v>
      </c>
      <c r="E21" s="474">
        <v>4</v>
      </c>
      <c r="F21" s="78"/>
    </row>
    <row r="22" spans="1:9" x14ac:dyDescent="0.3">
      <c r="A22" s="468" t="s">
        <v>495</v>
      </c>
      <c r="B22" s="472">
        <v>1</v>
      </c>
      <c r="C22" s="472">
        <v>1</v>
      </c>
      <c r="D22" s="473">
        <v>0</v>
      </c>
      <c r="E22" s="474" t="s">
        <v>279</v>
      </c>
      <c r="F22" s="78"/>
    </row>
    <row r="23" spans="1:9" x14ac:dyDescent="0.3">
      <c r="A23" s="468" t="s">
        <v>496</v>
      </c>
      <c r="B23" s="475">
        <v>6</v>
      </c>
      <c r="C23" s="475">
        <v>1</v>
      </c>
      <c r="D23" s="476">
        <v>1</v>
      </c>
      <c r="E23" s="477">
        <v>2</v>
      </c>
      <c r="F23" s="78"/>
    </row>
    <row r="24" spans="1:9" ht="15" customHeight="1" x14ac:dyDescent="0.3">
      <c r="A24" s="478" t="s">
        <v>497</v>
      </c>
      <c r="B24" s="475">
        <v>2</v>
      </c>
      <c r="C24" s="475" t="s">
        <v>279</v>
      </c>
      <c r="D24" s="476" t="s">
        <v>279</v>
      </c>
      <c r="E24" s="479" t="s">
        <v>279</v>
      </c>
      <c r="F24" s="78"/>
    </row>
    <row r="25" spans="1:9" x14ac:dyDescent="0.3">
      <c r="A25" s="468" t="s">
        <v>498</v>
      </c>
      <c r="B25" s="472">
        <v>3</v>
      </c>
      <c r="C25" s="472">
        <v>1</v>
      </c>
      <c r="D25" s="473">
        <v>1</v>
      </c>
      <c r="E25" s="474">
        <v>1</v>
      </c>
      <c r="F25" s="78"/>
    </row>
    <row r="26" spans="1:9" x14ac:dyDescent="0.3">
      <c r="A26" s="468" t="s">
        <v>499</v>
      </c>
      <c r="B26" s="472">
        <v>3</v>
      </c>
      <c r="C26" s="472">
        <v>1</v>
      </c>
      <c r="D26" s="473">
        <v>1</v>
      </c>
      <c r="E26" s="474">
        <v>1</v>
      </c>
      <c r="F26" s="198"/>
      <c r="G26" s="198"/>
      <c r="H26" s="198"/>
      <c r="I26" s="198"/>
    </row>
    <row r="27" spans="1:9" x14ac:dyDescent="0.3">
      <c r="A27" s="468" t="s">
        <v>500</v>
      </c>
      <c r="B27" s="472">
        <v>1</v>
      </c>
      <c r="C27" s="472" t="s">
        <v>279</v>
      </c>
      <c r="D27" s="473">
        <v>1</v>
      </c>
      <c r="E27" s="474">
        <v>1</v>
      </c>
      <c r="F27" s="78"/>
    </row>
    <row r="28" spans="1:9" x14ac:dyDescent="0.3">
      <c r="A28" s="1579"/>
      <c r="B28" s="1580"/>
      <c r="C28" s="1580"/>
      <c r="D28" s="1580"/>
      <c r="E28" s="1581"/>
      <c r="F28" s="78"/>
    </row>
    <row r="29" spans="1:9" ht="14.5" thickBot="1" x14ac:dyDescent="0.35">
      <c r="A29" s="480" t="s">
        <v>501</v>
      </c>
      <c r="B29" s="481">
        <v>5</v>
      </c>
      <c r="C29" s="481">
        <v>3</v>
      </c>
      <c r="D29" s="482">
        <v>2</v>
      </c>
      <c r="E29" s="483">
        <v>2</v>
      </c>
      <c r="F29" s="78"/>
    </row>
    <row r="30" spans="1:9" x14ac:dyDescent="0.3">
      <c r="A30" s="78"/>
      <c r="B30" s="78"/>
      <c r="C30" s="78"/>
      <c r="D30" s="78"/>
      <c r="E30" s="82" t="s">
        <v>293</v>
      </c>
    </row>
    <row r="31" spans="1:9" x14ac:dyDescent="0.3">
      <c r="A31" s="78"/>
      <c r="B31" s="78"/>
      <c r="C31" s="78"/>
      <c r="D31" s="78"/>
      <c r="E31" s="78"/>
    </row>
    <row r="32" spans="1:9" x14ac:dyDescent="0.3">
      <c r="A32" s="1519" t="s">
        <v>294</v>
      </c>
      <c r="B32" s="1519"/>
      <c r="C32" s="1519"/>
      <c r="D32" s="1519"/>
      <c r="E32" s="1519"/>
    </row>
    <row r="33" spans="1:10" s="84" customFormat="1" ht="21.5" x14ac:dyDescent="0.35">
      <c r="A33" s="27" t="s">
        <v>295</v>
      </c>
      <c r="B33" s="93"/>
      <c r="C33" s="93"/>
      <c r="D33" s="93"/>
      <c r="E33" s="93"/>
      <c r="F33" s="93"/>
      <c r="G33" s="93"/>
      <c r="H33" s="93"/>
      <c r="I33" s="93"/>
      <c r="J33" s="93"/>
    </row>
  </sheetData>
  <sortState xmlns:xlrd2="http://schemas.microsoft.com/office/spreadsheetml/2017/richdata2" ref="A20:E25">
    <sortCondition descending="1" ref="E20:E25"/>
  </sortState>
  <mergeCells count="4">
    <mergeCell ref="B5:E5"/>
    <mergeCell ref="A18:E18"/>
    <mergeCell ref="A28:E28"/>
    <mergeCell ref="A32:E32"/>
  </mergeCells>
  <hyperlinks>
    <hyperlink ref="A1" location="Contents!A1" display="Contents" xr:uid="{2794390C-301C-4AFA-9EB0-517DB2AE9E54}"/>
  </hyperlink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0BFA3-F808-40D3-B1C0-56D6F9B6F5C7}">
  <sheetPr codeName="Sheet116"/>
  <dimension ref="A1:P42"/>
  <sheetViews>
    <sheetView topLeftCell="A6" workbookViewId="0"/>
  </sheetViews>
  <sheetFormatPr defaultColWidth="9" defaultRowHeight="14.5" x14ac:dyDescent="0.35"/>
  <cols>
    <col min="1" max="1" width="37" style="84" customWidth="1"/>
    <col min="2" max="2" width="13.453125" style="84" customWidth="1"/>
    <col min="3" max="3" width="14.1796875" style="84" customWidth="1"/>
    <col min="4" max="4" width="14.453125" style="84" customWidth="1"/>
    <col min="5" max="5" width="10.54296875" style="84" customWidth="1"/>
    <col min="6" max="6" width="13.453125" style="84" customWidth="1"/>
    <col min="7" max="7" width="14.54296875" style="84" customWidth="1"/>
    <col min="8" max="8" width="11.453125" style="84" customWidth="1"/>
    <col min="9" max="9" width="9" style="84" customWidth="1"/>
    <col min="10" max="10" width="12.1796875" style="84" customWidth="1"/>
    <col min="11" max="11" width="13" style="84" customWidth="1"/>
    <col min="12" max="12" width="12" style="84" customWidth="1"/>
    <col min="13" max="13" width="11.1796875" style="84" customWidth="1"/>
    <col min="14" max="16384" width="9" style="84"/>
  </cols>
  <sheetData>
    <row r="1" spans="1:16" customFormat="1" x14ac:dyDescent="0.35">
      <c r="A1" s="9" t="s">
        <v>9</v>
      </c>
      <c r="B1" s="9"/>
      <c r="C1" s="9"/>
      <c r="D1" s="9"/>
      <c r="E1" s="9"/>
      <c r="F1" s="9"/>
      <c r="G1" s="9"/>
      <c r="H1" s="9"/>
      <c r="I1" s="9"/>
      <c r="J1" s="9"/>
      <c r="K1" s="9"/>
      <c r="L1" s="9"/>
      <c r="M1" s="9"/>
    </row>
    <row r="2" spans="1:16" ht="15" customHeight="1" x14ac:dyDescent="0.35">
      <c r="A2" s="75" t="s">
        <v>2368</v>
      </c>
      <c r="B2" s="75"/>
      <c r="C2" s="75"/>
      <c r="D2" s="75"/>
      <c r="E2" s="75"/>
      <c r="F2" s="75"/>
      <c r="G2" s="75"/>
      <c r="H2" s="75"/>
      <c r="I2" s="75"/>
      <c r="J2" s="75"/>
      <c r="K2" s="75"/>
      <c r="L2" s="75"/>
      <c r="M2" s="75"/>
      <c r="N2" s="75"/>
    </row>
    <row r="3" spans="1:16" x14ac:dyDescent="0.35">
      <c r="A3" s="76" t="s">
        <v>271</v>
      </c>
      <c r="B3" s="76"/>
      <c r="C3" s="76"/>
      <c r="D3" s="76"/>
      <c r="E3" s="76"/>
      <c r="F3" s="76"/>
      <c r="G3" s="76"/>
      <c r="H3" s="76"/>
      <c r="I3" s="76"/>
      <c r="J3" s="76"/>
      <c r="K3" s="76"/>
      <c r="L3" s="76"/>
      <c r="M3" s="76"/>
    </row>
    <row r="4" spans="1:16" ht="15.75" customHeight="1" x14ac:dyDescent="0.35">
      <c r="A4" s="76" t="s">
        <v>1221</v>
      </c>
      <c r="B4" s="76"/>
      <c r="C4" s="76"/>
      <c r="D4" s="76"/>
      <c r="E4" s="76"/>
      <c r="F4" s="76"/>
      <c r="G4" s="76"/>
      <c r="H4" s="76"/>
      <c r="I4" s="76"/>
      <c r="J4" s="76"/>
      <c r="K4" s="76"/>
      <c r="L4" s="76"/>
      <c r="M4" s="76"/>
    </row>
    <row r="5" spans="1:16" ht="15.75" customHeight="1" thickBot="1" x14ac:dyDescent="0.4">
      <c r="A5" s="76"/>
      <c r="B5" s="76"/>
      <c r="C5" s="76"/>
      <c r="D5" s="76"/>
      <c r="E5" s="76"/>
      <c r="F5" s="76"/>
      <c r="G5" s="76"/>
      <c r="H5" s="76"/>
      <c r="I5" s="76"/>
      <c r="J5" s="76"/>
      <c r="K5" s="76"/>
      <c r="L5" s="76"/>
      <c r="M5" s="76"/>
    </row>
    <row r="6" spans="1:16" ht="15.75" customHeight="1" x14ac:dyDescent="0.35">
      <c r="A6" s="39"/>
      <c r="B6" s="1482" t="s">
        <v>502</v>
      </c>
      <c r="C6" s="1483"/>
      <c r="D6" s="1483"/>
      <c r="E6" s="1483"/>
      <c r="F6" s="1483"/>
      <c r="G6" s="1483"/>
      <c r="H6" s="1483"/>
      <c r="I6" s="1483"/>
      <c r="J6" s="1483"/>
      <c r="K6" s="1483"/>
      <c r="L6" s="1483"/>
      <c r="M6" s="1483"/>
      <c r="N6" s="1484"/>
    </row>
    <row r="7" spans="1:16" x14ac:dyDescent="0.35">
      <c r="A7" s="154"/>
      <c r="B7" s="1582" t="s">
        <v>436</v>
      </c>
      <c r="C7" s="1527"/>
      <c r="D7" s="1527"/>
      <c r="E7" s="1524"/>
      <c r="F7" s="1582" t="s">
        <v>503</v>
      </c>
      <c r="G7" s="1527"/>
      <c r="H7" s="1527"/>
      <c r="I7" s="1524"/>
      <c r="J7" s="1582" t="s">
        <v>504</v>
      </c>
      <c r="K7" s="1527"/>
      <c r="L7" s="1527"/>
      <c r="M7" s="1524"/>
      <c r="N7" s="440"/>
    </row>
    <row r="8" spans="1:16" ht="65" x14ac:dyDescent="0.35">
      <c r="A8" s="77"/>
      <c r="B8" s="155" t="s">
        <v>1296</v>
      </c>
      <c r="C8" s="41" t="s">
        <v>1290</v>
      </c>
      <c r="D8" s="41" t="s">
        <v>1284</v>
      </c>
      <c r="E8" s="155" t="s">
        <v>302</v>
      </c>
      <c r="F8" s="155" t="s">
        <v>1282</v>
      </c>
      <c r="G8" s="41" t="s">
        <v>1290</v>
      </c>
      <c r="H8" s="200" t="s">
        <v>1284</v>
      </c>
      <c r="I8" s="41" t="s">
        <v>302</v>
      </c>
      <c r="J8" s="155" t="s">
        <v>1296</v>
      </c>
      <c r="K8" s="41" t="s">
        <v>1290</v>
      </c>
      <c r="L8" s="200" t="s">
        <v>1284</v>
      </c>
      <c r="M8" s="41" t="s">
        <v>302</v>
      </c>
      <c r="N8" s="439" t="s">
        <v>302</v>
      </c>
    </row>
    <row r="9" spans="1:16" x14ac:dyDescent="0.35">
      <c r="A9" s="77" t="s">
        <v>505</v>
      </c>
      <c r="B9" s="155" t="s">
        <v>274</v>
      </c>
      <c r="C9" s="155" t="s">
        <v>274</v>
      </c>
      <c r="D9" s="155" t="s">
        <v>274</v>
      </c>
      <c r="E9" s="155" t="s">
        <v>274</v>
      </c>
      <c r="F9" s="155" t="s">
        <v>274</v>
      </c>
      <c r="G9" s="155" t="s">
        <v>274</v>
      </c>
      <c r="H9" s="41" t="s">
        <v>274</v>
      </c>
      <c r="I9" s="41" t="s">
        <v>274</v>
      </c>
      <c r="J9" s="41" t="s">
        <v>274</v>
      </c>
      <c r="K9" s="41" t="s">
        <v>274</v>
      </c>
      <c r="L9" s="200" t="s">
        <v>274</v>
      </c>
      <c r="M9" s="41" t="s">
        <v>274</v>
      </c>
      <c r="N9" s="211" t="s">
        <v>274</v>
      </c>
    </row>
    <row r="10" spans="1:16" x14ac:dyDescent="0.35">
      <c r="A10" s="95" t="s">
        <v>275</v>
      </c>
      <c r="B10" s="640">
        <v>1044</v>
      </c>
      <c r="C10" s="640">
        <v>1501</v>
      </c>
      <c r="D10" s="640">
        <v>1358</v>
      </c>
      <c r="E10" s="640">
        <v>3903</v>
      </c>
      <c r="F10" s="550">
        <v>138</v>
      </c>
      <c r="G10" s="550">
        <v>114</v>
      </c>
      <c r="H10" s="458">
        <v>397</v>
      </c>
      <c r="I10" s="458">
        <v>649</v>
      </c>
      <c r="J10" s="458">
        <v>246</v>
      </c>
      <c r="K10" s="458">
        <v>285</v>
      </c>
      <c r="L10" s="458">
        <v>934</v>
      </c>
      <c r="M10" s="458">
        <v>1465</v>
      </c>
      <c r="N10" s="460">
        <f>SUM(E10, I10, M10)</f>
        <v>6017</v>
      </c>
      <c r="P10" s="1084"/>
    </row>
    <row r="11" spans="1:16" x14ac:dyDescent="0.35">
      <c r="A11" s="31" t="s">
        <v>506</v>
      </c>
      <c r="B11" s="274">
        <v>59</v>
      </c>
      <c r="C11" s="274">
        <v>55</v>
      </c>
      <c r="D11" s="274">
        <v>53</v>
      </c>
      <c r="E11" s="274">
        <v>55</v>
      </c>
      <c r="F11" s="274">
        <v>48</v>
      </c>
      <c r="G11" s="274">
        <v>48</v>
      </c>
      <c r="H11" s="495">
        <v>29</v>
      </c>
      <c r="I11" s="495">
        <v>34</v>
      </c>
      <c r="J11" s="495">
        <v>53</v>
      </c>
      <c r="K11" s="496">
        <v>31</v>
      </c>
      <c r="L11" s="496">
        <v>27</v>
      </c>
      <c r="M11" s="496">
        <v>30</v>
      </c>
      <c r="N11" s="497">
        <v>45</v>
      </c>
    </row>
    <row r="12" spans="1:16" x14ac:dyDescent="0.35">
      <c r="A12" s="31" t="s">
        <v>507</v>
      </c>
      <c r="B12" s="274">
        <v>12</v>
      </c>
      <c r="C12" s="274">
        <v>36</v>
      </c>
      <c r="D12" s="274">
        <v>53</v>
      </c>
      <c r="E12" s="274">
        <v>40</v>
      </c>
      <c r="F12" s="274">
        <v>6</v>
      </c>
      <c r="G12" s="274">
        <v>23</v>
      </c>
      <c r="H12" s="495">
        <v>39</v>
      </c>
      <c r="I12" s="495">
        <v>33</v>
      </c>
      <c r="J12" s="495">
        <v>6</v>
      </c>
      <c r="K12" s="496">
        <v>25</v>
      </c>
      <c r="L12" s="496">
        <v>30</v>
      </c>
      <c r="M12" s="496">
        <v>26</v>
      </c>
      <c r="N12" s="497">
        <v>35</v>
      </c>
    </row>
    <row r="13" spans="1:16" x14ac:dyDescent="0.35">
      <c r="A13" s="31" t="s">
        <v>508</v>
      </c>
      <c r="B13" s="274">
        <v>27</v>
      </c>
      <c r="C13" s="274">
        <v>29</v>
      </c>
      <c r="D13" s="274">
        <v>29</v>
      </c>
      <c r="E13" s="274">
        <v>29</v>
      </c>
      <c r="F13" s="274">
        <v>26</v>
      </c>
      <c r="G13" s="274">
        <v>20</v>
      </c>
      <c r="H13" s="495">
        <v>18</v>
      </c>
      <c r="I13" s="495">
        <v>20</v>
      </c>
      <c r="J13" s="495">
        <v>19</v>
      </c>
      <c r="K13" s="496">
        <v>14</v>
      </c>
      <c r="L13" s="496">
        <v>13</v>
      </c>
      <c r="M13" s="496">
        <v>14</v>
      </c>
      <c r="N13" s="497">
        <v>23</v>
      </c>
    </row>
    <row r="14" spans="1:16" x14ac:dyDescent="0.35">
      <c r="A14" s="31"/>
      <c r="B14" s="274"/>
      <c r="C14" s="274"/>
      <c r="D14" s="274"/>
      <c r="E14" s="274"/>
      <c r="F14" s="274"/>
      <c r="G14" s="274"/>
      <c r="H14" s="472"/>
      <c r="I14" s="472"/>
      <c r="J14" s="472"/>
      <c r="K14" s="472"/>
      <c r="L14" s="472"/>
      <c r="M14" s="472"/>
      <c r="N14" s="474"/>
    </row>
    <row r="15" spans="1:16" x14ac:dyDescent="0.35">
      <c r="A15" s="62" t="s">
        <v>509</v>
      </c>
      <c r="B15" s="493"/>
      <c r="C15" s="493"/>
      <c r="D15" s="493"/>
      <c r="E15" s="493"/>
      <c r="F15" s="493"/>
      <c r="G15" s="493"/>
      <c r="H15" s="472"/>
      <c r="I15" s="472"/>
      <c r="J15" s="472"/>
      <c r="K15" s="472"/>
      <c r="L15" s="472"/>
      <c r="M15" s="472"/>
      <c r="N15" s="474"/>
    </row>
    <row r="16" spans="1:16" x14ac:dyDescent="0.35">
      <c r="A16" s="31" t="s">
        <v>510</v>
      </c>
      <c r="B16" s="274">
        <v>8</v>
      </c>
      <c r="C16" s="274">
        <v>8</v>
      </c>
      <c r="D16" s="274">
        <v>6</v>
      </c>
      <c r="E16" s="274">
        <v>7</v>
      </c>
      <c r="F16" s="274">
        <v>8</v>
      </c>
      <c r="G16" s="274">
        <v>5</v>
      </c>
      <c r="H16" s="495">
        <v>4</v>
      </c>
      <c r="I16" s="495">
        <v>5</v>
      </c>
      <c r="J16" s="495">
        <v>6</v>
      </c>
      <c r="K16" s="496">
        <v>4</v>
      </c>
      <c r="L16" s="496">
        <v>4</v>
      </c>
      <c r="M16" s="496">
        <v>4</v>
      </c>
      <c r="N16" s="1403">
        <v>6</v>
      </c>
    </row>
    <row r="17" spans="1:14" x14ac:dyDescent="0.35">
      <c r="A17" s="31" t="s">
        <v>511</v>
      </c>
      <c r="B17" s="274">
        <v>5</v>
      </c>
      <c r="C17" s="274">
        <v>6</v>
      </c>
      <c r="D17" s="274">
        <v>1</v>
      </c>
      <c r="E17" s="274">
        <v>3</v>
      </c>
      <c r="F17" s="274">
        <v>16</v>
      </c>
      <c r="G17" s="274">
        <v>5</v>
      </c>
      <c r="H17" s="495">
        <v>1</v>
      </c>
      <c r="I17" s="495">
        <v>3</v>
      </c>
      <c r="J17" s="495">
        <v>6</v>
      </c>
      <c r="K17" s="496">
        <v>7</v>
      </c>
      <c r="L17" s="496">
        <v>1</v>
      </c>
      <c r="M17" s="496">
        <v>2</v>
      </c>
      <c r="N17" s="1403">
        <v>3</v>
      </c>
    </row>
    <row r="18" spans="1:14" ht="20" x14ac:dyDescent="0.35">
      <c r="A18" s="31" t="s">
        <v>512</v>
      </c>
      <c r="B18" s="274">
        <v>4</v>
      </c>
      <c r="C18" s="274">
        <v>4</v>
      </c>
      <c r="D18" s="274">
        <v>2</v>
      </c>
      <c r="E18" s="274">
        <v>3</v>
      </c>
      <c r="F18" s="274">
        <v>4</v>
      </c>
      <c r="G18" s="274">
        <v>2</v>
      </c>
      <c r="H18" s="495">
        <v>1</v>
      </c>
      <c r="I18" s="495">
        <v>1</v>
      </c>
      <c r="J18" s="495">
        <v>3</v>
      </c>
      <c r="K18" s="496">
        <v>3</v>
      </c>
      <c r="L18" s="496">
        <v>1</v>
      </c>
      <c r="M18" s="496">
        <v>2</v>
      </c>
      <c r="N18" s="1403">
        <v>2</v>
      </c>
    </row>
    <row r="19" spans="1:14" x14ac:dyDescent="0.35">
      <c r="A19" s="31" t="s">
        <v>513</v>
      </c>
      <c r="B19" s="274">
        <v>1</v>
      </c>
      <c r="C19" s="274">
        <v>1</v>
      </c>
      <c r="D19" s="274">
        <v>1</v>
      </c>
      <c r="E19" s="274">
        <v>1</v>
      </c>
      <c r="F19" s="274">
        <v>2</v>
      </c>
      <c r="G19" s="274">
        <v>0</v>
      </c>
      <c r="H19" s="495" t="s">
        <v>279</v>
      </c>
      <c r="I19" s="495" t="s">
        <v>279</v>
      </c>
      <c r="J19" s="495">
        <v>4</v>
      </c>
      <c r="K19" s="496">
        <v>4</v>
      </c>
      <c r="L19" s="496">
        <v>1</v>
      </c>
      <c r="M19" s="496">
        <v>2</v>
      </c>
      <c r="N19" s="1403">
        <v>1</v>
      </c>
    </row>
    <row r="20" spans="1:14" x14ac:dyDescent="0.35">
      <c r="A20" s="31" t="s">
        <v>514</v>
      </c>
      <c r="B20" s="274" t="s">
        <v>279</v>
      </c>
      <c r="C20" s="274" t="s">
        <v>279</v>
      </c>
      <c r="D20" s="274" t="s">
        <v>279</v>
      </c>
      <c r="E20" s="274" t="s">
        <v>279</v>
      </c>
      <c r="F20" s="274">
        <v>0</v>
      </c>
      <c r="G20" s="274">
        <v>1</v>
      </c>
      <c r="H20" s="495" t="s">
        <v>279</v>
      </c>
      <c r="I20" s="495" t="s">
        <v>279</v>
      </c>
      <c r="J20" s="495">
        <v>0</v>
      </c>
      <c r="K20" s="496">
        <v>0</v>
      </c>
      <c r="L20" s="496">
        <v>0</v>
      </c>
      <c r="M20" s="498">
        <v>0</v>
      </c>
      <c r="N20" s="1403" t="s">
        <v>279</v>
      </c>
    </row>
    <row r="21" spans="1:14" x14ac:dyDescent="0.35">
      <c r="A21" s="31"/>
      <c r="B21" s="274"/>
      <c r="C21" s="274"/>
      <c r="D21" s="274"/>
      <c r="E21" s="274"/>
      <c r="F21" s="274"/>
      <c r="G21" s="274"/>
      <c r="H21" s="472"/>
      <c r="I21" s="472"/>
      <c r="J21" s="472"/>
      <c r="K21" s="472"/>
      <c r="L21" s="472"/>
      <c r="M21" s="472"/>
      <c r="N21" s="474"/>
    </row>
    <row r="22" spans="1:14" x14ac:dyDescent="0.35">
      <c r="A22" s="62" t="s">
        <v>515</v>
      </c>
      <c r="B22" s="493"/>
      <c r="C22" s="493"/>
      <c r="D22" s="493"/>
      <c r="E22" s="493"/>
      <c r="F22" s="493"/>
      <c r="G22" s="493"/>
      <c r="H22" s="472"/>
      <c r="I22" s="472"/>
      <c r="J22" s="472"/>
      <c r="K22" s="472"/>
      <c r="L22" s="472"/>
      <c r="M22" s="472"/>
      <c r="N22" s="474"/>
    </row>
    <row r="23" spans="1:14" x14ac:dyDescent="0.35">
      <c r="A23" s="31" t="s">
        <v>516</v>
      </c>
      <c r="B23" s="274">
        <v>14</v>
      </c>
      <c r="C23" s="274">
        <v>6</v>
      </c>
      <c r="D23" s="274">
        <v>3</v>
      </c>
      <c r="E23" s="274">
        <v>6</v>
      </c>
      <c r="F23" s="274">
        <v>10</v>
      </c>
      <c r="G23" s="274">
        <v>2</v>
      </c>
      <c r="H23" s="495">
        <v>3</v>
      </c>
      <c r="I23" s="495">
        <v>4</v>
      </c>
      <c r="J23" s="495">
        <v>11</v>
      </c>
      <c r="K23" s="496">
        <v>2</v>
      </c>
      <c r="L23" s="496">
        <v>2</v>
      </c>
      <c r="M23" s="496">
        <v>3</v>
      </c>
      <c r="N23" s="1403">
        <v>5</v>
      </c>
    </row>
    <row r="24" spans="1:14" x14ac:dyDescent="0.35">
      <c r="A24" s="31" t="s">
        <v>517</v>
      </c>
      <c r="B24" s="274">
        <v>7</v>
      </c>
      <c r="C24" s="274">
        <v>3</v>
      </c>
      <c r="D24" s="274">
        <v>2</v>
      </c>
      <c r="E24" s="274">
        <v>3</v>
      </c>
      <c r="F24" s="274">
        <v>3</v>
      </c>
      <c r="G24" s="274" t="s">
        <v>279</v>
      </c>
      <c r="H24" s="495">
        <v>0</v>
      </c>
      <c r="I24" s="495">
        <v>1</v>
      </c>
      <c r="J24" s="495">
        <v>6</v>
      </c>
      <c r="K24" s="496">
        <v>1</v>
      </c>
      <c r="L24" s="496">
        <v>1</v>
      </c>
      <c r="M24" s="496">
        <v>2</v>
      </c>
      <c r="N24" s="1403">
        <v>2</v>
      </c>
    </row>
    <row r="25" spans="1:14" x14ac:dyDescent="0.35">
      <c r="A25" s="31" t="s">
        <v>518</v>
      </c>
      <c r="B25" s="274">
        <v>1</v>
      </c>
      <c r="C25" s="274">
        <v>1</v>
      </c>
      <c r="D25" s="274">
        <v>1</v>
      </c>
      <c r="E25" s="274">
        <v>1</v>
      </c>
      <c r="F25" s="274">
        <v>1</v>
      </c>
      <c r="G25" s="274">
        <v>0</v>
      </c>
      <c r="H25" s="495">
        <v>1</v>
      </c>
      <c r="I25" s="495">
        <v>1</v>
      </c>
      <c r="J25" s="495">
        <v>2</v>
      </c>
      <c r="K25" s="496">
        <v>1</v>
      </c>
      <c r="L25" s="496">
        <v>1</v>
      </c>
      <c r="M25" s="496">
        <v>1</v>
      </c>
      <c r="N25" s="1403">
        <v>1</v>
      </c>
    </row>
    <row r="26" spans="1:14" x14ac:dyDescent="0.35">
      <c r="A26" s="31"/>
      <c r="B26" s="274"/>
      <c r="C26" s="274"/>
      <c r="D26" s="274"/>
      <c r="E26" s="274"/>
      <c r="F26" s="274"/>
      <c r="G26" s="274"/>
      <c r="H26" s="472"/>
      <c r="I26" s="472"/>
      <c r="J26" s="472"/>
      <c r="K26" s="472"/>
      <c r="L26" s="472"/>
      <c r="M26" s="472"/>
      <c r="N26" s="1403"/>
    </row>
    <row r="27" spans="1:14" x14ac:dyDescent="0.35">
      <c r="A27" s="62" t="s">
        <v>519</v>
      </c>
      <c r="B27" s="493"/>
      <c r="C27" s="493"/>
      <c r="D27" s="493"/>
      <c r="E27" s="493"/>
      <c r="F27" s="493"/>
      <c r="G27" s="493"/>
      <c r="H27" s="472"/>
      <c r="I27" s="472"/>
      <c r="J27" s="472"/>
      <c r="K27" s="472"/>
      <c r="L27" s="472"/>
      <c r="M27" s="472"/>
      <c r="N27" s="1403"/>
    </row>
    <row r="28" spans="1:14" x14ac:dyDescent="0.35">
      <c r="A28" s="31" t="s">
        <v>520</v>
      </c>
      <c r="B28" s="274">
        <v>16</v>
      </c>
      <c r="C28" s="274">
        <v>11</v>
      </c>
      <c r="D28" s="274">
        <v>5</v>
      </c>
      <c r="E28" s="274">
        <v>9</v>
      </c>
      <c r="F28" s="274">
        <v>3</v>
      </c>
      <c r="G28" s="274">
        <v>4</v>
      </c>
      <c r="H28" s="495">
        <v>2</v>
      </c>
      <c r="I28" s="495">
        <v>3</v>
      </c>
      <c r="J28" s="495">
        <v>7</v>
      </c>
      <c r="K28" s="496">
        <v>3</v>
      </c>
      <c r="L28" s="496">
        <v>1</v>
      </c>
      <c r="M28" s="496">
        <v>2</v>
      </c>
      <c r="N28" s="1403">
        <v>6</v>
      </c>
    </row>
    <row r="29" spans="1:14" x14ac:dyDescent="0.35">
      <c r="A29" s="31" t="s">
        <v>521</v>
      </c>
      <c r="B29" s="274">
        <v>4</v>
      </c>
      <c r="C29" s="274">
        <v>6</v>
      </c>
      <c r="D29" s="274">
        <v>8</v>
      </c>
      <c r="E29" s="274">
        <v>7</v>
      </c>
      <c r="F29" s="274">
        <v>1</v>
      </c>
      <c r="G29" s="274">
        <v>4</v>
      </c>
      <c r="H29" s="495">
        <v>3</v>
      </c>
      <c r="I29" s="495">
        <v>3</v>
      </c>
      <c r="J29" s="495">
        <v>3</v>
      </c>
      <c r="K29" s="496">
        <v>2</v>
      </c>
      <c r="L29" s="496">
        <v>2</v>
      </c>
      <c r="M29" s="496">
        <v>2</v>
      </c>
      <c r="N29" s="1403">
        <v>5</v>
      </c>
    </row>
    <row r="30" spans="1:14" x14ac:dyDescent="0.35">
      <c r="A30" s="31" t="s">
        <v>522</v>
      </c>
      <c r="B30" s="274">
        <v>5</v>
      </c>
      <c r="C30" s="274">
        <v>6</v>
      </c>
      <c r="D30" s="274">
        <v>5</v>
      </c>
      <c r="E30" s="274">
        <v>5</v>
      </c>
      <c r="F30" s="274">
        <v>3</v>
      </c>
      <c r="G30" s="274">
        <v>2</v>
      </c>
      <c r="H30" s="495">
        <v>4</v>
      </c>
      <c r="I30" s="495">
        <v>4</v>
      </c>
      <c r="J30" s="495">
        <v>5</v>
      </c>
      <c r="K30" s="496">
        <v>4</v>
      </c>
      <c r="L30" s="496">
        <v>3</v>
      </c>
      <c r="M30" s="496">
        <v>3</v>
      </c>
      <c r="N30" s="1403">
        <v>5</v>
      </c>
    </row>
    <row r="31" spans="1:14" x14ac:dyDescent="0.35">
      <c r="A31" s="31" t="s">
        <v>523</v>
      </c>
      <c r="B31" s="274">
        <v>3</v>
      </c>
      <c r="C31" s="274">
        <v>2</v>
      </c>
      <c r="D31" s="274">
        <v>2</v>
      </c>
      <c r="E31" s="274">
        <v>2</v>
      </c>
      <c r="F31" s="274">
        <v>2</v>
      </c>
      <c r="G31" s="274">
        <v>0</v>
      </c>
      <c r="H31" s="495">
        <v>1</v>
      </c>
      <c r="I31" s="495">
        <v>1</v>
      </c>
      <c r="J31" s="495">
        <v>2</v>
      </c>
      <c r="K31" s="496" t="s">
        <v>279</v>
      </c>
      <c r="L31" s="496">
        <v>2</v>
      </c>
      <c r="M31" s="496">
        <v>2</v>
      </c>
      <c r="N31" s="1403">
        <v>2</v>
      </c>
    </row>
    <row r="32" spans="1:14" x14ac:dyDescent="0.35">
      <c r="A32" s="31" t="s">
        <v>524</v>
      </c>
      <c r="B32" s="274" t="s">
        <v>279</v>
      </c>
      <c r="C32" s="274" t="s">
        <v>279</v>
      </c>
      <c r="D32" s="274" t="s">
        <v>279</v>
      </c>
      <c r="E32" s="274" t="s">
        <v>279</v>
      </c>
      <c r="F32" s="274">
        <v>0</v>
      </c>
      <c r="G32" s="274">
        <v>0</v>
      </c>
      <c r="H32" s="495">
        <v>0</v>
      </c>
      <c r="I32" s="495">
        <v>0</v>
      </c>
      <c r="J32" s="495">
        <v>0</v>
      </c>
      <c r="K32" s="498" t="s">
        <v>279</v>
      </c>
      <c r="L32" s="498" t="s">
        <v>279</v>
      </c>
      <c r="M32" s="498" t="s">
        <v>279</v>
      </c>
      <c r="N32" s="1403" t="s">
        <v>279</v>
      </c>
    </row>
    <row r="33" spans="1:14" x14ac:dyDescent="0.35">
      <c r="A33" s="31" t="s">
        <v>525</v>
      </c>
      <c r="B33" s="274">
        <v>0</v>
      </c>
      <c r="C33" s="274" t="s">
        <v>279</v>
      </c>
      <c r="D33" s="274" t="s">
        <v>279</v>
      </c>
      <c r="E33" s="274" t="s">
        <v>279</v>
      </c>
      <c r="F33" s="274">
        <v>0</v>
      </c>
      <c r="G33" s="274">
        <v>0</v>
      </c>
      <c r="H33" s="495">
        <v>0</v>
      </c>
      <c r="I33" s="495">
        <v>0</v>
      </c>
      <c r="J33" s="495">
        <v>0</v>
      </c>
      <c r="K33" s="498">
        <v>0</v>
      </c>
      <c r="L33" s="498" t="s">
        <v>279</v>
      </c>
      <c r="M33" s="498" t="s">
        <v>279</v>
      </c>
      <c r="N33" s="1403" t="s">
        <v>279</v>
      </c>
    </row>
    <row r="34" spans="1:14" x14ac:dyDescent="0.35">
      <c r="A34" s="31"/>
      <c r="B34" s="274"/>
      <c r="C34" s="274"/>
      <c r="D34" s="274"/>
      <c r="E34" s="274"/>
      <c r="F34" s="274"/>
      <c r="G34" s="274"/>
      <c r="H34" s="472"/>
      <c r="I34" s="472"/>
      <c r="J34" s="472"/>
      <c r="K34" s="472"/>
      <c r="L34" s="472"/>
      <c r="M34" s="472"/>
      <c r="N34" s="1403"/>
    </row>
    <row r="35" spans="1:14" x14ac:dyDescent="0.35">
      <c r="A35" s="31" t="s">
        <v>526</v>
      </c>
      <c r="B35" s="274">
        <v>26</v>
      </c>
      <c r="C35" s="274">
        <v>20</v>
      </c>
      <c r="D35" s="274">
        <v>19</v>
      </c>
      <c r="E35" s="274">
        <v>21</v>
      </c>
      <c r="F35" s="274">
        <v>20</v>
      </c>
      <c r="G35" s="274">
        <v>14</v>
      </c>
      <c r="H35" s="495">
        <v>10</v>
      </c>
      <c r="I35" s="495">
        <v>11</v>
      </c>
      <c r="J35" s="495">
        <v>24</v>
      </c>
      <c r="K35" s="496">
        <v>16</v>
      </c>
      <c r="L35" s="496">
        <v>11</v>
      </c>
      <c r="M35" s="496">
        <v>13</v>
      </c>
      <c r="N35" s="1403">
        <v>17</v>
      </c>
    </row>
    <row r="36" spans="1:14" x14ac:dyDescent="0.35">
      <c r="A36" s="31" t="s">
        <v>349</v>
      </c>
      <c r="B36" s="274" t="s">
        <v>279</v>
      </c>
      <c r="C36" s="274" t="s">
        <v>279</v>
      </c>
      <c r="D36" s="274" t="s">
        <v>279</v>
      </c>
      <c r="E36" s="274" t="s">
        <v>279</v>
      </c>
      <c r="F36" s="274">
        <v>0</v>
      </c>
      <c r="G36" s="274">
        <v>2</v>
      </c>
      <c r="H36" s="495" t="s">
        <v>279</v>
      </c>
      <c r="I36" s="495" t="s">
        <v>279</v>
      </c>
      <c r="J36" s="495">
        <v>1</v>
      </c>
      <c r="K36" s="496">
        <v>0</v>
      </c>
      <c r="L36" s="496" t="s">
        <v>279</v>
      </c>
      <c r="M36" s="496" t="s">
        <v>279</v>
      </c>
      <c r="N36" s="1403" t="s">
        <v>279</v>
      </c>
    </row>
    <row r="37" spans="1:14" ht="15" thickBot="1" x14ac:dyDescent="0.4">
      <c r="A37" s="32" t="s">
        <v>449</v>
      </c>
      <c r="B37" s="276">
        <v>16</v>
      </c>
      <c r="C37" s="276">
        <v>19</v>
      </c>
      <c r="D37" s="276">
        <v>20</v>
      </c>
      <c r="E37" s="276">
        <v>19</v>
      </c>
      <c r="F37" s="276">
        <v>24</v>
      </c>
      <c r="G37" s="276">
        <v>29</v>
      </c>
      <c r="H37" s="500">
        <v>37</v>
      </c>
      <c r="I37" s="500">
        <v>35</v>
      </c>
      <c r="J37" s="500">
        <v>23</v>
      </c>
      <c r="K37" s="501">
        <v>36</v>
      </c>
      <c r="L37" s="501">
        <v>45</v>
      </c>
      <c r="M37" s="501">
        <v>42</v>
      </c>
      <c r="N37" s="1404">
        <v>28</v>
      </c>
    </row>
    <row r="38" spans="1:14" x14ac:dyDescent="0.35">
      <c r="A38" s="86"/>
      <c r="B38" s="86"/>
      <c r="C38" s="86"/>
      <c r="D38" s="86"/>
      <c r="E38" s="86"/>
      <c r="F38" s="86"/>
      <c r="G38" s="86"/>
      <c r="H38" s="86"/>
      <c r="I38" s="86"/>
      <c r="J38" s="86"/>
      <c r="K38" s="86"/>
      <c r="L38" s="86"/>
      <c r="M38" s="86"/>
      <c r="N38" s="93"/>
    </row>
    <row r="39" spans="1:14" x14ac:dyDescent="0.35">
      <c r="A39" s="86"/>
      <c r="B39" s="86"/>
      <c r="C39" s="86"/>
      <c r="D39" s="86"/>
      <c r="E39" s="86"/>
      <c r="F39" s="86"/>
      <c r="G39" s="86"/>
      <c r="H39" s="86"/>
      <c r="I39" s="86"/>
      <c r="J39" s="86"/>
      <c r="K39" s="86"/>
      <c r="L39" s="86"/>
      <c r="M39" s="86"/>
      <c r="N39" s="93"/>
    </row>
    <row r="40" spans="1:14" x14ac:dyDescent="0.35">
      <c r="A40" s="83" t="s">
        <v>294</v>
      </c>
      <c r="B40" s="83"/>
      <c r="C40" s="83"/>
      <c r="D40" s="83"/>
      <c r="E40" s="83"/>
      <c r="F40" s="83"/>
      <c r="G40" s="83"/>
      <c r="H40" s="83"/>
      <c r="I40" s="83"/>
      <c r="J40" s="83"/>
      <c r="K40" s="83"/>
      <c r="L40" s="83"/>
      <c r="M40" s="83"/>
      <c r="N40" s="93"/>
    </row>
    <row r="41" spans="1:14" ht="21.5" x14ac:dyDescent="0.35">
      <c r="A41" s="27" t="s">
        <v>362</v>
      </c>
      <c r="B41" s="27"/>
      <c r="C41" s="27"/>
      <c r="D41" s="27"/>
      <c r="E41" s="27"/>
      <c r="F41" s="27"/>
      <c r="G41" s="27"/>
      <c r="H41" s="27"/>
      <c r="I41" s="27"/>
      <c r="J41" s="27"/>
      <c r="K41" s="27"/>
      <c r="L41" s="27"/>
      <c r="M41" s="27"/>
      <c r="N41" s="93"/>
    </row>
    <row r="42" spans="1:14" x14ac:dyDescent="0.35">
      <c r="A42" s="246"/>
      <c r="B42" s="246"/>
      <c r="C42" s="246"/>
      <c r="D42" s="246"/>
      <c r="E42" s="246"/>
      <c r="F42" s="246"/>
      <c r="G42" s="246"/>
      <c r="H42" s="246"/>
      <c r="I42" s="246"/>
      <c r="J42" s="246"/>
      <c r="K42" s="246"/>
      <c r="L42" s="246"/>
      <c r="M42" s="246"/>
      <c r="N42" s="93"/>
    </row>
  </sheetData>
  <mergeCells count="4">
    <mergeCell ref="B6:N6"/>
    <mergeCell ref="B7:E7"/>
    <mergeCell ref="F7:I7"/>
    <mergeCell ref="J7:M7"/>
  </mergeCells>
  <hyperlinks>
    <hyperlink ref="A1" location="Contents!A1" display="Contents" xr:uid="{5FC5149E-10DC-453C-8C26-9EB08A1FDDD3}"/>
  </hyperlink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5E62E-1FD8-47F1-B856-51AD5E7B3A99}">
  <sheetPr codeName="Sheet117"/>
  <dimension ref="A1:H29"/>
  <sheetViews>
    <sheetView workbookViewId="0"/>
  </sheetViews>
  <sheetFormatPr defaultColWidth="9" defaultRowHeight="14.5" x14ac:dyDescent="0.35"/>
  <cols>
    <col min="1" max="1" width="47.1796875" style="84" customWidth="1"/>
    <col min="2" max="2" width="10" style="84" customWidth="1"/>
    <col min="3" max="16384" width="9" style="84"/>
  </cols>
  <sheetData>
    <row r="1" spans="1:3" customFormat="1" x14ac:dyDescent="0.35">
      <c r="A1" s="9" t="s">
        <v>9</v>
      </c>
    </row>
    <row r="2" spans="1:3" x14ac:dyDescent="0.35">
      <c r="A2" s="75" t="s">
        <v>2369</v>
      </c>
    </row>
    <row r="3" spans="1:3" x14ac:dyDescent="0.35">
      <c r="A3" s="76" t="s">
        <v>271</v>
      </c>
    </row>
    <row r="4" spans="1:3" ht="15" thickBot="1" x14ac:dyDescent="0.4">
      <c r="A4" s="76" t="s">
        <v>1221</v>
      </c>
      <c r="B4" s="99"/>
      <c r="C4" s="99"/>
    </row>
    <row r="5" spans="1:3" x14ac:dyDescent="0.35">
      <c r="A5" s="307" t="s">
        <v>527</v>
      </c>
      <c r="B5" s="303" t="s">
        <v>274</v>
      </c>
    </row>
    <row r="6" spans="1:3" ht="30" x14ac:dyDescent="0.35">
      <c r="A6" s="306" t="s">
        <v>528</v>
      </c>
      <c r="B6" s="454">
        <v>403</v>
      </c>
      <c r="C6" s="93"/>
    </row>
    <row r="7" spans="1:3" x14ac:dyDescent="0.35">
      <c r="A7" s="258" t="s">
        <v>529</v>
      </c>
      <c r="B7" s="463">
        <v>64</v>
      </c>
      <c r="C7" s="93"/>
    </row>
    <row r="8" spans="1:3" x14ac:dyDescent="0.35">
      <c r="A8" s="258" t="s">
        <v>530</v>
      </c>
      <c r="B8" s="463">
        <v>25</v>
      </c>
      <c r="C8" s="93"/>
    </row>
    <row r="9" spans="1:3" x14ac:dyDescent="0.35">
      <c r="A9" s="258" t="s">
        <v>531</v>
      </c>
      <c r="B9" s="463">
        <v>18</v>
      </c>
      <c r="C9" s="93"/>
    </row>
    <row r="10" spans="1:3" x14ac:dyDescent="0.35">
      <c r="A10" s="258" t="s">
        <v>532</v>
      </c>
      <c r="B10" s="463">
        <v>13</v>
      </c>
      <c r="C10" s="93"/>
    </row>
    <row r="11" spans="1:3" x14ac:dyDescent="0.35">
      <c r="A11" s="258" t="s">
        <v>533</v>
      </c>
      <c r="B11" s="463">
        <v>11</v>
      </c>
      <c r="C11" s="93"/>
    </row>
    <row r="12" spans="1:3" x14ac:dyDescent="0.35">
      <c r="A12" s="258" t="s">
        <v>534</v>
      </c>
      <c r="B12" s="463">
        <v>9</v>
      </c>
      <c r="C12" s="93"/>
    </row>
    <row r="13" spans="1:3" x14ac:dyDescent="0.35">
      <c r="A13" s="258" t="s">
        <v>535</v>
      </c>
      <c r="B13" s="463" t="s">
        <v>279</v>
      </c>
      <c r="C13" s="93"/>
    </row>
    <row r="14" spans="1:3" ht="15" thickBot="1" x14ac:dyDescent="0.4">
      <c r="A14" s="259" t="s">
        <v>349</v>
      </c>
      <c r="B14" s="466">
        <v>3</v>
      </c>
      <c r="C14" s="93"/>
    </row>
    <row r="15" spans="1:3" x14ac:dyDescent="0.35">
      <c r="A15" s="93"/>
      <c r="B15" s="82" t="s">
        <v>293</v>
      </c>
      <c r="C15" s="93"/>
    </row>
    <row r="16" spans="1:3" x14ac:dyDescent="0.35">
      <c r="A16" s="93"/>
      <c r="B16" s="93"/>
      <c r="C16" s="93"/>
    </row>
    <row r="17" spans="1:8" x14ac:dyDescent="0.35">
      <c r="A17" s="83" t="s">
        <v>294</v>
      </c>
      <c r="B17" s="74"/>
      <c r="C17" s="74"/>
      <c r="D17" s="74"/>
      <c r="E17" s="74"/>
      <c r="F17" s="74"/>
      <c r="G17" s="74"/>
      <c r="H17" s="74"/>
    </row>
    <row r="18" spans="1:8" ht="21.5" x14ac:dyDescent="0.35">
      <c r="A18" s="27" t="s">
        <v>362</v>
      </c>
      <c r="B18" s="74"/>
      <c r="C18" s="74"/>
      <c r="D18" s="74"/>
      <c r="E18" s="74"/>
      <c r="F18" s="74"/>
      <c r="G18" s="74"/>
      <c r="H18" s="74"/>
    </row>
    <row r="19" spans="1:8" x14ac:dyDescent="0.35">
      <c r="A19" s="74"/>
      <c r="B19" s="74"/>
      <c r="C19" s="74"/>
      <c r="D19" s="74"/>
      <c r="E19" s="74"/>
      <c r="F19" s="74"/>
      <c r="G19" s="74"/>
      <c r="H19" s="74"/>
    </row>
    <row r="20" spans="1:8" x14ac:dyDescent="0.35">
      <c r="A20" s="74"/>
      <c r="B20" s="74"/>
      <c r="C20" s="74"/>
      <c r="D20" s="74"/>
      <c r="E20" s="74"/>
      <c r="F20" s="74"/>
      <c r="G20" s="74"/>
      <c r="H20" s="74"/>
    </row>
    <row r="21" spans="1:8" x14ac:dyDescent="0.35">
      <c r="A21" s="74"/>
      <c r="B21" s="74"/>
      <c r="C21" s="74"/>
      <c r="D21" s="74"/>
      <c r="E21" s="74"/>
      <c r="F21" s="74"/>
      <c r="G21" s="74"/>
      <c r="H21" s="74"/>
    </row>
    <row r="22" spans="1:8" x14ac:dyDescent="0.35">
      <c r="A22" s="74"/>
      <c r="B22" s="74"/>
      <c r="C22" s="74"/>
      <c r="D22" s="74"/>
      <c r="E22" s="74"/>
      <c r="F22" s="74"/>
      <c r="G22" s="74"/>
      <c r="H22" s="74"/>
    </row>
    <row r="23" spans="1:8" x14ac:dyDescent="0.35">
      <c r="A23" s="74"/>
      <c r="B23" s="74"/>
      <c r="C23" s="74"/>
      <c r="D23" s="74"/>
      <c r="E23" s="74"/>
      <c r="F23" s="74"/>
      <c r="G23" s="74"/>
      <c r="H23" s="74"/>
    </row>
    <row r="24" spans="1:8" x14ac:dyDescent="0.35">
      <c r="A24" s="74"/>
      <c r="B24" s="74"/>
      <c r="C24" s="74"/>
      <c r="D24" s="74"/>
      <c r="E24" s="74"/>
      <c r="F24" s="74"/>
      <c r="G24" s="74"/>
      <c r="H24" s="74"/>
    </row>
    <row r="25" spans="1:8" x14ac:dyDescent="0.35">
      <c r="A25" s="74"/>
      <c r="B25" s="74"/>
      <c r="C25" s="74"/>
      <c r="D25" s="74"/>
      <c r="E25" s="74"/>
      <c r="F25" s="74"/>
      <c r="G25" s="74"/>
      <c r="H25" s="74"/>
    </row>
    <row r="26" spans="1:8" x14ac:dyDescent="0.35">
      <c r="A26" s="74"/>
      <c r="B26" s="74"/>
      <c r="C26" s="74"/>
      <c r="D26" s="74"/>
      <c r="E26" s="74"/>
      <c r="F26" s="74"/>
      <c r="G26" s="74"/>
      <c r="H26" s="74"/>
    </row>
    <row r="27" spans="1:8" x14ac:dyDescent="0.35">
      <c r="A27" s="74"/>
      <c r="B27" s="74"/>
      <c r="C27" s="74"/>
      <c r="D27" s="74"/>
      <c r="E27" s="74"/>
      <c r="F27" s="74"/>
      <c r="G27" s="74"/>
      <c r="H27" s="74"/>
    </row>
    <row r="28" spans="1:8" x14ac:dyDescent="0.35">
      <c r="A28" s="74"/>
      <c r="B28" s="74"/>
      <c r="C28" s="74"/>
      <c r="D28" s="74"/>
      <c r="E28" s="74"/>
      <c r="F28" s="74"/>
      <c r="G28" s="74"/>
      <c r="H28" s="74"/>
    </row>
    <row r="29" spans="1:8" x14ac:dyDescent="0.35">
      <c r="A29" s="74"/>
      <c r="B29" s="74"/>
      <c r="C29" s="74"/>
      <c r="D29" s="74"/>
      <c r="E29" s="74"/>
      <c r="F29" s="74"/>
      <c r="G29" s="74"/>
      <c r="H29" s="74"/>
    </row>
  </sheetData>
  <sortState xmlns:xlrd2="http://schemas.microsoft.com/office/spreadsheetml/2017/richdata2" ref="A7:B13">
    <sortCondition descending="1" ref="B7:B13"/>
  </sortState>
  <hyperlinks>
    <hyperlink ref="A1" location="Contents!A1" display="Contents" xr:uid="{C470C2F9-09BA-4A72-B07D-D4FECB394169}"/>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8AC34-85A7-4808-8302-E629E945D715}">
  <dimension ref="A1:H35"/>
  <sheetViews>
    <sheetView workbookViewId="0"/>
  </sheetViews>
  <sheetFormatPr defaultColWidth="9" defaultRowHeight="14.5" x14ac:dyDescent="0.35"/>
  <cols>
    <col min="1" max="1" width="37" style="84" customWidth="1"/>
    <col min="2" max="2" width="12" style="84" customWidth="1"/>
    <col min="3" max="3" width="11" style="84" customWidth="1"/>
    <col min="4" max="5" width="12" style="84" customWidth="1"/>
    <col min="6" max="16384" width="9" style="84"/>
  </cols>
  <sheetData>
    <row r="1" spans="1:5" x14ac:dyDescent="0.35">
      <c r="A1" s="4" t="s">
        <v>9</v>
      </c>
    </row>
    <row r="2" spans="1:5" x14ac:dyDescent="0.35">
      <c r="A2" s="75" t="s">
        <v>1789</v>
      </c>
    </row>
    <row r="3" spans="1:5" x14ac:dyDescent="0.35">
      <c r="A3" s="76" t="s">
        <v>271</v>
      </c>
    </row>
    <row r="4" spans="1:5" ht="15" thickBot="1" x14ac:dyDescent="0.4">
      <c r="A4" s="76" t="s">
        <v>1221</v>
      </c>
    </row>
    <row r="5" spans="1:5" ht="18" customHeight="1" x14ac:dyDescent="0.35">
      <c r="A5" s="1078"/>
      <c r="B5" s="1482" t="s">
        <v>273</v>
      </c>
      <c r="C5" s="1483"/>
      <c r="D5" s="1498"/>
      <c r="E5" s="85"/>
    </row>
    <row r="6" spans="1:5" ht="26" x14ac:dyDescent="0.35">
      <c r="A6" s="77" t="s">
        <v>337</v>
      </c>
      <c r="B6" s="41" t="s">
        <v>298</v>
      </c>
      <c r="C6" s="41" t="s">
        <v>299</v>
      </c>
      <c r="D6" s="41" t="s">
        <v>300</v>
      </c>
      <c r="E6" s="42" t="s">
        <v>301</v>
      </c>
    </row>
    <row r="7" spans="1:5" ht="14.9" customHeight="1" x14ac:dyDescent="0.35">
      <c r="A7" s="302" t="s">
        <v>1785</v>
      </c>
      <c r="B7" s="71"/>
      <c r="C7" s="71"/>
      <c r="D7" s="71"/>
      <c r="E7" s="80"/>
    </row>
    <row r="8" spans="1:5" ht="14.9" customHeight="1" x14ac:dyDescent="0.35">
      <c r="A8" s="62" t="s">
        <v>302</v>
      </c>
      <c r="B8" s="63">
        <v>58</v>
      </c>
      <c r="C8" s="63">
        <v>47</v>
      </c>
      <c r="D8" s="63">
        <v>21</v>
      </c>
      <c r="E8" s="79">
        <v>6017</v>
      </c>
    </row>
    <row r="9" spans="1:5" ht="14.9" customHeight="1" x14ac:dyDescent="0.35">
      <c r="A9" s="62"/>
      <c r="B9" s="63"/>
      <c r="C9" s="63"/>
      <c r="D9" s="63"/>
      <c r="E9" s="839"/>
    </row>
    <row r="10" spans="1:5" ht="14.9" customHeight="1" x14ac:dyDescent="0.35">
      <c r="A10" s="62" t="s">
        <v>1790</v>
      </c>
      <c r="B10" s="71"/>
      <c r="C10" s="71"/>
      <c r="D10" s="71"/>
      <c r="E10" s="80"/>
    </row>
    <row r="11" spans="1:5" ht="14.9" customHeight="1" x14ac:dyDescent="0.35">
      <c r="A11" s="31" t="s">
        <v>338</v>
      </c>
      <c r="B11" s="1079">
        <v>64</v>
      </c>
      <c r="C11" s="71">
        <v>51</v>
      </c>
      <c r="D11" s="71">
        <v>26</v>
      </c>
      <c r="E11" s="79">
        <v>3881</v>
      </c>
    </row>
    <row r="12" spans="1:5" ht="14.9" customHeight="1" x14ac:dyDescent="0.35">
      <c r="A12" s="31" t="s">
        <v>339</v>
      </c>
      <c r="B12" s="1079">
        <v>47</v>
      </c>
      <c r="C12" s="71">
        <v>36</v>
      </c>
      <c r="D12" s="71">
        <v>10</v>
      </c>
      <c r="E12" s="80">
        <v>431</v>
      </c>
    </row>
    <row r="13" spans="1:5" ht="14.9" customHeight="1" x14ac:dyDescent="0.35">
      <c r="A13" s="31" t="s">
        <v>340</v>
      </c>
      <c r="B13" s="1079">
        <v>39</v>
      </c>
      <c r="C13" s="71">
        <v>29</v>
      </c>
      <c r="D13" s="71">
        <v>18</v>
      </c>
      <c r="E13" s="80">
        <v>69</v>
      </c>
    </row>
    <row r="14" spans="1:5" ht="14.9" customHeight="1" x14ac:dyDescent="0.35">
      <c r="A14" s="31" t="s">
        <v>341</v>
      </c>
      <c r="B14" s="1079">
        <v>46</v>
      </c>
      <c r="C14" s="71">
        <v>39</v>
      </c>
      <c r="D14" s="71">
        <v>10</v>
      </c>
      <c r="E14" s="80">
        <v>296</v>
      </c>
    </row>
    <row r="15" spans="1:5" ht="14.9" customHeight="1" x14ac:dyDescent="0.35">
      <c r="A15" s="31" t="s">
        <v>342</v>
      </c>
      <c r="B15" s="1079">
        <v>49</v>
      </c>
      <c r="C15" s="71">
        <v>43</v>
      </c>
      <c r="D15" s="71">
        <v>7</v>
      </c>
      <c r="E15" s="80">
        <v>218</v>
      </c>
    </row>
    <row r="16" spans="1:5" ht="14.9" customHeight="1" x14ac:dyDescent="0.35">
      <c r="A16" s="31" t="s">
        <v>343</v>
      </c>
      <c r="B16" s="1079">
        <v>36</v>
      </c>
      <c r="C16" s="71">
        <v>25</v>
      </c>
      <c r="D16" s="71">
        <v>11</v>
      </c>
      <c r="E16" s="80">
        <v>301</v>
      </c>
    </row>
    <row r="17" spans="1:8" ht="14.9" customHeight="1" x14ac:dyDescent="0.35">
      <c r="A17" s="31" t="s">
        <v>344</v>
      </c>
      <c r="B17" s="1079">
        <v>43</v>
      </c>
      <c r="C17" s="71">
        <v>35</v>
      </c>
      <c r="D17" s="71">
        <v>8</v>
      </c>
      <c r="E17" s="80">
        <v>145</v>
      </c>
    </row>
    <row r="18" spans="1:8" ht="14.9" customHeight="1" x14ac:dyDescent="0.35">
      <c r="A18" s="31" t="s">
        <v>345</v>
      </c>
      <c r="B18" s="1079">
        <v>45</v>
      </c>
      <c r="C18" s="71">
        <v>32</v>
      </c>
      <c r="D18" s="71">
        <v>13</v>
      </c>
      <c r="E18" s="80">
        <v>107</v>
      </c>
    </row>
    <row r="19" spans="1:8" ht="14.9" customHeight="1" x14ac:dyDescent="0.35">
      <c r="A19" s="31" t="s">
        <v>346</v>
      </c>
      <c r="B19" s="1079">
        <v>70</v>
      </c>
      <c r="C19" s="71">
        <v>56</v>
      </c>
      <c r="D19" s="71">
        <v>27</v>
      </c>
      <c r="E19" s="80">
        <v>164</v>
      </c>
    </row>
    <row r="20" spans="1:8" ht="14.9" customHeight="1" x14ac:dyDescent="0.35">
      <c r="A20" s="31" t="s">
        <v>347</v>
      </c>
      <c r="B20" s="1079">
        <v>69</v>
      </c>
      <c r="C20" s="71">
        <v>59</v>
      </c>
      <c r="D20" s="71">
        <v>17</v>
      </c>
      <c r="E20" s="80">
        <v>105</v>
      </c>
    </row>
    <row r="21" spans="1:8" ht="14.9" customHeight="1" x14ac:dyDescent="0.35">
      <c r="A21" s="31" t="s">
        <v>348</v>
      </c>
      <c r="B21" s="1079">
        <v>66</v>
      </c>
      <c r="C21" s="71">
        <v>55</v>
      </c>
      <c r="D21" s="71">
        <v>15</v>
      </c>
      <c r="E21" s="80">
        <v>131</v>
      </c>
    </row>
    <row r="22" spans="1:8" ht="14.9" customHeight="1" x14ac:dyDescent="0.35">
      <c r="A22" s="31" t="s">
        <v>349</v>
      </c>
      <c r="B22" s="1079">
        <v>47</v>
      </c>
      <c r="C22" s="71">
        <v>37</v>
      </c>
      <c r="D22" s="71">
        <v>11</v>
      </c>
      <c r="E22" s="80">
        <v>136</v>
      </c>
    </row>
    <row r="23" spans="1:8" ht="14.9" customHeight="1" x14ac:dyDescent="0.35">
      <c r="A23" s="31"/>
      <c r="B23" s="71"/>
      <c r="C23" s="71"/>
      <c r="D23" s="71"/>
      <c r="E23" s="80"/>
      <c r="G23" s="74"/>
      <c r="H23" s="74"/>
    </row>
    <row r="24" spans="1:8" ht="14.9" customHeight="1" x14ac:dyDescent="0.35">
      <c r="A24" s="62" t="s">
        <v>350</v>
      </c>
      <c r="B24" s="71"/>
      <c r="C24" s="71"/>
      <c r="D24" s="71"/>
      <c r="E24" s="79"/>
      <c r="G24" s="74"/>
      <c r="H24" s="74"/>
    </row>
    <row r="25" spans="1:8" ht="14.9" customHeight="1" x14ac:dyDescent="0.35">
      <c r="A25" s="31" t="s">
        <v>351</v>
      </c>
      <c r="B25" s="1079">
        <v>55</v>
      </c>
      <c r="C25" s="71">
        <v>40</v>
      </c>
      <c r="D25" s="71">
        <v>22</v>
      </c>
      <c r="E25" s="79">
        <v>666</v>
      </c>
    </row>
    <row r="26" spans="1:8" ht="14.9" customHeight="1" x14ac:dyDescent="0.35">
      <c r="A26" s="31" t="s">
        <v>352</v>
      </c>
      <c r="B26" s="1079">
        <v>59</v>
      </c>
      <c r="C26" s="71">
        <v>48</v>
      </c>
      <c r="D26" s="71">
        <v>21</v>
      </c>
      <c r="E26" s="79">
        <v>5291</v>
      </c>
    </row>
    <row r="27" spans="1:8" ht="14.9" customHeight="1" x14ac:dyDescent="0.35">
      <c r="A27" s="31"/>
      <c r="B27" s="71"/>
      <c r="C27" s="71"/>
      <c r="D27" s="71"/>
      <c r="E27" s="80"/>
      <c r="G27" s="74"/>
      <c r="H27" s="74"/>
    </row>
    <row r="28" spans="1:8" ht="14.9" customHeight="1" x14ac:dyDescent="0.35">
      <c r="A28" s="62" t="s">
        <v>1791</v>
      </c>
      <c r="B28" s="71"/>
      <c r="C28" s="71"/>
      <c r="D28" s="71"/>
      <c r="E28" s="80"/>
      <c r="G28" s="74"/>
      <c r="H28" s="74"/>
    </row>
    <row r="29" spans="1:8" ht="14.9" customHeight="1" x14ac:dyDescent="0.35">
      <c r="A29" s="31" t="s">
        <v>351</v>
      </c>
      <c r="B29" s="1079">
        <v>53</v>
      </c>
      <c r="C29" s="71">
        <v>39</v>
      </c>
      <c r="D29" s="71">
        <v>22</v>
      </c>
      <c r="E29" s="80">
        <v>446</v>
      </c>
    </row>
    <row r="30" spans="1:8" ht="14.9" customHeight="1" thickBot="1" x14ac:dyDescent="0.4">
      <c r="A30" s="32" t="s">
        <v>352</v>
      </c>
      <c r="B30" s="59">
        <v>59</v>
      </c>
      <c r="C30" s="59">
        <v>48</v>
      </c>
      <c r="D30" s="59">
        <v>21</v>
      </c>
      <c r="E30" s="81">
        <v>5571</v>
      </c>
    </row>
    <row r="31" spans="1:8" x14ac:dyDescent="0.35">
      <c r="A31" s="86"/>
      <c r="B31" s="87"/>
      <c r="C31" s="87"/>
      <c r="D31" s="87"/>
      <c r="E31" s="82" t="s">
        <v>293</v>
      </c>
    </row>
    <row r="32" spans="1:8" x14ac:dyDescent="0.35">
      <c r="A32" s="86"/>
      <c r="B32" s="87"/>
      <c r="C32" s="87"/>
      <c r="D32" s="87"/>
      <c r="E32" s="82"/>
    </row>
    <row r="33" spans="1:6" x14ac:dyDescent="0.35">
      <c r="A33" s="83" t="s">
        <v>294</v>
      </c>
      <c r="B33" s="1080"/>
      <c r="C33" s="1080"/>
      <c r="D33" s="1080"/>
      <c r="E33" s="1081"/>
    </row>
    <row r="34" spans="1:6" x14ac:dyDescent="0.35">
      <c r="A34" s="78" t="s">
        <v>336</v>
      </c>
    </row>
    <row r="35" spans="1:6" x14ac:dyDescent="0.35">
      <c r="A35" s="78"/>
      <c r="B35" s="78"/>
      <c r="C35" s="78"/>
      <c r="D35" s="78"/>
      <c r="E35" s="78"/>
      <c r="F35" s="78"/>
    </row>
  </sheetData>
  <mergeCells count="1">
    <mergeCell ref="B5:D5"/>
  </mergeCells>
  <hyperlinks>
    <hyperlink ref="A1" location="Contents!A1" display="Contents" xr:uid="{89A632F5-0E03-4A16-9D13-B6F9C495ED30}"/>
  </hyperlinks>
  <pageMargins left="0.7" right="0.7" top="0.75" bottom="0.75" header="0.3" footer="0.3"/>
  <pageSetup paperSize="9" scale="94"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67CD1-838A-47DB-8207-E8EE62DDD276}">
  <sheetPr codeName="Sheet63"/>
  <dimension ref="A1:H29"/>
  <sheetViews>
    <sheetView workbookViewId="0"/>
  </sheetViews>
  <sheetFormatPr defaultColWidth="9" defaultRowHeight="14.5" x14ac:dyDescent="0.35"/>
  <cols>
    <col min="1" max="1" width="38" style="84" customWidth="1"/>
    <col min="2" max="2" width="7.1796875" style="84" customWidth="1"/>
    <col min="3" max="16384" width="9" style="84"/>
  </cols>
  <sheetData>
    <row r="1" spans="1:4" customFormat="1" x14ac:dyDescent="0.35">
      <c r="A1" s="9" t="s">
        <v>9</v>
      </c>
    </row>
    <row r="2" spans="1:4" x14ac:dyDescent="0.35">
      <c r="A2" s="75" t="s">
        <v>2370</v>
      </c>
    </row>
    <row r="3" spans="1:4" x14ac:dyDescent="0.35">
      <c r="A3" s="76" t="s">
        <v>271</v>
      </c>
    </row>
    <row r="4" spans="1:4" ht="15" thickBot="1" x14ac:dyDescent="0.4">
      <c r="A4" s="76" t="s">
        <v>1221</v>
      </c>
    </row>
    <row r="5" spans="1:4" x14ac:dyDescent="0.35">
      <c r="A5" s="39" t="s">
        <v>536</v>
      </c>
      <c r="B5" s="40" t="s">
        <v>351</v>
      </c>
    </row>
    <row r="6" spans="1:4" x14ac:dyDescent="0.35">
      <c r="A6" s="154"/>
      <c r="B6" s="300" t="s">
        <v>274</v>
      </c>
    </row>
    <row r="7" spans="1:4" x14ac:dyDescent="0.35">
      <c r="A7" s="151" t="s">
        <v>275</v>
      </c>
      <c r="B7" s="454">
        <v>5894</v>
      </c>
    </row>
    <row r="8" spans="1:4" x14ac:dyDescent="0.35">
      <c r="A8" s="302"/>
      <c r="B8" s="502"/>
    </row>
    <row r="9" spans="1:4" x14ac:dyDescent="0.35">
      <c r="A9" s="31" t="s">
        <v>302</v>
      </c>
      <c r="B9" s="455">
        <v>17</v>
      </c>
    </row>
    <row r="10" spans="1:4" x14ac:dyDescent="0.35">
      <c r="A10" s="31"/>
      <c r="B10" s="455"/>
    </row>
    <row r="11" spans="1:4" x14ac:dyDescent="0.35">
      <c r="A11" s="62" t="s">
        <v>1226</v>
      </c>
      <c r="B11" s="455"/>
    </row>
    <row r="12" spans="1:4" x14ac:dyDescent="0.35">
      <c r="A12" s="31" t="s">
        <v>1282</v>
      </c>
      <c r="B12" s="455">
        <v>18</v>
      </c>
    </row>
    <row r="13" spans="1:4" ht="20" x14ac:dyDescent="0.35">
      <c r="A13" s="31" t="s">
        <v>1290</v>
      </c>
      <c r="B13" s="455">
        <v>20</v>
      </c>
    </row>
    <row r="14" spans="1:4" ht="15" thickBot="1" x14ac:dyDescent="0.4">
      <c r="A14" s="32" t="s">
        <v>1284</v>
      </c>
      <c r="B14" s="456">
        <v>16</v>
      </c>
    </row>
    <row r="15" spans="1:4" x14ac:dyDescent="0.35">
      <c r="A15" s="93"/>
      <c r="B15" s="82" t="s">
        <v>293</v>
      </c>
      <c r="D15" s="1466"/>
    </row>
    <row r="17" spans="1:8" x14ac:dyDescent="0.35">
      <c r="A17" s="74"/>
      <c r="B17" s="74"/>
      <c r="C17" s="74"/>
      <c r="D17" s="74"/>
      <c r="E17" s="74"/>
      <c r="F17" s="74"/>
      <c r="G17" s="74"/>
      <c r="H17" s="74"/>
    </row>
    <row r="18" spans="1:8" x14ac:dyDescent="0.35">
      <c r="A18" s="74"/>
      <c r="B18" s="74"/>
      <c r="C18" s="74"/>
      <c r="D18" s="74"/>
      <c r="E18" s="74"/>
      <c r="F18" s="74"/>
      <c r="G18" s="74"/>
      <c r="H18" s="74"/>
    </row>
    <row r="19" spans="1:8" x14ac:dyDescent="0.35">
      <c r="A19" s="74"/>
      <c r="B19" s="74"/>
      <c r="C19" s="74"/>
      <c r="D19" s="74"/>
      <c r="E19" s="74"/>
      <c r="F19" s="74"/>
      <c r="G19" s="74"/>
      <c r="H19" s="74"/>
    </row>
    <row r="20" spans="1:8" x14ac:dyDescent="0.35">
      <c r="A20" s="74"/>
      <c r="B20" s="74"/>
      <c r="C20" s="74"/>
      <c r="D20" s="74"/>
      <c r="E20" s="74"/>
      <c r="F20" s="74"/>
      <c r="G20" s="74"/>
      <c r="H20" s="74"/>
    </row>
    <row r="21" spans="1:8" x14ac:dyDescent="0.35">
      <c r="A21" s="74"/>
      <c r="B21" s="74"/>
      <c r="C21" s="74"/>
      <c r="D21" s="74"/>
      <c r="E21" s="74"/>
      <c r="F21" s="74"/>
      <c r="G21" s="74"/>
      <c r="H21" s="74"/>
    </row>
    <row r="22" spans="1:8" x14ac:dyDescent="0.35">
      <c r="A22" s="74"/>
      <c r="B22" s="74"/>
      <c r="C22" s="74"/>
      <c r="D22" s="74"/>
      <c r="E22" s="74"/>
      <c r="F22" s="74"/>
      <c r="G22" s="74"/>
      <c r="H22" s="74"/>
    </row>
    <row r="23" spans="1:8" x14ac:dyDescent="0.35">
      <c r="A23" s="74"/>
      <c r="B23" s="74"/>
      <c r="C23" s="74"/>
      <c r="D23" s="74"/>
      <c r="E23" s="74"/>
      <c r="F23" s="74"/>
      <c r="G23" s="74"/>
      <c r="H23" s="74"/>
    </row>
    <row r="24" spans="1:8" x14ac:dyDescent="0.35">
      <c r="A24" s="74"/>
      <c r="B24" s="74"/>
      <c r="C24" s="74"/>
      <c r="D24" s="74"/>
      <c r="E24" s="74"/>
      <c r="F24" s="74"/>
      <c r="G24" s="74"/>
      <c r="H24" s="74"/>
    </row>
    <row r="25" spans="1:8" x14ac:dyDescent="0.35">
      <c r="A25" s="74"/>
      <c r="B25" s="74"/>
      <c r="C25" s="74"/>
      <c r="D25" s="74"/>
      <c r="E25" s="74"/>
      <c r="F25" s="74"/>
      <c r="G25" s="74"/>
      <c r="H25" s="74"/>
    </row>
    <row r="26" spans="1:8" x14ac:dyDescent="0.35">
      <c r="A26" s="74"/>
      <c r="B26" s="74"/>
      <c r="C26" s="74"/>
      <c r="D26" s="74"/>
      <c r="E26" s="74"/>
      <c r="F26" s="74"/>
      <c r="G26" s="74"/>
      <c r="H26" s="74"/>
    </row>
    <row r="27" spans="1:8" x14ac:dyDescent="0.35">
      <c r="A27" s="74"/>
      <c r="B27" s="74"/>
      <c r="C27" s="74"/>
      <c r="D27" s="74"/>
      <c r="E27" s="74"/>
      <c r="F27" s="74"/>
      <c r="G27" s="74"/>
      <c r="H27" s="74"/>
    </row>
    <row r="28" spans="1:8" x14ac:dyDescent="0.35">
      <c r="A28" s="74"/>
      <c r="B28" s="74"/>
      <c r="C28" s="74"/>
      <c r="D28" s="74"/>
      <c r="E28" s="74"/>
      <c r="F28" s="74"/>
      <c r="G28" s="74"/>
      <c r="H28" s="74"/>
    </row>
    <row r="29" spans="1:8" x14ac:dyDescent="0.35">
      <c r="A29" s="74"/>
      <c r="B29" s="74"/>
      <c r="C29" s="74"/>
      <c r="D29" s="74"/>
      <c r="E29" s="74"/>
      <c r="F29" s="74"/>
      <c r="G29" s="74"/>
      <c r="H29" s="74"/>
    </row>
  </sheetData>
  <hyperlinks>
    <hyperlink ref="A1" location="Contents!A1" display="Contents" xr:uid="{AA747A81-DFBB-4291-9F82-7EA114D454FD}"/>
  </hyperlinks>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FF7CD-2DB8-46E4-A456-D154B4C577CC}">
  <sheetPr codeName="Sheet118"/>
  <dimension ref="A1:H24"/>
  <sheetViews>
    <sheetView workbookViewId="0"/>
  </sheetViews>
  <sheetFormatPr defaultColWidth="9" defaultRowHeight="14.5" x14ac:dyDescent="0.35"/>
  <cols>
    <col min="1" max="1" width="32.54296875" style="84" customWidth="1"/>
    <col min="2" max="2" width="10" style="84" customWidth="1"/>
    <col min="3" max="3" width="9" style="84" customWidth="1"/>
    <col min="4" max="4" width="11.54296875" style="84" customWidth="1"/>
    <col min="5" max="16384" width="9" style="84"/>
  </cols>
  <sheetData>
    <row r="1" spans="1:8" customFormat="1" x14ac:dyDescent="0.35">
      <c r="A1" s="9" t="s">
        <v>9</v>
      </c>
    </row>
    <row r="2" spans="1:8" x14ac:dyDescent="0.35">
      <c r="A2" s="75" t="s">
        <v>2371</v>
      </c>
    </row>
    <row r="3" spans="1:8" x14ac:dyDescent="0.35">
      <c r="A3" s="76" t="s">
        <v>271</v>
      </c>
    </row>
    <row r="4" spans="1:8" ht="15" thickBot="1" x14ac:dyDescent="0.4">
      <c r="A4" s="76" t="s">
        <v>1221</v>
      </c>
    </row>
    <row r="5" spans="1:8" x14ac:dyDescent="0.35">
      <c r="A5" s="39"/>
      <c r="B5" s="1500" t="s">
        <v>537</v>
      </c>
      <c r="C5" s="1500"/>
      <c r="D5" s="40"/>
    </row>
    <row r="6" spans="1:8" ht="26" x14ac:dyDescent="0.35">
      <c r="A6" s="77" t="s">
        <v>392</v>
      </c>
      <c r="B6" s="41" t="s">
        <v>538</v>
      </c>
      <c r="C6" s="41" t="s">
        <v>539</v>
      </c>
      <c r="D6" s="42" t="s">
        <v>540</v>
      </c>
    </row>
    <row r="7" spans="1:8" ht="23.25" customHeight="1" x14ac:dyDescent="0.35">
      <c r="A7" s="302" t="s">
        <v>541</v>
      </c>
      <c r="B7" s="71"/>
      <c r="C7" s="71"/>
      <c r="D7" s="454"/>
      <c r="E7" s="183"/>
      <c r="F7" s="183"/>
    </row>
    <row r="8" spans="1:8" x14ac:dyDescent="0.35">
      <c r="A8" s="31" t="s">
        <v>296</v>
      </c>
      <c r="B8" s="274">
        <v>98</v>
      </c>
      <c r="C8" s="274">
        <v>2</v>
      </c>
      <c r="D8" s="454">
        <v>306</v>
      </c>
      <c r="E8" s="183"/>
      <c r="F8" s="183"/>
    </row>
    <row r="9" spans="1:8" x14ac:dyDescent="0.35">
      <c r="A9" s="31" t="s">
        <v>393</v>
      </c>
      <c r="B9" s="274">
        <v>98</v>
      </c>
      <c r="C9" s="274">
        <v>2</v>
      </c>
      <c r="D9" s="658">
        <v>226</v>
      </c>
      <c r="E9" s="183"/>
      <c r="F9" s="183"/>
    </row>
    <row r="10" spans="1:8" x14ac:dyDescent="0.35">
      <c r="A10" s="31" t="s">
        <v>360</v>
      </c>
      <c r="B10" s="274">
        <v>99</v>
      </c>
      <c r="C10" s="274">
        <v>1</v>
      </c>
      <c r="D10" s="658">
        <v>473</v>
      </c>
      <c r="E10" s="183"/>
      <c r="F10" s="183"/>
    </row>
    <row r="11" spans="1:8" x14ac:dyDescent="0.35">
      <c r="A11" s="31" t="s">
        <v>280</v>
      </c>
      <c r="B11" s="274">
        <v>100</v>
      </c>
      <c r="C11" s="274" t="s">
        <v>279</v>
      </c>
      <c r="D11" s="658">
        <v>487</v>
      </c>
      <c r="E11" s="183"/>
      <c r="F11" s="183"/>
    </row>
    <row r="12" spans="1:8" x14ac:dyDescent="0.35">
      <c r="A12" s="31" t="s">
        <v>542</v>
      </c>
      <c r="B12" s="274">
        <v>100</v>
      </c>
      <c r="C12" s="274">
        <v>0</v>
      </c>
      <c r="D12" s="658">
        <v>92</v>
      </c>
      <c r="E12" s="183"/>
      <c r="F12" s="183"/>
    </row>
    <row r="13" spans="1:8" x14ac:dyDescent="0.35">
      <c r="A13" s="31" t="s">
        <v>284</v>
      </c>
      <c r="B13" s="274">
        <v>89</v>
      </c>
      <c r="C13" s="274">
        <v>11</v>
      </c>
      <c r="D13" s="658">
        <v>146</v>
      </c>
      <c r="E13" s="183"/>
      <c r="F13" s="183"/>
    </row>
    <row r="14" spans="1:8" x14ac:dyDescent="0.35">
      <c r="A14" s="31" t="s">
        <v>283</v>
      </c>
      <c r="B14" s="274">
        <v>98</v>
      </c>
      <c r="C14" s="274">
        <v>2</v>
      </c>
      <c r="D14" s="658">
        <v>138</v>
      </c>
      <c r="E14" s="78"/>
      <c r="F14" s="74"/>
      <c r="G14" s="74"/>
      <c r="H14" s="74"/>
    </row>
    <row r="15" spans="1:8" ht="15" thickBot="1" x14ac:dyDescent="0.4">
      <c r="A15" s="32" t="s">
        <v>543</v>
      </c>
      <c r="B15" s="276">
        <v>84</v>
      </c>
      <c r="C15" s="276">
        <v>16</v>
      </c>
      <c r="D15" s="658">
        <v>786</v>
      </c>
      <c r="E15" s="78"/>
      <c r="F15" s="74"/>
      <c r="G15" s="74"/>
      <c r="H15" s="74"/>
    </row>
    <row r="16" spans="1:8" x14ac:dyDescent="0.35">
      <c r="A16" s="83"/>
      <c r="B16" s="87"/>
      <c r="C16" s="87"/>
      <c r="D16" s="82" t="s">
        <v>293</v>
      </c>
      <c r="E16" s="78"/>
      <c r="F16" s="74"/>
      <c r="G16" s="74"/>
      <c r="H16" s="74"/>
    </row>
    <row r="17" spans="1:8" x14ac:dyDescent="0.35">
      <c r="A17" s="83"/>
      <c r="B17" s="87"/>
      <c r="C17" s="87"/>
      <c r="D17" s="82"/>
      <c r="E17" s="78"/>
      <c r="F17" s="74"/>
      <c r="G17" s="74"/>
      <c r="H17" s="74"/>
    </row>
    <row r="18" spans="1:8" x14ac:dyDescent="0.35">
      <c r="A18" s="83" t="s">
        <v>294</v>
      </c>
      <c r="B18" s="78"/>
      <c r="C18" s="78"/>
      <c r="D18" s="78"/>
      <c r="E18" s="78"/>
      <c r="F18" s="74"/>
      <c r="G18" s="74"/>
      <c r="H18" s="74"/>
    </row>
    <row r="19" spans="1:8" x14ac:dyDescent="0.35">
      <c r="A19" s="86" t="s">
        <v>336</v>
      </c>
      <c r="B19" s="78"/>
      <c r="C19" s="78"/>
      <c r="D19" s="78"/>
      <c r="E19" s="78"/>
      <c r="F19" s="74"/>
      <c r="G19" s="74"/>
      <c r="H19" s="74"/>
    </row>
    <row r="20" spans="1:8" x14ac:dyDescent="0.35">
      <c r="A20" s="83" t="s">
        <v>294</v>
      </c>
      <c r="B20" s="74"/>
      <c r="C20" s="74"/>
      <c r="D20" s="74"/>
      <c r="E20" s="74"/>
      <c r="F20" s="74"/>
      <c r="G20" s="74"/>
      <c r="H20" s="74"/>
    </row>
    <row r="21" spans="1:8" ht="31.5" x14ac:dyDescent="0.35">
      <c r="A21" s="27" t="s">
        <v>362</v>
      </c>
      <c r="B21" s="74"/>
      <c r="C21" s="74"/>
      <c r="D21" s="74"/>
      <c r="E21" s="74"/>
      <c r="F21" s="74"/>
      <c r="G21" s="74"/>
      <c r="H21" s="74"/>
    </row>
    <row r="22" spans="1:8" x14ac:dyDescent="0.35">
      <c r="E22" s="74"/>
      <c r="F22" s="74"/>
      <c r="G22" s="74"/>
      <c r="H22" s="74"/>
    </row>
    <row r="23" spans="1:8" x14ac:dyDescent="0.35">
      <c r="E23" s="74"/>
      <c r="F23" s="74"/>
      <c r="G23" s="74"/>
      <c r="H23" s="74"/>
    </row>
    <row r="24" spans="1:8" x14ac:dyDescent="0.35">
      <c r="E24" s="74"/>
      <c r="F24" s="74"/>
      <c r="G24" s="74"/>
      <c r="H24" s="74"/>
    </row>
  </sheetData>
  <mergeCells count="1">
    <mergeCell ref="B5:C5"/>
  </mergeCells>
  <hyperlinks>
    <hyperlink ref="A1" location="Contents!A1" display="Contents" xr:uid="{EF2EC3E7-1E37-4DA8-8404-0634D6A605EA}"/>
  </hyperlinks>
  <pageMargins left="0.7" right="0.7" top="0.75" bottom="0.75" header="0.3" footer="0.3"/>
  <pageSetup paperSize="9" scale="95" orientation="portrait" r:id="rId1"/>
  <colBreaks count="1" manualBreakCount="1">
    <brk id="4" max="1048575" man="1"/>
  </col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6A054-690E-4E4D-88DE-27B1F5629C2A}">
  <sheetPr codeName="Sheet120"/>
  <dimension ref="A1:G30"/>
  <sheetViews>
    <sheetView workbookViewId="0"/>
  </sheetViews>
  <sheetFormatPr defaultColWidth="9" defaultRowHeight="14.5" x14ac:dyDescent="0.35"/>
  <cols>
    <col min="1" max="1" width="35" style="84" customWidth="1"/>
    <col min="2" max="3" width="10" style="84" customWidth="1"/>
    <col min="4" max="4" width="13" style="84" customWidth="1"/>
    <col min="5" max="16384" width="9" style="84"/>
  </cols>
  <sheetData>
    <row r="1" spans="1:7" customFormat="1" x14ac:dyDescent="0.35">
      <c r="A1" s="9" t="s">
        <v>9</v>
      </c>
    </row>
    <row r="2" spans="1:7" x14ac:dyDescent="0.35">
      <c r="A2" s="75" t="s">
        <v>2372</v>
      </c>
    </row>
    <row r="3" spans="1:7" x14ac:dyDescent="0.35">
      <c r="A3" s="76" t="s">
        <v>271</v>
      </c>
    </row>
    <row r="4" spans="1:7" ht="15" thickBot="1" x14ac:dyDescent="0.4">
      <c r="A4" s="76" t="s">
        <v>1221</v>
      </c>
    </row>
    <row r="5" spans="1:7" x14ac:dyDescent="0.35">
      <c r="A5" s="39"/>
      <c r="B5" s="1500" t="s">
        <v>544</v>
      </c>
      <c r="C5" s="1500"/>
      <c r="D5" s="40"/>
    </row>
    <row r="6" spans="1:7" ht="26" x14ac:dyDescent="0.35">
      <c r="A6" s="77" t="s">
        <v>392</v>
      </c>
      <c r="B6" s="41" t="s">
        <v>538</v>
      </c>
      <c r="C6" s="41" t="s">
        <v>539</v>
      </c>
      <c r="D6" s="42" t="s">
        <v>540</v>
      </c>
    </row>
    <row r="7" spans="1:7" ht="20" x14ac:dyDescent="0.35">
      <c r="A7" s="302" t="s">
        <v>545</v>
      </c>
      <c r="B7" s="335"/>
      <c r="C7" s="335"/>
      <c r="D7" s="79"/>
      <c r="E7" s="93"/>
      <c r="F7" s="93"/>
    </row>
    <row r="8" spans="1:7" x14ac:dyDescent="0.35">
      <c r="A8" s="31" t="s">
        <v>296</v>
      </c>
      <c r="B8" s="495">
        <v>62</v>
      </c>
      <c r="C8" s="495">
        <v>38</v>
      </c>
      <c r="D8" s="454">
        <v>276</v>
      </c>
      <c r="E8" s="256"/>
      <c r="F8" s="93"/>
    </row>
    <row r="9" spans="1:7" x14ac:dyDescent="0.35">
      <c r="A9" s="31" t="s">
        <v>393</v>
      </c>
      <c r="B9" s="495">
        <v>59</v>
      </c>
      <c r="C9" s="495">
        <v>41</v>
      </c>
      <c r="D9" s="454">
        <v>205</v>
      </c>
      <c r="E9" s="256"/>
      <c r="F9" s="93"/>
    </row>
    <row r="10" spans="1:7" x14ac:dyDescent="0.35">
      <c r="A10" s="31" t="s">
        <v>360</v>
      </c>
      <c r="B10" s="495">
        <v>67</v>
      </c>
      <c r="C10" s="496">
        <v>33</v>
      </c>
      <c r="D10" s="454">
        <v>435</v>
      </c>
      <c r="E10" s="256"/>
      <c r="F10" s="93"/>
    </row>
    <row r="11" spans="1:7" x14ac:dyDescent="0.35">
      <c r="A11" s="31" t="s">
        <v>280</v>
      </c>
      <c r="B11" s="495">
        <v>74</v>
      </c>
      <c r="C11" s="496">
        <v>26</v>
      </c>
      <c r="D11" s="454">
        <v>453</v>
      </c>
      <c r="E11" s="256"/>
      <c r="F11" s="93"/>
    </row>
    <row r="12" spans="1:7" x14ac:dyDescent="0.35">
      <c r="A12" s="31" t="s">
        <v>542</v>
      </c>
      <c r="B12" s="495">
        <v>62</v>
      </c>
      <c r="C12" s="496">
        <v>38</v>
      </c>
      <c r="D12" s="454">
        <v>86</v>
      </c>
      <c r="E12" s="256"/>
      <c r="F12" s="93"/>
    </row>
    <row r="13" spans="1:7" x14ac:dyDescent="0.35">
      <c r="A13" s="31" t="s">
        <v>284</v>
      </c>
      <c r="B13" s="495">
        <v>58</v>
      </c>
      <c r="C13" s="496">
        <v>42</v>
      </c>
      <c r="D13" s="454">
        <v>129</v>
      </c>
      <c r="E13" s="256"/>
      <c r="F13" s="93"/>
    </row>
    <row r="14" spans="1:7" x14ac:dyDescent="0.35">
      <c r="A14" s="31" t="s">
        <v>283</v>
      </c>
      <c r="B14" s="495">
        <v>58</v>
      </c>
      <c r="C14" s="496">
        <v>42</v>
      </c>
      <c r="D14" s="454">
        <v>124</v>
      </c>
      <c r="E14" s="93"/>
      <c r="F14" s="93"/>
    </row>
    <row r="15" spans="1:7" ht="15" thickBot="1" x14ac:dyDescent="0.4">
      <c r="A15" s="32" t="s">
        <v>546</v>
      </c>
      <c r="B15" s="500">
        <v>56</v>
      </c>
      <c r="C15" s="501">
        <v>44</v>
      </c>
      <c r="D15" s="508">
        <v>598</v>
      </c>
      <c r="E15" s="93"/>
      <c r="F15" s="93"/>
    </row>
    <row r="16" spans="1:7" x14ac:dyDescent="0.35">
      <c r="A16" s="93"/>
      <c r="B16" s="416"/>
      <c r="C16" s="416"/>
      <c r="D16" s="82" t="s">
        <v>293</v>
      </c>
      <c r="E16" s="78"/>
      <c r="F16" s="78"/>
      <c r="G16" s="74"/>
    </row>
    <row r="17" spans="1:7" x14ac:dyDescent="0.35">
      <c r="A17" s="93"/>
      <c r="B17" s="93"/>
      <c r="C17" s="93"/>
      <c r="D17" s="82"/>
      <c r="E17" s="78"/>
      <c r="F17" s="78"/>
      <c r="G17" s="74"/>
    </row>
    <row r="18" spans="1:7" x14ac:dyDescent="0.35">
      <c r="A18" s="83" t="s">
        <v>294</v>
      </c>
      <c r="B18" s="78"/>
      <c r="C18" s="78"/>
      <c r="D18" s="78"/>
      <c r="E18" s="78"/>
      <c r="F18" s="78"/>
      <c r="G18" s="74"/>
    </row>
    <row r="19" spans="1:7" x14ac:dyDescent="0.35">
      <c r="A19" s="86" t="s">
        <v>336</v>
      </c>
      <c r="B19" s="78"/>
      <c r="C19" s="78"/>
      <c r="D19" s="78"/>
      <c r="E19" s="78"/>
      <c r="F19" s="78"/>
      <c r="G19" s="74"/>
    </row>
    <row r="20" spans="1:7" x14ac:dyDescent="0.35">
      <c r="A20" s="78"/>
      <c r="B20" s="78"/>
      <c r="C20" s="78"/>
      <c r="D20" s="78"/>
      <c r="E20" s="78"/>
      <c r="F20" s="78"/>
      <c r="G20" s="74"/>
    </row>
    <row r="21" spans="1:7" x14ac:dyDescent="0.35">
      <c r="A21" s="78"/>
      <c r="B21" s="78"/>
      <c r="C21" s="78"/>
      <c r="D21" s="78"/>
      <c r="E21" s="78"/>
      <c r="F21" s="78"/>
      <c r="G21" s="74"/>
    </row>
    <row r="22" spans="1:7" x14ac:dyDescent="0.35">
      <c r="A22" s="78"/>
      <c r="B22" s="78"/>
      <c r="C22" s="78"/>
      <c r="D22" s="78"/>
      <c r="E22" s="74"/>
      <c r="F22" s="74"/>
      <c r="G22" s="74"/>
    </row>
    <row r="23" spans="1:7" x14ac:dyDescent="0.35">
      <c r="A23" s="78"/>
      <c r="B23" s="78"/>
      <c r="C23" s="78"/>
      <c r="D23" s="78"/>
      <c r="E23" s="74"/>
      <c r="F23" s="74"/>
      <c r="G23" s="74"/>
    </row>
    <row r="24" spans="1:7" x14ac:dyDescent="0.35">
      <c r="A24" s="78"/>
      <c r="B24" s="78"/>
      <c r="C24" s="78"/>
      <c r="D24" s="78"/>
      <c r="E24" s="74"/>
      <c r="F24" s="74"/>
      <c r="G24" s="74"/>
    </row>
    <row r="25" spans="1:7" x14ac:dyDescent="0.35">
      <c r="A25" s="78"/>
      <c r="B25" s="78"/>
      <c r="C25" s="78"/>
      <c r="D25" s="78"/>
      <c r="E25" s="74"/>
      <c r="F25" s="74"/>
      <c r="G25" s="74"/>
    </row>
    <row r="26" spans="1:7" x14ac:dyDescent="0.35">
      <c r="A26" s="74"/>
      <c r="B26" s="74"/>
      <c r="C26" s="74"/>
      <c r="D26" s="74"/>
      <c r="E26" s="74"/>
      <c r="F26" s="74"/>
      <c r="G26" s="74"/>
    </row>
    <row r="27" spans="1:7" x14ac:dyDescent="0.35">
      <c r="A27" s="74"/>
      <c r="B27" s="74"/>
      <c r="C27" s="74"/>
      <c r="D27" s="74"/>
    </row>
    <row r="28" spans="1:7" x14ac:dyDescent="0.35">
      <c r="A28" s="74"/>
      <c r="B28" s="74"/>
      <c r="C28" s="74"/>
      <c r="D28" s="74"/>
    </row>
    <row r="29" spans="1:7" x14ac:dyDescent="0.35">
      <c r="A29" s="74"/>
      <c r="B29" s="74"/>
      <c r="C29" s="74"/>
      <c r="D29" s="74"/>
    </row>
    <row r="30" spans="1:7" x14ac:dyDescent="0.35">
      <c r="A30" s="74"/>
      <c r="B30" s="74"/>
      <c r="C30" s="74"/>
      <c r="D30" s="74"/>
    </row>
  </sheetData>
  <mergeCells count="1">
    <mergeCell ref="B5:C5"/>
  </mergeCells>
  <hyperlinks>
    <hyperlink ref="A1" location="Contents!A1" display="Contents" xr:uid="{D7856262-F542-49A5-AAA7-AF0E6320F5E1}"/>
  </hyperlinks>
  <pageMargins left="0.7" right="0.7" top="0.75" bottom="0.75" header="0.3" footer="0.3"/>
  <pageSetup paperSize="9" scale="9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856EB-E71F-4DD4-96D0-2F7314862373}">
  <dimension ref="A1:B30"/>
  <sheetViews>
    <sheetView workbookViewId="0"/>
  </sheetViews>
  <sheetFormatPr defaultRowHeight="14.5" x14ac:dyDescent="0.35"/>
  <cols>
    <col min="1" max="1" width="47" customWidth="1"/>
  </cols>
  <sheetData>
    <row r="1" spans="1:2" x14ac:dyDescent="0.35">
      <c r="A1" s="4" t="s">
        <v>9</v>
      </c>
    </row>
    <row r="2" spans="1:2" x14ac:dyDescent="0.35">
      <c r="A2" s="367" t="s">
        <v>2373</v>
      </c>
    </row>
    <row r="3" spans="1:2" x14ac:dyDescent="0.35">
      <c r="A3" s="3" t="s">
        <v>271</v>
      </c>
      <c r="B3" s="364"/>
    </row>
    <row r="4" spans="1:2" ht="15" thickBot="1" x14ac:dyDescent="0.4">
      <c r="A4" s="3" t="s">
        <v>1221</v>
      </c>
      <c r="B4" s="364"/>
    </row>
    <row r="5" spans="1:2" ht="26" x14ac:dyDescent="0.35">
      <c r="A5" s="662" t="s">
        <v>1947</v>
      </c>
      <c r="B5" s="369" t="s">
        <v>274</v>
      </c>
    </row>
    <row r="6" spans="1:2" x14ac:dyDescent="0.35">
      <c r="A6" s="1188" t="s">
        <v>1948</v>
      </c>
      <c r="B6" s="366">
        <v>3019</v>
      </c>
    </row>
    <row r="7" spans="1:2" x14ac:dyDescent="0.35">
      <c r="A7" s="31" t="s">
        <v>1955</v>
      </c>
      <c r="B7" s="72">
        <v>55</v>
      </c>
    </row>
    <row r="8" spans="1:2" x14ac:dyDescent="0.35">
      <c r="A8" s="31" t="s">
        <v>1952</v>
      </c>
      <c r="B8" s="72">
        <v>45</v>
      </c>
    </row>
    <row r="9" spans="1:2" x14ac:dyDescent="0.35">
      <c r="A9" s="31" t="s">
        <v>1949</v>
      </c>
      <c r="B9" s="72">
        <v>38</v>
      </c>
    </row>
    <row r="10" spans="1:2" ht="23" customHeight="1" x14ac:dyDescent="0.35">
      <c r="A10" s="31" t="s">
        <v>1953</v>
      </c>
      <c r="B10" s="72">
        <v>38</v>
      </c>
    </row>
    <row r="11" spans="1:2" ht="19.25" customHeight="1" x14ac:dyDescent="0.35">
      <c r="A11" s="31" t="s">
        <v>1954</v>
      </c>
      <c r="B11" s="72">
        <v>38</v>
      </c>
    </row>
    <row r="12" spans="1:2" ht="20" x14ac:dyDescent="0.35">
      <c r="A12" s="31" t="s">
        <v>1956</v>
      </c>
      <c r="B12" s="72">
        <v>32</v>
      </c>
    </row>
    <row r="13" spans="1:2" x14ac:dyDescent="0.35">
      <c r="A13" s="31" t="s">
        <v>1951</v>
      </c>
      <c r="B13" s="72">
        <v>21</v>
      </c>
    </row>
    <row r="14" spans="1:2" x14ac:dyDescent="0.35">
      <c r="A14" s="31" t="s">
        <v>691</v>
      </c>
      <c r="B14" s="72">
        <v>21</v>
      </c>
    </row>
    <row r="15" spans="1:2" ht="15" thickBot="1" x14ac:dyDescent="0.4">
      <c r="A15" s="32" t="s">
        <v>1950</v>
      </c>
      <c r="B15" s="65">
        <v>20</v>
      </c>
    </row>
    <row r="16" spans="1:2" x14ac:dyDescent="0.35">
      <c r="A16" s="364"/>
      <c r="B16" s="82" t="s">
        <v>293</v>
      </c>
    </row>
    <row r="19" spans="1:2" x14ac:dyDescent="0.35">
      <c r="A19" s="86"/>
      <c r="B19" s="87"/>
    </row>
    <row r="20" spans="1:2" x14ac:dyDescent="0.35">
      <c r="A20" s="86"/>
      <c r="B20" s="87"/>
    </row>
    <row r="21" spans="1:2" x14ac:dyDescent="0.35">
      <c r="A21" s="86"/>
      <c r="B21" s="87"/>
    </row>
    <row r="22" spans="1:2" x14ac:dyDescent="0.35">
      <c r="A22" s="86"/>
      <c r="B22" s="87"/>
    </row>
    <row r="23" spans="1:2" x14ac:dyDescent="0.35">
      <c r="A23" s="86"/>
      <c r="B23" s="87"/>
    </row>
    <row r="24" spans="1:2" x14ac:dyDescent="0.35">
      <c r="A24" s="86"/>
      <c r="B24" s="87"/>
    </row>
    <row r="25" spans="1:2" x14ac:dyDescent="0.35">
      <c r="A25" s="86"/>
      <c r="B25" s="87"/>
    </row>
    <row r="26" spans="1:2" x14ac:dyDescent="0.35">
      <c r="A26" s="86"/>
      <c r="B26" s="87"/>
    </row>
    <row r="27" spans="1:2" x14ac:dyDescent="0.35">
      <c r="A27" s="86"/>
      <c r="B27" s="87"/>
    </row>
    <row r="28" spans="1:2" x14ac:dyDescent="0.35">
      <c r="A28" s="1189"/>
    </row>
    <row r="29" spans="1:2" x14ac:dyDescent="0.35">
      <c r="A29" s="1189"/>
    </row>
    <row r="30" spans="1:2" x14ac:dyDescent="0.35">
      <c r="A30" s="1189"/>
    </row>
  </sheetData>
  <hyperlinks>
    <hyperlink ref="A1" location="Contents!A1" display="Contents" xr:uid="{CF5A333E-C4C9-4D4C-A485-710DC73A9262}"/>
  </hyperlinks>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7A5C9-19C1-4B81-A443-F7A342B3DC99}">
  <dimension ref="A1:B13"/>
  <sheetViews>
    <sheetView workbookViewId="0"/>
  </sheetViews>
  <sheetFormatPr defaultRowHeight="14.5" x14ac:dyDescent="0.35"/>
  <cols>
    <col min="1" max="1" width="35.1796875" customWidth="1"/>
  </cols>
  <sheetData>
    <row r="1" spans="1:2" x14ac:dyDescent="0.35">
      <c r="A1" s="4" t="s">
        <v>9</v>
      </c>
    </row>
    <row r="2" spans="1:2" x14ac:dyDescent="0.35">
      <c r="A2" s="367" t="s">
        <v>2374</v>
      </c>
    </row>
    <row r="3" spans="1:2" x14ac:dyDescent="0.35">
      <c r="A3" s="3" t="s">
        <v>271</v>
      </c>
    </row>
    <row r="4" spans="1:2" ht="15" thickBot="1" x14ac:dyDescent="0.4">
      <c r="A4" s="3" t="s">
        <v>1221</v>
      </c>
      <c r="B4" s="364"/>
    </row>
    <row r="5" spans="1:2" x14ac:dyDescent="0.35">
      <c r="A5" s="1583" t="s">
        <v>1864</v>
      </c>
      <c r="B5" s="1584"/>
    </row>
    <row r="6" spans="1:2" x14ac:dyDescent="0.35">
      <c r="A6" s="777"/>
      <c r="B6" s="780" t="s">
        <v>274</v>
      </c>
    </row>
    <row r="7" spans="1:2" x14ac:dyDescent="0.35">
      <c r="A7" s="1153" t="s">
        <v>1865</v>
      </c>
      <c r="B7" s="366">
        <v>244</v>
      </c>
    </row>
    <row r="8" spans="1:2" x14ac:dyDescent="0.35">
      <c r="A8" s="111" t="s">
        <v>352</v>
      </c>
      <c r="B8" s="1304">
        <v>88</v>
      </c>
    </row>
    <row r="9" spans="1:2" x14ac:dyDescent="0.35">
      <c r="A9" s="141" t="s">
        <v>351</v>
      </c>
      <c r="B9" s="1305">
        <v>11</v>
      </c>
    </row>
    <row r="10" spans="1:2" ht="15" thickBot="1" x14ac:dyDescent="0.4">
      <c r="A10" s="112" t="s">
        <v>1866</v>
      </c>
      <c r="B10" s="1306">
        <v>1</v>
      </c>
    </row>
    <row r="11" spans="1:2" ht="23.75" customHeight="1" x14ac:dyDescent="0.35">
      <c r="A11" s="1502" t="s">
        <v>293</v>
      </c>
      <c r="B11" s="1502"/>
    </row>
    <row r="12" spans="1:2" x14ac:dyDescent="0.35">
      <c r="A12" s="348"/>
    </row>
    <row r="13" spans="1:2" x14ac:dyDescent="0.35">
      <c r="A13" s="331"/>
      <c r="B13" s="364"/>
    </row>
  </sheetData>
  <mergeCells count="2">
    <mergeCell ref="A5:B5"/>
    <mergeCell ref="A11:B11"/>
  </mergeCells>
  <hyperlinks>
    <hyperlink ref="A1" location="Contents!A1" display="Contents" xr:uid="{478FF710-C0BD-43AE-9258-9E3D67AC7CE9}"/>
  </hyperlinks>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1CE1B-41A8-4CB1-9151-80B1F0C4D2C2}">
  <sheetPr codeName="Sheet164"/>
  <dimension ref="A1:M31"/>
  <sheetViews>
    <sheetView workbookViewId="0"/>
  </sheetViews>
  <sheetFormatPr defaultColWidth="9" defaultRowHeight="14.5" x14ac:dyDescent="0.35"/>
  <cols>
    <col min="1" max="1" width="44" style="84" customWidth="1"/>
    <col min="2" max="5" width="10.54296875" style="84" customWidth="1"/>
    <col min="6" max="6" width="12.1796875" style="84" customWidth="1"/>
    <col min="7" max="16384" width="9" style="84"/>
  </cols>
  <sheetData>
    <row r="1" spans="1:11" customFormat="1" x14ac:dyDescent="0.35">
      <c r="A1" s="9" t="s">
        <v>9</v>
      </c>
    </row>
    <row r="2" spans="1:11" x14ac:dyDescent="0.35">
      <c r="A2" s="75" t="s">
        <v>2375</v>
      </c>
    </row>
    <row r="3" spans="1:11" x14ac:dyDescent="0.35">
      <c r="A3" s="76" t="s">
        <v>271</v>
      </c>
    </row>
    <row r="4" spans="1:11" ht="15" thickBot="1" x14ac:dyDescent="0.4">
      <c r="A4" s="76" t="s">
        <v>1221</v>
      </c>
    </row>
    <row r="5" spans="1:11" x14ac:dyDescent="0.35">
      <c r="A5" s="39"/>
      <c r="B5" s="1500" t="s">
        <v>547</v>
      </c>
      <c r="C5" s="1500"/>
      <c r="D5" s="1500"/>
      <c r="E5" s="1500"/>
      <c r="F5" s="40"/>
    </row>
    <row r="6" spans="1:11" ht="26" x14ac:dyDescent="0.35">
      <c r="A6" s="77" t="s">
        <v>392</v>
      </c>
      <c r="B6" s="41" t="s">
        <v>548</v>
      </c>
      <c r="C6" s="41" t="s">
        <v>549</v>
      </c>
      <c r="D6" s="41" t="s">
        <v>550</v>
      </c>
      <c r="E6" s="41" t="s">
        <v>551</v>
      </c>
      <c r="F6" s="42" t="s">
        <v>540</v>
      </c>
    </row>
    <row r="7" spans="1:11" ht="34.5" customHeight="1" x14ac:dyDescent="0.35">
      <c r="A7" s="302" t="s">
        <v>552</v>
      </c>
      <c r="B7" s="506"/>
      <c r="C7" s="506"/>
      <c r="D7" s="506"/>
      <c r="E7" s="506"/>
      <c r="F7" s="454"/>
      <c r="G7" s="93"/>
    </row>
    <row r="8" spans="1:11" x14ac:dyDescent="0.35">
      <c r="A8" s="31" t="s">
        <v>296</v>
      </c>
      <c r="B8" s="506">
        <v>31</v>
      </c>
      <c r="C8" s="506">
        <v>42</v>
      </c>
      <c r="D8" s="506">
        <v>11</v>
      </c>
      <c r="E8" s="506">
        <v>16</v>
      </c>
      <c r="F8" s="454">
        <v>164</v>
      </c>
      <c r="G8" s="256"/>
    </row>
    <row r="9" spans="1:11" x14ac:dyDescent="0.35">
      <c r="A9" s="31" t="s">
        <v>393</v>
      </c>
      <c r="B9" s="506">
        <v>38</v>
      </c>
      <c r="C9" s="506">
        <v>33</v>
      </c>
      <c r="D9" s="506">
        <v>16</v>
      </c>
      <c r="E9" s="506">
        <v>14</v>
      </c>
      <c r="F9" s="454">
        <v>118</v>
      </c>
      <c r="G9" s="256"/>
    </row>
    <row r="10" spans="1:11" s="257" customFormat="1" x14ac:dyDescent="0.35">
      <c r="A10" s="31" t="s">
        <v>360</v>
      </c>
      <c r="B10" s="506">
        <v>39</v>
      </c>
      <c r="C10" s="506">
        <v>35</v>
      </c>
      <c r="D10" s="506">
        <v>16</v>
      </c>
      <c r="E10" s="506">
        <v>9</v>
      </c>
      <c r="F10" s="454">
        <v>295</v>
      </c>
      <c r="G10" s="256"/>
      <c r="H10" s="84"/>
      <c r="I10" s="84"/>
      <c r="J10" s="84"/>
      <c r="K10" s="84"/>
    </row>
    <row r="11" spans="1:11" s="257" customFormat="1" x14ac:dyDescent="0.35">
      <c r="A11" s="31" t="s">
        <v>280</v>
      </c>
      <c r="B11" s="506">
        <v>38</v>
      </c>
      <c r="C11" s="506">
        <v>38</v>
      </c>
      <c r="D11" s="506">
        <v>17</v>
      </c>
      <c r="E11" s="506">
        <v>6</v>
      </c>
      <c r="F11" s="454">
        <v>324</v>
      </c>
      <c r="G11" s="256"/>
      <c r="H11" s="84"/>
      <c r="I11" s="84"/>
      <c r="J11" s="84"/>
      <c r="K11" s="84"/>
    </row>
    <row r="12" spans="1:11" s="257" customFormat="1" x14ac:dyDescent="0.35">
      <c r="A12" s="31" t="s">
        <v>542</v>
      </c>
      <c r="B12" s="506">
        <v>35</v>
      </c>
      <c r="C12" s="506">
        <v>32</v>
      </c>
      <c r="D12" s="506">
        <v>28</v>
      </c>
      <c r="E12" s="506">
        <v>5</v>
      </c>
      <c r="F12" s="454">
        <v>54</v>
      </c>
      <c r="G12" s="256"/>
      <c r="H12" s="84"/>
      <c r="I12" s="84"/>
      <c r="J12" s="84"/>
      <c r="K12" s="84"/>
    </row>
    <row r="13" spans="1:11" s="257" customFormat="1" x14ac:dyDescent="0.35">
      <c r="A13" s="31" t="s">
        <v>284</v>
      </c>
      <c r="B13" s="506">
        <v>36</v>
      </c>
      <c r="C13" s="506">
        <v>38</v>
      </c>
      <c r="D13" s="506">
        <v>15</v>
      </c>
      <c r="E13" s="506">
        <v>11</v>
      </c>
      <c r="F13" s="454">
        <v>78</v>
      </c>
      <c r="G13" s="256"/>
      <c r="H13" s="84"/>
      <c r="I13" s="84"/>
      <c r="J13" s="84"/>
      <c r="K13" s="84"/>
    </row>
    <row r="14" spans="1:11" x14ac:dyDescent="0.35">
      <c r="A14" s="31" t="s">
        <v>283</v>
      </c>
      <c r="B14" s="506">
        <v>23</v>
      </c>
      <c r="C14" s="506">
        <v>26</v>
      </c>
      <c r="D14" s="506">
        <v>28</v>
      </c>
      <c r="E14" s="506">
        <v>23</v>
      </c>
      <c r="F14" s="454">
        <v>71</v>
      </c>
      <c r="G14" s="93"/>
    </row>
    <row r="15" spans="1:11" ht="15" thickBot="1" x14ac:dyDescent="0.4">
      <c r="A15" s="32" t="s">
        <v>543</v>
      </c>
      <c r="B15" s="507">
        <v>31</v>
      </c>
      <c r="C15" s="507">
        <v>35</v>
      </c>
      <c r="D15" s="507">
        <v>16</v>
      </c>
      <c r="E15" s="507">
        <v>18</v>
      </c>
      <c r="F15" s="508">
        <v>330</v>
      </c>
      <c r="G15" s="93"/>
    </row>
    <row r="16" spans="1:11" x14ac:dyDescent="0.35">
      <c r="A16" s="93"/>
      <c r="B16" s="93"/>
      <c r="C16" s="93"/>
      <c r="D16" s="93"/>
      <c r="E16" s="93"/>
      <c r="F16" s="82" t="s">
        <v>293</v>
      </c>
      <c r="G16" s="78"/>
    </row>
    <row r="17" spans="1:13" x14ac:dyDescent="0.35">
      <c r="A17" s="93"/>
      <c r="B17" s="93"/>
      <c r="C17" s="93"/>
      <c r="D17" s="93"/>
      <c r="E17" s="93"/>
      <c r="F17" s="82"/>
      <c r="G17" s="78"/>
    </row>
    <row r="18" spans="1:13" x14ac:dyDescent="0.35">
      <c r="A18" s="83" t="s">
        <v>294</v>
      </c>
      <c r="B18" s="78"/>
      <c r="C18" s="78"/>
      <c r="D18" s="78"/>
      <c r="E18" s="78"/>
      <c r="F18" s="78"/>
      <c r="G18" s="78"/>
    </row>
    <row r="19" spans="1:13" x14ac:dyDescent="0.35">
      <c r="A19" s="86" t="s">
        <v>336</v>
      </c>
      <c r="B19" s="78"/>
      <c r="C19" s="78"/>
      <c r="D19" s="78"/>
      <c r="E19" s="78"/>
      <c r="F19" s="78"/>
      <c r="G19" s="78"/>
    </row>
    <row r="20" spans="1:13" x14ac:dyDescent="0.35">
      <c r="A20" s="78"/>
      <c r="B20" s="78"/>
      <c r="C20" s="78"/>
      <c r="D20" s="78"/>
      <c r="E20" s="78"/>
      <c r="F20" s="78"/>
      <c r="G20" s="74"/>
    </row>
    <row r="21" spans="1:13" x14ac:dyDescent="0.35">
      <c r="A21" s="78"/>
      <c r="B21" s="78"/>
      <c r="C21" s="78"/>
      <c r="D21" s="78"/>
      <c r="E21" s="78"/>
      <c r="F21" s="78"/>
      <c r="G21" s="74"/>
    </row>
    <row r="22" spans="1:13" x14ac:dyDescent="0.35">
      <c r="A22" s="74"/>
      <c r="B22" s="74"/>
      <c r="C22" s="74"/>
      <c r="D22" s="74"/>
      <c r="E22" s="74"/>
      <c r="F22" s="74"/>
      <c r="G22" s="74"/>
    </row>
    <row r="23" spans="1:13" x14ac:dyDescent="0.35">
      <c r="A23" s="74"/>
      <c r="B23" s="74"/>
      <c r="C23" s="74"/>
      <c r="D23" s="74"/>
      <c r="E23" s="74"/>
      <c r="F23" s="74"/>
      <c r="G23" s="74"/>
    </row>
    <row r="24" spans="1:13" x14ac:dyDescent="0.35">
      <c r="A24" s="74"/>
      <c r="B24" s="74"/>
      <c r="C24" s="74"/>
      <c r="D24" s="74"/>
      <c r="E24" s="74"/>
      <c r="F24" s="74"/>
      <c r="G24" s="74"/>
    </row>
    <row r="25" spans="1:13" x14ac:dyDescent="0.35">
      <c r="A25" s="74"/>
      <c r="B25" s="74"/>
      <c r="C25" s="74"/>
      <c r="D25" s="74"/>
      <c r="E25" s="74"/>
      <c r="F25" s="74"/>
      <c r="G25" s="123"/>
      <c r="H25" s="114"/>
      <c r="I25" s="114"/>
      <c r="J25" s="114"/>
      <c r="K25" s="114"/>
      <c r="L25" s="114"/>
      <c r="M25" s="114"/>
    </row>
    <row r="26" spans="1:13" x14ac:dyDescent="0.35">
      <c r="A26" s="74"/>
      <c r="B26" s="74"/>
      <c r="C26" s="74"/>
      <c r="D26" s="74"/>
      <c r="E26" s="74"/>
      <c r="F26" s="74"/>
      <c r="G26" s="123"/>
      <c r="H26" s="114"/>
      <c r="I26" s="114"/>
      <c r="K26" s="114"/>
      <c r="M26" s="114"/>
    </row>
    <row r="27" spans="1:13" x14ac:dyDescent="0.35">
      <c r="A27" s="74"/>
      <c r="B27" s="74"/>
      <c r="C27" s="123"/>
      <c r="D27" s="123"/>
      <c r="E27" s="123"/>
      <c r="F27" s="123"/>
      <c r="G27" s="123"/>
      <c r="H27" s="114"/>
      <c r="I27" s="114"/>
      <c r="J27" s="114"/>
      <c r="K27" s="114"/>
      <c r="M27" s="114"/>
    </row>
    <row r="28" spans="1:13" x14ac:dyDescent="0.35">
      <c r="A28" s="74"/>
      <c r="B28" s="74"/>
      <c r="C28" s="123"/>
      <c r="D28" s="123"/>
      <c r="E28" s="123"/>
      <c r="F28" s="123"/>
      <c r="G28" s="123"/>
      <c r="H28" s="114"/>
      <c r="I28" s="114"/>
      <c r="K28" s="114"/>
      <c r="M28" s="114"/>
    </row>
    <row r="29" spans="1:13" x14ac:dyDescent="0.35">
      <c r="A29" s="74"/>
      <c r="B29" s="74"/>
      <c r="C29" s="123"/>
      <c r="D29" s="123"/>
      <c r="E29" s="123"/>
      <c r="F29" s="74"/>
      <c r="G29" s="114"/>
      <c r="H29" s="114"/>
      <c r="I29" s="114"/>
      <c r="J29" s="114"/>
      <c r="K29" s="114"/>
      <c r="L29" s="114"/>
      <c r="M29" s="114"/>
    </row>
    <row r="30" spans="1:13" x14ac:dyDescent="0.35">
      <c r="A30" s="74"/>
      <c r="B30" s="74"/>
      <c r="C30" s="123"/>
      <c r="D30" s="123"/>
      <c r="E30" s="123"/>
      <c r="F30" s="123"/>
    </row>
    <row r="31" spans="1:13" x14ac:dyDescent="0.35">
      <c r="C31" s="114"/>
      <c r="D31" s="114"/>
      <c r="E31" s="114"/>
      <c r="F31" s="114"/>
    </row>
  </sheetData>
  <mergeCells count="1">
    <mergeCell ref="B5:E5"/>
  </mergeCells>
  <hyperlinks>
    <hyperlink ref="A1" location="Contents!A1" display="Contents" xr:uid="{6FF5E914-894F-45ED-B0FD-FDE69ECC1CC1}"/>
  </hyperlinks>
  <pageMargins left="0.7" right="0.7" top="0.75" bottom="0.75" header="0.3" footer="0.3"/>
  <pageSetup paperSize="9" scale="93"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444D3-B6DE-4AF7-A5D6-AF0F6153DAB6}">
  <sheetPr codeName="Sheet87"/>
  <dimension ref="A1:B22"/>
  <sheetViews>
    <sheetView workbookViewId="0"/>
  </sheetViews>
  <sheetFormatPr defaultRowHeight="14.5" x14ac:dyDescent="0.35"/>
  <cols>
    <col min="1" max="1" width="45.1796875" customWidth="1"/>
    <col min="2" max="2" width="10.54296875" customWidth="1"/>
  </cols>
  <sheetData>
    <row r="1" spans="1:2" x14ac:dyDescent="0.35">
      <c r="A1" s="9" t="s">
        <v>9</v>
      </c>
    </row>
    <row r="2" spans="1:2" x14ac:dyDescent="0.35">
      <c r="A2" s="75" t="s">
        <v>2376</v>
      </c>
      <c r="B2" s="84"/>
    </row>
    <row r="3" spans="1:2" x14ac:dyDescent="0.35">
      <c r="A3" s="76" t="s">
        <v>271</v>
      </c>
      <c r="B3" s="84"/>
    </row>
    <row r="4" spans="1:2" ht="15" thickBot="1" x14ac:dyDescent="0.4">
      <c r="A4" s="76" t="s">
        <v>1221</v>
      </c>
      <c r="B4" s="84"/>
    </row>
    <row r="5" spans="1:2" ht="39" x14ac:dyDescent="0.35">
      <c r="A5" s="39" t="s">
        <v>688</v>
      </c>
      <c r="B5" s="40" t="s">
        <v>1238</v>
      </c>
    </row>
    <row r="6" spans="1:2" x14ac:dyDescent="0.35">
      <c r="A6" s="151" t="s">
        <v>2051</v>
      </c>
      <c r="B6" s="454">
        <v>2589</v>
      </c>
    </row>
    <row r="7" spans="1:2" x14ac:dyDescent="0.35">
      <c r="A7" s="31" t="s">
        <v>1227</v>
      </c>
      <c r="B7" s="634">
        <v>46</v>
      </c>
    </row>
    <row r="8" spans="1:2" x14ac:dyDescent="0.35">
      <c r="A8" s="31" t="s">
        <v>1228</v>
      </c>
      <c r="B8" s="634">
        <v>59</v>
      </c>
    </row>
    <row r="9" spans="1:2" x14ac:dyDescent="0.35">
      <c r="A9" s="31" t="s">
        <v>1229</v>
      </c>
      <c r="B9" s="634">
        <v>21</v>
      </c>
    </row>
    <row r="10" spans="1:2" x14ac:dyDescent="0.35">
      <c r="A10" s="31" t="s">
        <v>1230</v>
      </c>
      <c r="B10" s="634">
        <v>36</v>
      </c>
    </row>
    <row r="11" spans="1:2" x14ac:dyDescent="0.35">
      <c r="A11" s="31" t="s">
        <v>1231</v>
      </c>
      <c r="B11" s="634">
        <v>25</v>
      </c>
    </row>
    <row r="12" spans="1:2" x14ac:dyDescent="0.35">
      <c r="A12" s="31" t="s">
        <v>1232</v>
      </c>
      <c r="B12" s="634">
        <v>33</v>
      </c>
    </row>
    <row r="13" spans="1:2" x14ac:dyDescent="0.35">
      <c r="A13" s="31" t="s">
        <v>1233</v>
      </c>
      <c r="B13" s="503">
        <v>8</v>
      </c>
    </row>
    <row r="14" spans="1:2" x14ac:dyDescent="0.35">
      <c r="A14" s="31" t="s">
        <v>1234</v>
      </c>
      <c r="B14" s="503">
        <v>6</v>
      </c>
    </row>
    <row r="15" spans="1:2" x14ac:dyDescent="0.35">
      <c r="A15" s="31" t="s">
        <v>1235</v>
      </c>
      <c r="B15" s="504">
        <v>8</v>
      </c>
    </row>
    <row r="16" spans="1:2" x14ac:dyDescent="0.35">
      <c r="A16" s="31" t="s">
        <v>1236</v>
      </c>
      <c r="B16" s="504">
        <v>19</v>
      </c>
    </row>
    <row r="17" spans="1:2" x14ac:dyDescent="0.35">
      <c r="A17" s="31" t="s">
        <v>1237</v>
      </c>
      <c r="B17" s="504">
        <v>7</v>
      </c>
    </row>
    <row r="18" spans="1:2" ht="15" thickBot="1" x14ac:dyDescent="0.4">
      <c r="A18" s="32" t="s">
        <v>349</v>
      </c>
      <c r="B18" s="505">
        <v>2</v>
      </c>
    </row>
    <row r="19" spans="1:2" x14ac:dyDescent="0.35">
      <c r="A19" s="93"/>
      <c r="B19" s="82" t="s">
        <v>293</v>
      </c>
    </row>
    <row r="20" spans="1:2" x14ac:dyDescent="0.35">
      <c r="A20" s="93"/>
      <c r="B20" s="93"/>
    </row>
    <row r="21" spans="1:2" x14ac:dyDescent="0.35">
      <c r="A21" s="83" t="s">
        <v>294</v>
      </c>
      <c r="B21" s="78"/>
    </row>
    <row r="22" spans="1:2" x14ac:dyDescent="0.35">
      <c r="A22" s="86" t="s">
        <v>336</v>
      </c>
      <c r="B22" s="78"/>
    </row>
  </sheetData>
  <hyperlinks>
    <hyperlink ref="A1" location="Contents!A1" display="Contents" xr:uid="{C4D100B5-272A-46F7-A955-107C83BAF348}"/>
  </hyperlinks>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DF223-83DA-49F9-872D-1E6D598670CB}">
  <sheetPr codeName="Sheet165"/>
  <dimension ref="A1:O20"/>
  <sheetViews>
    <sheetView workbookViewId="0"/>
  </sheetViews>
  <sheetFormatPr defaultColWidth="9" defaultRowHeight="14.5" x14ac:dyDescent="0.35"/>
  <cols>
    <col min="1" max="1" width="50" style="84" customWidth="1"/>
    <col min="2" max="2" width="13.453125" style="84" customWidth="1"/>
    <col min="3" max="3" width="13.54296875" style="84" customWidth="1"/>
    <col min="4" max="4" width="11.1796875" style="84" customWidth="1"/>
    <col min="5" max="6" width="10.81640625" style="84" customWidth="1"/>
    <col min="7" max="7" width="11.453125" style="84" customWidth="1"/>
    <col min="8" max="8" width="11.81640625" style="84" customWidth="1"/>
    <col min="9" max="9" width="10.54296875" style="84" customWidth="1"/>
    <col min="10" max="16384" width="9" style="84"/>
  </cols>
  <sheetData>
    <row r="1" spans="1:10" customFormat="1" x14ac:dyDescent="0.35">
      <c r="A1" s="9" t="s">
        <v>9</v>
      </c>
      <c r="B1" s="9"/>
      <c r="C1" s="9"/>
      <c r="D1" s="9"/>
      <c r="E1" s="9"/>
      <c r="F1" s="9"/>
      <c r="G1" s="9"/>
      <c r="H1" s="9"/>
    </row>
    <row r="2" spans="1:10" ht="15.75" customHeight="1" x14ac:dyDescent="0.35">
      <c r="A2" s="75" t="s">
        <v>2377</v>
      </c>
      <c r="B2" s="75"/>
      <c r="C2" s="75"/>
      <c r="D2" s="75"/>
      <c r="E2" s="75"/>
      <c r="F2" s="75"/>
      <c r="G2" s="75"/>
      <c r="H2" s="75"/>
      <c r="I2" s="319"/>
    </row>
    <row r="3" spans="1:10" x14ac:dyDescent="0.35">
      <c r="A3" s="76" t="s">
        <v>271</v>
      </c>
      <c r="B3" s="76"/>
      <c r="C3" s="76"/>
      <c r="D3" s="76"/>
      <c r="E3" s="76"/>
      <c r="F3" s="76"/>
      <c r="G3" s="76"/>
      <c r="H3" s="76"/>
    </row>
    <row r="4" spans="1:10" ht="15.75" customHeight="1" thickBot="1" x14ac:dyDescent="0.4">
      <c r="A4" s="76" t="s">
        <v>1334</v>
      </c>
      <c r="B4" s="76"/>
      <c r="C4" s="76"/>
      <c r="D4" s="76"/>
      <c r="E4" s="76"/>
      <c r="F4" s="76"/>
      <c r="G4" s="76"/>
      <c r="H4" s="76"/>
      <c r="I4" s="99"/>
    </row>
    <row r="5" spans="1:10" x14ac:dyDescent="0.35">
      <c r="A5" s="39" t="s">
        <v>553</v>
      </c>
      <c r="B5" s="203" t="s">
        <v>414</v>
      </c>
      <c r="C5" s="122" t="s">
        <v>415</v>
      </c>
      <c r="D5" s="122" t="s">
        <v>416</v>
      </c>
      <c r="E5" s="122" t="s">
        <v>417</v>
      </c>
      <c r="F5" s="122">
        <v>2017</v>
      </c>
      <c r="G5" s="122">
        <v>2018</v>
      </c>
      <c r="H5" s="411">
        <v>2021</v>
      </c>
      <c r="I5" s="40">
        <v>2022</v>
      </c>
    </row>
    <row r="6" spans="1:10" x14ac:dyDescent="0.35">
      <c r="A6" s="154"/>
      <c r="B6" s="41" t="s">
        <v>274</v>
      </c>
      <c r="C6" s="41" t="s">
        <v>274</v>
      </c>
      <c r="D6" s="41" t="s">
        <v>274</v>
      </c>
      <c r="E6" s="41" t="s">
        <v>274</v>
      </c>
      <c r="F6" s="41" t="s">
        <v>274</v>
      </c>
      <c r="G6" s="41" t="s">
        <v>274</v>
      </c>
      <c r="H6" s="41" t="s">
        <v>274</v>
      </c>
      <c r="I6" s="41" t="s">
        <v>274</v>
      </c>
    </row>
    <row r="7" spans="1:10" ht="15.75" customHeight="1" x14ac:dyDescent="0.35">
      <c r="A7" s="151" t="s">
        <v>554</v>
      </c>
      <c r="B7" s="243">
        <v>834</v>
      </c>
      <c r="C7" s="90">
        <v>792</v>
      </c>
      <c r="D7" s="90">
        <v>789</v>
      </c>
      <c r="E7" s="90">
        <v>656</v>
      </c>
      <c r="F7" s="90">
        <v>716</v>
      </c>
      <c r="G7" s="90">
        <v>795</v>
      </c>
      <c r="H7" s="56">
        <v>1208</v>
      </c>
      <c r="I7" s="79">
        <v>1120</v>
      </c>
      <c r="J7" s="93"/>
    </row>
    <row r="8" spans="1:10" x14ac:dyDescent="0.35">
      <c r="A8" s="31" t="s">
        <v>555</v>
      </c>
      <c r="B8" s="70">
        <v>11</v>
      </c>
      <c r="C8" s="71">
        <v>11</v>
      </c>
      <c r="D8" s="71">
        <v>12</v>
      </c>
      <c r="E8" s="71">
        <v>10</v>
      </c>
      <c r="F8" s="71">
        <v>11</v>
      </c>
      <c r="G8" s="71">
        <v>7</v>
      </c>
      <c r="H8" s="71">
        <v>9</v>
      </c>
      <c r="I8" s="72">
        <v>11</v>
      </c>
      <c r="J8" s="93"/>
    </row>
    <row r="9" spans="1:10" x14ac:dyDescent="0.35">
      <c r="A9" s="31" t="s">
        <v>556</v>
      </c>
      <c r="B9" s="70">
        <v>4</v>
      </c>
      <c r="C9" s="71">
        <v>6</v>
      </c>
      <c r="D9" s="71">
        <v>4</v>
      </c>
      <c r="E9" s="71">
        <v>5</v>
      </c>
      <c r="F9" s="71">
        <v>4</v>
      </c>
      <c r="G9" s="71">
        <v>3</v>
      </c>
      <c r="H9" s="71">
        <v>4</v>
      </c>
      <c r="I9" s="72">
        <v>4</v>
      </c>
      <c r="J9" s="93"/>
    </row>
    <row r="10" spans="1:10" x14ac:dyDescent="0.35">
      <c r="A10" s="31" t="s">
        <v>557</v>
      </c>
      <c r="B10" s="70">
        <v>4</v>
      </c>
      <c r="C10" s="71">
        <v>4</v>
      </c>
      <c r="D10" s="71">
        <v>4</v>
      </c>
      <c r="E10" s="71">
        <v>3</v>
      </c>
      <c r="F10" s="71">
        <v>4</v>
      </c>
      <c r="G10" s="71">
        <v>2</v>
      </c>
      <c r="H10" s="71">
        <v>4</v>
      </c>
      <c r="I10" s="72">
        <v>3</v>
      </c>
      <c r="J10" s="93"/>
    </row>
    <row r="11" spans="1:10" x14ac:dyDescent="0.35">
      <c r="A11" s="31" t="s">
        <v>558</v>
      </c>
      <c r="B11" s="70">
        <v>4</v>
      </c>
      <c r="C11" s="71">
        <v>3</v>
      </c>
      <c r="D11" s="71">
        <v>6</v>
      </c>
      <c r="E11" s="71">
        <v>5</v>
      </c>
      <c r="F11" s="71">
        <v>4</v>
      </c>
      <c r="G11" s="71">
        <v>4</v>
      </c>
      <c r="H11" s="71">
        <v>4</v>
      </c>
      <c r="I11" s="72">
        <v>5</v>
      </c>
      <c r="J11" s="93"/>
    </row>
    <row r="12" spans="1:10" x14ac:dyDescent="0.35">
      <c r="A12" s="31" t="s">
        <v>559</v>
      </c>
      <c r="B12" s="70">
        <v>4</v>
      </c>
      <c r="C12" s="71">
        <v>4</v>
      </c>
      <c r="D12" s="71">
        <v>4</v>
      </c>
      <c r="E12" s="71">
        <v>3</v>
      </c>
      <c r="F12" s="71">
        <v>4</v>
      </c>
      <c r="G12" s="71">
        <v>1</v>
      </c>
      <c r="H12" s="71">
        <v>3</v>
      </c>
      <c r="I12" s="72">
        <v>3</v>
      </c>
      <c r="J12" s="93"/>
    </row>
    <row r="13" spans="1:10" x14ac:dyDescent="0.35">
      <c r="A13" s="31" t="s">
        <v>560</v>
      </c>
      <c r="B13" s="70">
        <v>3</v>
      </c>
      <c r="C13" s="71">
        <v>3</v>
      </c>
      <c r="D13" s="71">
        <v>3</v>
      </c>
      <c r="E13" s="71">
        <v>3</v>
      </c>
      <c r="F13" s="71">
        <v>2</v>
      </c>
      <c r="G13" s="71">
        <v>2</v>
      </c>
      <c r="H13" s="71">
        <v>2</v>
      </c>
      <c r="I13" s="72">
        <v>4</v>
      </c>
      <c r="J13" s="93"/>
    </row>
    <row r="14" spans="1:10" x14ac:dyDescent="0.35">
      <c r="A14" s="31" t="s">
        <v>561</v>
      </c>
      <c r="B14" s="70">
        <v>1</v>
      </c>
      <c r="C14" s="71" t="s">
        <v>279</v>
      </c>
      <c r="D14" s="71">
        <v>1</v>
      </c>
      <c r="E14" s="71">
        <v>1</v>
      </c>
      <c r="F14" s="71">
        <v>1</v>
      </c>
      <c r="G14" s="71">
        <v>1</v>
      </c>
      <c r="H14" s="71">
        <v>1</v>
      </c>
      <c r="I14" s="72">
        <v>1</v>
      </c>
      <c r="J14" s="93"/>
    </row>
    <row r="15" spans="1:10" x14ac:dyDescent="0.35">
      <c r="A15" s="31" t="s">
        <v>349</v>
      </c>
      <c r="B15" s="70">
        <v>4</v>
      </c>
      <c r="C15" s="71">
        <v>6</v>
      </c>
      <c r="D15" s="71">
        <v>4</v>
      </c>
      <c r="E15" s="71">
        <v>4</v>
      </c>
      <c r="F15" s="71">
        <v>4</v>
      </c>
      <c r="G15" s="71">
        <v>5</v>
      </c>
      <c r="H15" s="71">
        <v>4</v>
      </c>
      <c r="I15" s="72">
        <v>3</v>
      </c>
      <c r="J15" s="93"/>
    </row>
    <row r="16" spans="1:10" ht="15" thickBot="1" x14ac:dyDescent="0.4">
      <c r="A16" s="32" t="s">
        <v>562</v>
      </c>
      <c r="B16" s="214">
        <v>81</v>
      </c>
      <c r="C16" s="59">
        <v>76</v>
      </c>
      <c r="D16" s="59">
        <v>77</v>
      </c>
      <c r="E16" s="59">
        <v>78</v>
      </c>
      <c r="F16" s="59">
        <v>79</v>
      </c>
      <c r="G16" s="59">
        <v>82</v>
      </c>
      <c r="H16" s="59">
        <v>80</v>
      </c>
      <c r="I16" s="65">
        <v>77</v>
      </c>
      <c r="J16" s="93"/>
    </row>
    <row r="17" spans="1:15" x14ac:dyDescent="0.35">
      <c r="A17" s="78"/>
      <c r="B17" s="78"/>
      <c r="C17" s="78"/>
      <c r="D17" s="78"/>
      <c r="E17" s="78"/>
      <c r="F17" s="78"/>
      <c r="G17" s="78"/>
      <c r="H17" s="78"/>
      <c r="I17" s="82" t="s">
        <v>293</v>
      </c>
      <c r="J17" s="78"/>
      <c r="K17" s="74"/>
      <c r="L17" s="74"/>
      <c r="M17" s="74"/>
      <c r="N17" s="74"/>
      <c r="O17" s="74"/>
    </row>
    <row r="18" spans="1:15" x14ac:dyDescent="0.35">
      <c r="A18" s="74"/>
      <c r="B18" s="74"/>
      <c r="C18" s="74"/>
      <c r="D18" s="74"/>
      <c r="E18" s="74"/>
      <c r="F18" s="74"/>
      <c r="G18" s="74"/>
      <c r="H18" s="74"/>
      <c r="I18" s="74"/>
      <c r="J18" s="74"/>
      <c r="K18" s="74"/>
      <c r="L18" s="74"/>
      <c r="M18" s="74"/>
      <c r="N18" s="74"/>
      <c r="O18" s="74"/>
    </row>
    <row r="19" spans="1:15" x14ac:dyDescent="0.35">
      <c r="A19" s="113" t="s">
        <v>294</v>
      </c>
    </row>
    <row r="20" spans="1:15" x14ac:dyDescent="0.35">
      <c r="A20" s="78" t="s">
        <v>362</v>
      </c>
    </row>
  </sheetData>
  <sortState xmlns:xlrd2="http://schemas.microsoft.com/office/spreadsheetml/2017/richdata2" ref="A8:I14">
    <sortCondition descending="1" ref="I8:I14"/>
  </sortState>
  <hyperlinks>
    <hyperlink ref="A1" location="Contents!A1" display="Contents" xr:uid="{308D5B3A-8E39-4854-8824-B450BC4B3EEE}"/>
  </hyperlinks>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CEE9E-6643-4285-9FE0-AC1F467ADECF}">
  <sheetPr codeName="Sheet206"/>
  <dimension ref="A1:O17"/>
  <sheetViews>
    <sheetView workbookViewId="0"/>
  </sheetViews>
  <sheetFormatPr defaultColWidth="9" defaultRowHeight="14.5" x14ac:dyDescent="0.35"/>
  <cols>
    <col min="1" max="1" width="31" style="84" customWidth="1"/>
    <col min="2" max="2" width="7.1796875" style="84" customWidth="1"/>
    <col min="3" max="5" width="9" style="84"/>
    <col min="6" max="6" width="7" style="84" customWidth="1"/>
    <col min="7" max="16384" width="9" style="84"/>
  </cols>
  <sheetData>
    <row r="1" spans="1:15" customFormat="1" x14ac:dyDescent="0.35">
      <c r="A1" s="9" t="s">
        <v>9</v>
      </c>
    </row>
    <row r="2" spans="1:15" ht="21.5" customHeight="1" x14ac:dyDescent="0.35">
      <c r="A2" s="75" t="s">
        <v>2378</v>
      </c>
      <c r="B2" s="75"/>
      <c r="C2" s="75"/>
      <c r="D2" s="75"/>
      <c r="E2" s="75"/>
      <c r="F2" s="75"/>
      <c r="G2" s="75"/>
      <c r="H2" s="75"/>
      <c r="I2" s="75"/>
    </row>
    <row r="3" spans="1:15" x14ac:dyDescent="0.35">
      <c r="A3" s="76" t="s">
        <v>271</v>
      </c>
    </row>
    <row r="4" spans="1:15" ht="15" thickBot="1" x14ac:dyDescent="0.4">
      <c r="A4" s="76" t="s">
        <v>1221</v>
      </c>
      <c r="B4" s="99"/>
      <c r="C4" s="99"/>
      <c r="D4" s="99"/>
      <c r="E4" s="99"/>
      <c r="F4" s="99"/>
      <c r="G4" s="99"/>
      <c r="H4" s="99"/>
      <c r="I4" s="99"/>
    </row>
    <row r="5" spans="1:15" x14ac:dyDescent="0.35">
      <c r="A5" s="181"/>
      <c r="B5" s="1499" t="s">
        <v>354</v>
      </c>
      <c r="C5" s="1500"/>
      <c r="D5" s="1500"/>
      <c r="E5" s="1482"/>
      <c r="F5" s="1499" t="s">
        <v>355</v>
      </c>
      <c r="G5" s="1500"/>
      <c r="H5" s="1501"/>
      <c r="I5" s="301"/>
    </row>
    <row r="6" spans="1:15" ht="26" x14ac:dyDescent="0.35">
      <c r="A6" s="182"/>
      <c r="B6" s="88" t="s">
        <v>302</v>
      </c>
      <c r="C6" s="41" t="s">
        <v>356</v>
      </c>
      <c r="D6" s="41" t="s">
        <v>357</v>
      </c>
      <c r="E6" s="200" t="s">
        <v>358</v>
      </c>
      <c r="F6" s="88" t="s">
        <v>302</v>
      </c>
      <c r="G6" s="41" t="s">
        <v>359</v>
      </c>
      <c r="H6" s="42" t="s">
        <v>563</v>
      </c>
      <c r="I6" s="210" t="s">
        <v>302</v>
      </c>
    </row>
    <row r="7" spans="1:15" x14ac:dyDescent="0.35">
      <c r="A7" s="182" t="s">
        <v>372</v>
      </c>
      <c r="B7" s="88" t="s">
        <v>274</v>
      </c>
      <c r="C7" s="41" t="s">
        <v>274</v>
      </c>
      <c r="D7" s="41" t="s">
        <v>274</v>
      </c>
      <c r="E7" s="200" t="s">
        <v>274</v>
      </c>
      <c r="F7" s="88" t="s">
        <v>274</v>
      </c>
      <c r="G7" s="41" t="s">
        <v>274</v>
      </c>
      <c r="H7" s="42" t="s">
        <v>274</v>
      </c>
      <c r="I7" s="211" t="s">
        <v>274</v>
      </c>
    </row>
    <row r="8" spans="1:15" ht="20" x14ac:dyDescent="0.35">
      <c r="A8" s="178" t="s">
        <v>564</v>
      </c>
      <c r="B8" s="509">
        <v>441</v>
      </c>
      <c r="C8" s="458">
        <v>237</v>
      </c>
      <c r="D8" s="458">
        <v>186</v>
      </c>
      <c r="E8" s="510">
        <v>18</v>
      </c>
      <c r="F8" s="509">
        <v>137</v>
      </c>
      <c r="G8" s="458">
        <v>46</v>
      </c>
      <c r="H8" s="454">
        <v>91</v>
      </c>
      <c r="I8" s="460">
        <v>578</v>
      </c>
      <c r="J8" s="93"/>
    </row>
    <row r="9" spans="1:15" x14ac:dyDescent="0.35">
      <c r="A9" s="35" t="s">
        <v>565</v>
      </c>
      <c r="B9" s="461">
        <v>49</v>
      </c>
      <c r="C9" s="274">
        <v>42</v>
      </c>
      <c r="D9" s="274">
        <v>55</v>
      </c>
      <c r="E9" s="275" t="s">
        <v>433</v>
      </c>
      <c r="F9" s="461">
        <v>55</v>
      </c>
      <c r="G9" s="274" t="s">
        <v>1337</v>
      </c>
      <c r="H9" s="455">
        <v>55</v>
      </c>
      <c r="I9" s="511">
        <v>50</v>
      </c>
      <c r="J9" s="337"/>
      <c r="K9" s="337"/>
      <c r="L9" s="337"/>
      <c r="M9" s="337"/>
      <c r="N9" s="337"/>
      <c r="O9" s="337"/>
    </row>
    <row r="10" spans="1:15" x14ac:dyDescent="0.35">
      <c r="A10" s="35" t="s">
        <v>566</v>
      </c>
      <c r="B10" s="461">
        <v>24</v>
      </c>
      <c r="C10" s="274">
        <v>20</v>
      </c>
      <c r="D10" s="274">
        <v>29</v>
      </c>
      <c r="E10" s="275" t="s">
        <v>567</v>
      </c>
      <c r="F10" s="461">
        <v>30</v>
      </c>
      <c r="G10" s="274" t="s">
        <v>567</v>
      </c>
      <c r="H10" s="455">
        <v>35</v>
      </c>
      <c r="I10" s="511">
        <v>26</v>
      </c>
      <c r="J10" s="337"/>
      <c r="K10" s="337"/>
      <c r="L10" s="337"/>
      <c r="M10" s="337"/>
      <c r="N10" s="337"/>
      <c r="O10" s="337"/>
    </row>
    <row r="11" spans="1:15" x14ac:dyDescent="0.35">
      <c r="A11" s="35" t="s">
        <v>568</v>
      </c>
      <c r="B11" s="461">
        <v>27</v>
      </c>
      <c r="C11" s="274">
        <v>33</v>
      </c>
      <c r="D11" s="274">
        <v>22</v>
      </c>
      <c r="E11" s="275" t="s">
        <v>434</v>
      </c>
      <c r="F11" s="461">
        <v>16</v>
      </c>
      <c r="G11" s="274" t="s">
        <v>407</v>
      </c>
      <c r="H11" s="455">
        <v>11</v>
      </c>
      <c r="I11" s="511">
        <v>25</v>
      </c>
      <c r="J11" s="337"/>
      <c r="K11" s="337"/>
      <c r="L11" s="337"/>
      <c r="M11" s="337"/>
      <c r="N11" s="337"/>
      <c r="O11" s="337"/>
    </row>
    <row r="12" spans="1:15" ht="24.75" customHeight="1" x14ac:dyDescent="0.35">
      <c r="A12" s="35" t="s">
        <v>569</v>
      </c>
      <c r="B12" s="461">
        <v>10</v>
      </c>
      <c r="C12" s="274">
        <v>13</v>
      </c>
      <c r="D12" s="274">
        <v>8</v>
      </c>
      <c r="E12" s="275" t="s">
        <v>423</v>
      </c>
      <c r="F12" s="461">
        <v>14</v>
      </c>
      <c r="G12" s="274" t="s">
        <v>446</v>
      </c>
      <c r="H12" s="455">
        <v>12</v>
      </c>
      <c r="I12" s="511">
        <v>11</v>
      </c>
      <c r="J12" s="337"/>
      <c r="K12" s="337"/>
      <c r="L12" s="337"/>
      <c r="M12" s="337"/>
      <c r="N12" s="337"/>
      <c r="O12" s="337"/>
    </row>
    <row r="13" spans="1:15" ht="15" thickBot="1" x14ac:dyDescent="0.4">
      <c r="A13" s="37" t="s">
        <v>408</v>
      </c>
      <c r="B13" s="464">
        <v>15</v>
      </c>
      <c r="C13" s="276">
        <v>19</v>
      </c>
      <c r="D13" s="276">
        <v>9</v>
      </c>
      <c r="E13" s="277" t="s">
        <v>443</v>
      </c>
      <c r="F13" s="464">
        <v>7</v>
      </c>
      <c r="G13" s="276" t="s">
        <v>424</v>
      </c>
      <c r="H13" s="456">
        <v>7</v>
      </c>
      <c r="I13" s="512">
        <v>13</v>
      </c>
      <c r="J13" s="337"/>
      <c r="K13" s="337"/>
      <c r="L13" s="337"/>
      <c r="M13" s="337"/>
      <c r="N13" s="337"/>
      <c r="O13" s="337"/>
    </row>
    <row r="14" spans="1:15" x14ac:dyDescent="0.35">
      <c r="A14" s="93"/>
      <c r="B14" s="93"/>
      <c r="C14" s="93"/>
      <c r="D14" s="93"/>
      <c r="E14" s="93"/>
      <c r="F14" s="93"/>
      <c r="G14" s="93"/>
      <c r="H14" s="93"/>
      <c r="I14" s="82" t="s">
        <v>293</v>
      </c>
      <c r="J14" s="93"/>
    </row>
    <row r="15" spans="1:15" x14ac:dyDescent="0.35">
      <c r="A15" s="74"/>
      <c r="B15" s="74"/>
      <c r="C15" s="74"/>
      <c r="D15" s="74"/>
      <c r="E15" s="74"/>
      <c r="F15" s="74"/>
      <c r="G15" s="74"/>
      <c r="H15" s="74"/>
      <c r="I15" s="74"/>
      <c r="J15" s="74"/>
    </row>
    <row r="16" spans="1:15" x14ac:dyDescent="0.35">
      <c r="A16" s="83" t="s">
        <v>294</v>
      </c>
      <c r="B16" s="93"/>
      <c r="C16" s="93"/>
      <c r="D16" s="93"/>
      <c r="E16" s="93"/>
      <c r="F16" s="93"/>
      <c r="G16" s="93"/>
      <c r="H16" s="93"/>
      <c r="I16" s="93"/>
      <c r="J16" s="93"/>
      <c r="K16" s="93"/>
      <c r="L16" s="93"/>
    </row>
    <row r="17" spans="1:8" ht="40" x14ac:dyDescent="0.35">
      <c r="A17" s="86" t="s">
        <v>353</v>
      </c>
      <c r="B17" s="98"/>
      <c r="C17" s="98"/>
      <c r="D17" s="98"/>
      <c r="E17" s="98"/>
      <c r="F17" s="98"/>
      <c r="G17" s="98"/>
      <c r="H17" s="93"/>
    </row>
  </sheetData>
  <mergeCells count="2">
    <mergeCell ref="B5:E5"/>
    <mergeCell ref="F5:H5"/>
  </mergeCells>
  <hyperlinks>
    <hyperlink ref="A1" location="Contents!A1" display="Contents" xr:uid="{B65EFB9E-C128-415C-A08B-494F4C2FBA3F}"/>
  </hyperlinks>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D7DBE-FE8A-42D6-82A7-989199EEB82C}">
  <sheetPr codeName="Sheet88"/>
  <dimension ref="A1:J15"/>
  <sheetViews>
    <sheetView workbookViewId="0"/>
  </sheetViews>
  <sheetFormatPr defaultRowHeight="14.5" x14ac:dyDescent="0.35"/>
  <cols>
    <col min="1" max="1" width="33.1796875" customWidth="1"/>
    <col min="2" max="2" width="10.54296875" customWidth="1"/>
  </cols>
  <sheetData>
    <row r="1" spans="1:10" x14ac:dyDescent="0.35">
      <c r="A1" s="9" t="s">
        <v>9</v>
      </c>
      <c r="B1" s="9"/>
    </row>
    <row r="2" spans="1:10" ht="14.5" customHeight="1" x14ac:dyDescent="0.35">
      <c r="A2" s="75" t="s">
        <v>2379</v>
      </c>
      <c r="B2" s="75"/>
      <c r="C2" s="75"/>
      <c r="D2" s="75"/>
      <c r="E2" s="75"/>
      <c r="F2" s="75"/>
      <c r="G2" s="75"/>
      <c r="H2" s="75"/>
      <c r="I2" s="75"/>
      <c r="J2" s="75"/>
    </row>
    <row r="3" spans="1:10" x14ac:dyDescent="0.35">
      <c r="A3" s="76" t="s">
        <v>271</v>
      </c>
      <c r="B3" s="76"/>
      <c r="C3" s="84"/>
      <c r="D3" s="84"/>
      <c r="E3" s="84"/>
      <c r="F3" s="84"/>
      <c r="G3" s="84"/>
      <c r="H3" s="84"/>
      <c r="I3" s="84"/>
      <c r="J3" s="84"/>
    </row>
    <row r="4" spans="1:10" ht="15" thickBot="1" x14ac:dyDescent="0.4">
      <c r="A4" s="76" t="s">
        <v>1334</v>
      </c>
      <c r="B4" s="76"/>
      <c r="C4" s="99"/>
      <c r="D4" s="99"/>
      <c r="E4" s="99"/>
      <c r="F4" s="99"/>
      <c r="G4" s="99"/>
      <c r="H4" s="99"/>
      <c r="I4" s="99"/>
      <c r="J4" s="99"/>
    </row>
    <row r="5" spans="1:10" ht="15" customHeight="1" x14ac:dyDescent="0.35">
      <c r="A5" s="181"/>
      <c r="B5" s="430" t="s">
        <v>414</v>
      </c>
      <c r="C5" s="105" t="s">
        <v>415</v>
      </c>
      <c r="D5" s="122" t="s">
        <v>416</v>
      </c>
      <c r="E5" s="122" t="s">
        <v>417</v>
      </c>
      <c r="F5" s="122">
        <v>2017</v>
      </c>
      <c r="G5" s="203">
        <v>2018</v>
      </c>
      <c r="H5" s="122">
        <v>2019</v>
      </c>
      <c r="I5" s="122">
        <v>2021</v>
      </c>
      <c r="J5" s="301">
        <v>2022</v>
      </c>
    </row>
    <row r="6" spans="1:10" x14ac:dyDescent="0.35">
      <c r="A6" s="182" t="s">
        <v>372</v>
      </c>
      <c r="B6" s="88" t="s">
        <v>274</v>
      </c>
      <c r="C6" s="155" t="s">
        <v>274</v>
      </c>
      <c r="D6" s="41" t="s">
        <v>274</v>
      </c>
      <c r="E6" s="41" t="s">
        <v>274</v>
      </c>
      <c r="F6" s="41" t="s">
        <v>274</v>
      </c>
      <c r="G6" s="155" t="s">
        <v>274</v>
      </c>
      <c r="H6" s="41" t="s">
        <v>274</v>
      </c>
      <c r="I6" s="41" t="s">
        <v>274</v>
      </c>
      <c r="J6" s="211" t="s">
        <v>274</v>
      </c>
    </row>
    <row r="7" spans="1:10" ht="20" x14ac:dyDescent="0.35">
      <c r="A7" s="178" t="s">
        <v>564</v>
      </c>
      <c r="B7" s="208">
        <v>775</v>
      </c>
      <c r="C7" s="202">
        <v>829</v>
      </c>
      <c r="D7" s="56">
        <v>757</v>
      </c>
      <c r="E7" s="56">
        <v>636</v>
      </c>
      <c r="F7" s="56">
        <v>628</v>
      </c>
      <c r="G7" s="202">
        <v>653</v>
      </c>
      <c r="H7" s="56">
        <v>1213</v>
      </c>
      <c r="I7" s="56">
        <v>494</v>
      </c>
      <c r="J7" s="205">
        <v>578</v>
      </c>
    </row>
    <row r="8" spans="1:10" x14ac:dyDescent="0.35">
      <c r="A8" s="35" t="s">
        <v>565</v>
      </c>
      <c r="B8" s="69">
        <v>57</v>
      </c>
      <c r="C8" s="70">
        <v>58</v>
      </c>
      <c r="D8" s="71">
        <v>55</v>
      </c>
      <c r="E8" s="71">
        <v>58</v>
      </c>
      <c r="F8" s="71">
        <v>51</v>
      </c>
      <c r="G8" s="70">
        <v>55</v>
      </c>
      <c r="H8" s="71">
        <v>48</v>
      </c>
      <c r="I8" s="71">
        <v>55</v>
      </c>
      <c r="J8" s="336">
        <v>50</v>
      </c>
    </row>
    <row r="9" spans="1:10" x14ac:dyDescent="0.35">
      <c r="A9" s="35" t="s">
        <v>566</v>
      </c>
      <c r="B9" s="69">
        <v>30</v>
      </c>
      <c r="C9" s="70">
        <v>31</v>
      </c>
      <c r="D9" s="71">
        <v>29</v>
      </c>
      <c r="E9" s="71">
        <v>27</v>
      </c>
      <c r="F9" s="71">
        <v>32</v>
      </c>
      <c r="G9" s="70">
        <v>29</v>
      </c>
      <c r="H9" s="71">
        <v>37</v>
      </c>
      <c r="I9" s="71">
        <v>30</v>
      </c>
      <c r="J9" s="336">
        <v>26</v>
      </c>
    </row>
    <row r="10" spans="1:10" x14ac:dyDescent="0.35">
      <c r="A10" s="35" t="s">
        <v>568</v>
      </c>
      <c r="B10" s="69">
        <v>17</v>
      </c>
      <c r="C10" s="70">
        <v>20</v>
      </c>
      <c r="D10" s="71">
        <v>20</v>
      </c>
      <c r="E10" s="71">
        <v>19</v>
      </c>
      <c r="F10" s="71">
        <v>18</v>
      </c>
      <c r="G10" s="70">
        <v>16</v>
      </c>
      <c r="H10" s="71">
        <v>22</v>
      </c>
      <c r="I10" s="71">
        <v>19</v>
      </c>
      <c r="J10" s="336">
        <v>25</v>
      </c>
    </row>
    <row r="11" spans="1:10" ht="20" x14ac:dyDescent="0.35">
      <c r="A11" s="35" t="s">
        <v>569</v>
      </c>
      <c r="B11" s="69">
        <v>9</v>
      </c>
      <c r="C11" s="70">
        <v>8</v>
      </c>
      <c r="D11" s="71">
        <v>10</v>
      </c>
      <c r="E11" s="71">
        <v>7</v>
      </c>
      <c r="F11" s="71">
        <v>8</v>
      </c>
      <c r="G11" s="70">
        <v>7</v>
      </c>
      <c r="H11" s="71">
        <v>9</v>
      </c>
      <c r="I11" s="71">
        <v>9</v>
      </c>
      <c r="J11" s="336">
        <v>11</v>
      </c>
    </row>
    <row r="12" spans="1:10" ht="15" thickBot="1" x14ac:dyDescent="0.4">
      <c r="A12" s="37" t="s">
        <v>408</v>
      </c>
      <c r="B12" s="213">
        <v>1</v>
      </c>
      <c r="C12" s="214">
        <v>1</v>
      </c>
      <c r="D12" s="59">
        <v>1</v>
      </c>
      <c r="E12" s="59">
        <v>2</v>
      </c>
      <c r="F12" s="59">
        <v>14</v>
      </c>
      <c r="G12" s="214">
        <v>16</v>
      </c>
      <c r="H12" s="59">
        <v>3</v>
      </c>
      <c r="I12" s="59">
        <v>11</v>
      </c>
      <c r="J12" s="338">
        <v>13</v>
      </c>
    </row>
    <row r="13" spans="1:10" x14ac:dyDescent="0.35">
      <c r="A13" s="93"/>
      <c r="B13" s="93"/>
      <c r="C13" s="93"/>
      <c r="D13" s="93"/>
      <c r="E13" s="93"/>
      <c r="F13" s="93"/>
      <c r="G13" s="93"/>
      <c r="H13" s="93"/>
      <c r="I13" s="93"/>
      <c r="J13" s="82" t="s">
        <v>293</v>
      </c>
    </row>
    <row r="14" spans="1:10" x14ac:dyDescent="0.35">
      <c r="A14" s="74"/>
      <c r="B14" s="74"/>
      <c r="C14" s="74"/>
      <c r="D14" s="74"/>
      <c r="E14" s="74"/>
      <c r="F14" s="74"/>
      <c r="G14" s="74"/>
      <c r="H14" s="74"/>
      <c r="I14" s="74"/>
      <c r="J14" s="74"/>
    </row>
    <row r="15" spans="1:10" x14ac:dyDescent="0.35">
      <c r="A15" s="83"/>
      <c r="B15" s="83"/>
      <c r="C15" s="93"/>
      <c r="D15" s="93"/>
      <c r="E15" s="93"/>
      <c r="F15" s="93"/>
      <c r="G15" s="93"/>
      <c r="H15" s="93"/>
      <c r="I15" s="93"/>
      <c r="J15" s="93"/>
    </row>
  </sheetData>
  <hyperlinks>
    <hyperlink ref="A1" location="Contents!A1" display="Contents" xr:uid="{1C45AD81-C947-486A-BBAB-4B0A3C51786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94D3E-5E3B-474F-B646-492DC73D5A34}">
  <dimension ref="A1:X32"/>
  <sheetViews>
    <sheetView workbookViewId="0"/>
  </sheetViews>
  <sheetFormatPr defaultColWidth="9" defaultRowHeight="14.5" x14ac:dyDescent="0.35"/>
  <cols>
    <col min="1" max="1" width="34.1796875" style="84" customWidth="1"/>
    <col min="2" max="8" width="10" style="84" bestFit="1" customWidth="1"/>
    <col min="9" max="9" width="9.1796875" style="84" bestFit="1" customWidth="1"/>
    <col min="10" max="16384" width="9" style="84"/>
  </cols>
  <sheetData>
    <row r="1" spans="1:24" x14ac:dyDescent="0.35">
      <c r="A1" s="4" t="s">
        <v>9</v>
      </c>
    </row>
    <row r="2" spans="1:24" x14ac:dyDescent="0.35">
      <c r="A2" s="75" t="s">
        <v>1792</v>
      </c>
    </row>
    <row r="3" spans="1:24" x14ac:dyDescent="0.35">
      <c r="A3" s="76" t="s">
        <v>271</v>
      </c>
    </row>
    <row r="4" spans="1:24" ht="15" thickBot="1" x14ac:dyDescent="0.4">
      <c r="A4" s="76" t="s">
        <v>1221</v>
      </c>
    </row>
    <row r="5" spans="1:24" x14ac:dyDescent="0.35">
      <c r="A5" s="718"/>
      <c r="B5" s="1499" t="s">
        <v>354</v>
      </c>
      <c r="C5" s="1500"/>
      <c r="D5" s="1500"/>
      <c r="E5" s="1501"/>
      <c r="F5" s="1499" t="s">
        <v>355</v>
      </c>
      <c r="G5" s="1500"/>
      <c r="H5" s="1501"/>
      <c r="I5" s="700"/>
    </row>
    <row r="6" spans="1:24" ht="26" x14ac:dyDescent="0.35">
      <c r="A6" s="714"/>
      <c r="B6" s="88" t="s">
        <v>302</v>
      </c>
      <c r="C6" s="41" t="s">
        <v>356</v>
      </c>
      <c r="D6" s="41" t="s">
        <v>357</v>
      </c>
      <c r="E6" s="42" t="s">
        <v>358</v>
      </c>
      <c r="F6" s="88" t="s">
        <v>302</v>
      </c>
      <c r="G6" s="41" t="s">
        <v>359</v>
      </c>
      <c r="H6" s="42" t="s">
        <v>1793</v>
      </c>
      <c r="I6" s="697" t="s">
        <v>302</v>
      </c>
    </row>
    <row r="7" spans="1:24" ht="14.9" customHeight="1" x14ac:dyDescent="0.35">
      <c r="A7" s="714" t="s">
        <v>273</v>
      </c>
      <c r="B7" s="88" t="s">
        <v>274</v>
      </c>
      <c r="C7" s="41" t="s">
        <v>274</v>
      </c>
      <c r="D7" s="41" t="s">
        <v>274</v>
      </c>
      <c r="E7" s="42" t="s">
        <v>274</v>
      </c>
      <c r="F7" s="88" t="s">
        <v>274</v>
      </c>
      <c r="G7" s="41" t="s">
        <v>274</v>
      </c>
      <c r="H7" s="42" t="s">
        <v>274</v>
      </c>
      <c r="I7" s="697" t="s">
        <v>274</v>
      </c>
    </row>
    <row r="8" spans="1:24" ht="14.9" customHeight="1" x14ac:dyDescent="0.35">
      <c r="A8" s="985"/>
      <c r="B8" s="89">
        <v>4483</v>
      </c>
      <c r="C8" s="56">
        <v>3062</v>
      </c>
      <c r="D8" s="56">
        <v>1215</v>
      </c>
      <c r="E8" s="80">
        <v>206</v>
      </c>
      <c r="F8" s="89">
        <v>1534</v>
      </c>
      <c r="G8" s="90">
        <v>883</v>
      </c>
      <c r="H8" s="80">
        <v>651</v>
      </c>
      <c r="I8" s="757">
        <v>6017</v>
      </c>
      <c r="K8" s="1084"/>
    </row>
    <row r="9" spans="1:24" ht="14.9" customHeight="1" x14ac:dyDescent="0.35">
      <c r="A9" s="693" t="s">
        <v>1794</v>
      </c>
      <c r="B9" s="1082">
        <v>60</v>
      </c>
      <c r="C9" s="265">
        <v>68</v>
      </c>
      <c r="D9" s="265">
        <v>42</v>
      </c>
      <c r="E9" s="91">
        <v>39</v>
      </c>
      <c r="F9" s="1082">
        <v>53</v>
      </c>
      <c r="G9" s="265">
        <v>63</v>
      </c>
      <c r="H9" s="91">
        <v>39</v>
      </c>
      <c r="I9" s="1083">
        <v>58</v>
      </c>
      <c r="K9" s="1084"/>
      <c r="L9" s="1084"/>
      <c r="M9" s="1084"/>
      <c r="N9" s="1084"/>
      <c r="O9" s="1084"/>
      <c r="P9" s="1084"/>
      <c r="Q9" s="1084"/>
      <c r="R9" s="1084"/>
      <c r="S9" s="1084"/>
      <c r="T9" s="1084"/>
      <c r="U9" s="1084"/>
      <c r="V9" s="1084"/>
      <c r="W9" s="1084"/>
      <c r="X9" s="1084"/>
    </row>
    <row r="10" spans="1:24" ht="14.9" customHeight="1" x14ac:dyDescent="0.35">
      <c r="A10" s="1085"/>
      <c r="B10" s="1086"/>
      <c r="C10" s="1087"/>
      <c r="D10" s="1087"/>
      <c r="E10" s="68"/>
      <c r="F10" s="1086"/>
      <c r="G10" s="1087"/>
      <c r="H10" s="68"/>
      <c r="I10" s="710"/>
      <c r="K10" s="1084"/>
      <c r="L10" s="1084"/>
      <c r="M10" s="1084"/>
      <c r="N10" s="1084"/>
      <c r="O10" s="1084"/>
      <c r="P10" s="1084"/>
      <c r="Q10" s="1084"/>
      <c r="R10" s="1084"/>
      <c r="S10" s="1084"/>
      <c r="T10" s="1084"/>
      <c r="U10" s="1084"/>
      <c r="V10" s="1084"/>
      <c r="W10" s="1084"/>
      <c r="X10" s="1084"/>
    </row>
    <row r="11" spans="1:24" ht="14.9" customHeight="1" x14ac:dyDescent="0.35">
      <c r="A11" s="693" t="s">
        <v>277</v>
      </c>
      <c r="B11" s="92">
        <v>50</v>
      </c>
      <c r="C11" s="63">
        <v>57</v>
      </c>
      <c r="D11" s="63">
        <v>34</v>
      </c>
      <c r="E11" s="91">
        <v>35</v>
      </c>
      <c r="F11" s="92">
        <v>38</v>
      </c>
      <c r="G11" s="63">
        <v>44</v>
      </c>
      <c r="H11" s="91">
        <v>29</v>
      </c>
      <c r="I11" s="1083">
        <v>47</v>
      </c>
      <c r="K11" s="1084"/>
      <c r="L11" s="1084"/>
      <c r="M11" s="1084"/>
      <c r="N11" s="1084"/>
      <c r="O11" s="1084"/>
      <c r="P11" s="1084"/>
      <c r="Q11" s="1084"/>
      <c r="R11" s="1084"/>
      <c r="S11" s="1084"/>
      <c r="T11" s="1084"/>
      <c r="U11" s="1084"/>
      <c r="V11" s="1084"/>
      <c r="W11" s="1084"/>
      <c r="X11" s="1084"/>
    </row>
    <row r="12" spans="1:24" ht="14.9" customHeight="1" x14ac:dyDescent="0.35">
      <c r="A12" s="689" t="s">
        <v>296</v>
      </c>
      <c r="B12" s="69">
        <v>3</v>
      </c>
      <c r="C12" s="71">
        <v>4</v>
      </c>
      <c r="D12" s="71">
        <v>3</v>
      </c>
      <c r="E12" s="72">
        <v>4</v>
      </c>
      <c r="F12" s="69">
        <v>3</v>
      </c>
      <c r="G12" s="71">
        <v>3</v>
      </c>
      <c r="H12" s="72">
        <v>3</v>
      </c>
      <c r="I12" s="903">
        <v>3</v>
      </c>
      <c r="K12" s="1084"/>
      <c r="L12" s="1084"/>
      <c r="M12" s="1084"/>
      <c r="N12" s="1084"/>
      <c r="O12" s="1084"/>
      <c r="P12" s="1084"/>
      <c r="Q12" s="1084"/>
      <c r="R12" s="1084"/>
      <c r="S12" s="1084"/>
      <c r="T12" s="1084"/>
      <c r="U12" s="1084"/>
      <c r="V12" s="1084"/>
      <c r="W12" s="1084"/>
      <c r="X12" s="1084"/>
    </row>
    <row r="13" spans="1:24" ht="20" x14ac:dyDescent="0.35">
      <c r="A13" s="689" t="s">
        <v>278</v>
      </c>
      <c r="B13" s="69">
        <v>3</v>
      </c>
      <c r="C13" s="71">
        <v>2</v>
      </c>
      <c r="D13" s="71">
        <v>3</v>
      </c>
      <c r="E13" s="72">
        <v>4</v>
      </c>
      <c r="F13" s="69">
        <v>2</v>
      </c>
      <c r="G13" s="71">
        <v>2</v>
      </c>
      <c r="H13" s="72">
        <v>3</v>
      </c>
      <c r="I13" s="903">
        <v>3</v>
      </c>
      <c r="K13" s="1084"/>
      <c r="L13" s="1084"/>
      <c r="M13" s="1084"/>
      <c r="N13" s="1084"/>
      <c r="O13" s="1084"/>
      <c r="P13" s="1084"/>
      <c r="Q13" s="1084"/>
      <c r="R13" s="1084"/>
      <c r="S13" s="1084"/>
      <c r="T13" s="1084"/>
      <c r="U13" s="1084"/>
      <c r="V13" s="1084"/>
      <c r="W13" s="1084"/>
      <c r="X13" s="1084"/>
    </row>
    <row r="14" spans="1:24" ht="14.9" customHeight="1" x14ac:dyDescent="0.35">
      <c r="A14" s="689" t="s">
        <v>360</v>
      </c>
      <c r="B14" s="69">
        <v>6</v>
      </c>
      <c r="C14" s="71">
        <v>6</v>
      </c>
      <c r="D14" s="71">
        <v>6</v>
      </c>
      <c r="E14" s="72">
        <v>3</v>
      </c>
      <c r="F14" s="69">
        <v>6</v>
      </c>
      <c r="G14" s="71">
        <v>5</v>
      </c>
      <c r="H14" s="72">
        <v>7</v>
      </c>
      <c r="I14" s="903">
        <v>6</v>
      </c>
      <c r="K14" s="1084"/>
      <c r="L14" s="1084"/>
      <c r="M14" s="1084"/>
      <c r="N14" s="1084"/>
      <c r="O14" s="1084"/>
      <c r="P14" s="1084"/>
      <c r="Q14" s="1084"/>
      <c r="R14" s="1084"/>
      <c r="S14" s="1084"/>
      <c r="T14" s="1084"/>
      <c r="U14" s="1084"/>
      <c r="V14" s="1084"/>
      <c r="W14" s="1084"/>
      <c r="X14" s="1084"/>
    </row>
    <row r="15" spans="1:24" ht="14.9" customHeight="1" x14ac:dyDescent="0.35">
      <c r="A15" s="689" t="s">
        <v>280</v>
      </c>
      <c r="B15" s="69">
        <v>6</v>
      </c>
      <c r="C15" s="71">
        <v>7</v>
      </c>
      <c r="D15" s="71">
        <v>3</v>
      </c>
      <c r="E15" s="72">
        <v>2</v>
      </c>
      <c r="F15" s="69">
        <v>4</v>
      </c>
      <c r="G15" s="71">
        <v>4</v>
      </c>
      <c r="H15" s="72">
        <v>3</v>
      </c>
      <c r="I15" s="903">
        <v>5</v>
      </c>
      <c r="K15" s="1084"/>
      <c r="L15" s="1084"/>
      <c r="M15" s="1084"/>
      <c r="N15" s="1084"/>
      <c r="O15" s="1084"/>
      <c r="P15" s="1084"/>
      <c r="Q15" s="1084"/>
      <c r="R15" s="1084"/>
      <c r="S15" s="1084"/>
      <c r="T15" s="1084"/>
      <c r="U15" s="1084"/>
      <c r="V15" s="1084"/>
      <c r="W15" s="1084"/>
      <c r="X15" s="1084"/>
    </row>
    <row r="16" spans="1:24" ht="14.9" customHeight="1" x14ac:dyDescent="0.35">
      <c r="A16" s="689" t="s">
        <v>281</v>
      </c>
      <c r="B16" s="69">
        <v>1</v>
      </c>
      <c r="C16" s="71">
        <v>1</v>
      </c>
      <c r="D16" s="71">
        <v>1</v>
      </c>
      <c r="E16" s="72">
        <v>2</v>
      </c>
      <c r="F16" s="69">
        <v>1</v>
      </c>
      <c r="G16" s="71">
        <v>1</v>
      </c>
      <c r="H16" s="72">
        <v>1</v>
      </c>
      <c r="I16" s="903">
        <v>1</v>
      </c>
      <c r="K16" s="1084"/>
      <c r="L16" s="1084"/>
      <c r="M16" s="1084"/>
      <c r="N16" s="1084"/>
      <c r="O16" s="1084"/>
      <c r="P16" s="1084"/>
      <c r="Q16" s="1084"/>
      <c r="R16" s="1084"/>
      <c r="S16" s="1084"/>
      <c r="T16" s="1084"/>
      <c r="U16" s="1084"/>
      <c r="V16" s="1084"/>
      <c r="W16" s="1084"/>
      <c r="X16" s="1084"/>
    </row>
    <row r="17" spans="1:24" ht="14.9" customHeight="1" x14ac:dyDescent="0.35">
      <c r="A17" s="689" t="s">
        <v>283</v>
      </c>
      <c r="B17" s="69">
        <v>6</v>
      </c>
      <c r="C17" s="71">
        <v>7</v>
      </c>
      <c r="D17" s="71">
        <v>1</v>
      </c>
      <c r="E17" s="72">
        <v>3</v>
      </c>
      <c r="F17" s="69">
        <v>5</v>
      </c>
      <c r="G17" s="71">
        <v>8</v>
      </c>
      <c r="H17" s="72">
        <v>2</v>
      </c>
      <c r="I17" s="903">
        <v>6</v>
      </c>
      <c r="K17" s="1084"/>
      <c r="L17" s="1084"/>
      <c r="M17" s="1084"/>
      <c r="N17" s="1084"/>
      <c r="O17" s="1084"/>
      <c r="P17" s="1084"/>
      <c r="Q17" s="1084"/>
      <c r="R17" s="1084"/>
      <c r="S17" s="1084"/>
      <c r="T17" s="1084"/>
      <c r="U17" s="1084"/>
      <c r="V17" s="1084"/>
      <c r="W17" s="1084"/>
      <c r="X17" s="1084"/>
    </row>
    <row r="18" spans="1:24" ht="14.9" customHeight="1" x14ac:dyDescent="0.35">
      <c r="A18" s="689" t="s">
        <v>361</v>
      </c>
      <c r="B18" s="69">
        <v>28</v>
      </c>
      <c r="C18" s="71">
        <v>33</v>
      </c>
      <c r="D18" s="71">
        <v>17</v>
      </c>
      <c r="E18" s="72">
        <v>16</v>
      </c>
      <c r="F18" s="69">
        <v>19</v>
      </c>
      <c r="G18" s="71">
        <v>24</v>
      </c>
      <c r="H18" s="72">
        <v>11</v>
      </c>
      <c r="I18" s="903">
        <v>26</v>
      </c>
      <c r="K18" s="1084"/>
      <c r="L18" s="1084"/>
      <c r="M18" s="1084"/>
      <c r="N18" s="1084"/>
      <c r="O18" s="1084"/>
      <c r="P18" s="1084"/>
      <c r="Q18" s="1084"/>
      <c r="R18" s="1084"/>
      <c r="S18" s="1084"/>
      <c r="T18" s="1084"/>
      <c r="U18" s="1084"/>
      <c r="V18" s="1084"/>
      <c r="W18" s="1084"/>
      <c r="X18" s="1084"/>
    </row>
    <row r="19" spans="1:24" ht="14.9" customHeight="1" x14ac:dyDescent="0.35">
      <c r="A19" s="689" t="s">
        <v>284</v>
      </c>
      <c r="B19" s="69">
        <v>3</v>
      </c>
      <c r="C19" s="71">
        <v>4</v>
      </c>
      <c r="D19" s="71" t="s">
        <v>279</v>
      </c>
      <c r="E19" s="72" t="s">
        <v>279</v>
      </c>
      <c r="F19" s="69">
        <v>2</v>
      </c>
      <c r="G19" s="71">
        <v>4</v>
      </c>
      <c r="H19" s="72">
        <v>1</v>
      </c>
      <c r="I19" s="903">
        <v>3</v>
      </c>
      <c r="K19" s="1084"/>
      <c r="L19" s="1084"/>
      <c r="M19" s="1084"/>
      <c r="N19" s="1084"/>
      <c r="O19" s="1084"/>
      <c r="P19" s="1084"/>
      <c r="Q19" s="1084"/>
      <c r="R19" s="1084"/>
      <c r="S19" s="1084"/>
      <c r="T19" s="1084"/>
      <c r="U19" s="1084"/>
      <c r="V19" s="1084"/>
      <c r="W19" s="1084"/>
      <c r="X19" s="1084"/>
    </row>
    <row r="20" spans="1:24" ht="14.9" customHeight="1" x14ac:dyDescent="0.35">
      <c r="A20" s="689" t="s">
        <v>285</v>
      </c>
      <c r="B20" s="69">
        <v>1</v>
      </c>
      <c r="C20" s="71">
        <v>1</v>
      </c>
      <c r="D20" s="71" t="s">
        <v>279</v>
      </c>
      <c r="E20" s="72">
        <v>0</v>
      </c>
      <c r="F20" s="69">
        <v>0</v>
      </c>
      <c r="G20" s="71">
        <v>0</v>
      </c>
      <c r="H20" s="72">
        <v>0</v>
      </c>
      <c r="I20" s="903">
        <v>1</v>
      </c>
      <c r="K20" s="1084"/>
      <c r="L20" s="1084"/>
      <c r="M20" s="1084"/>
      <c r="N20" s="1084"/>
      <c r="O20" s="1084"/>
      <c r="P20" s="1084"/>
      <c r="Q20" s="1084"/>
      <c r="R20" s="1084"/>
      <c r="S20" s="1084"/>
      <c r="T20" s="1084"/>
      <c r="U20" s="1084"/>
      <c r="V20" s="1084"/>
      <c r="W20" s="1084"/>
      <c r="X20" s="1084"/>
    </row>
    <row r="21" spans="1:24" ht="14.9" customHeight="1" x14ac:dyDescent="0.35">
      <c r="A21" s="689"/>
      <c r="B21" s="69"/>
      <c r="C21" s="71"/>
      <c r="D21" s="71"/>
      <c r="E21" s="72"/>
      <c r="F21" s="69"/>
      <c r="G21" s="71"/>
      <c r="H21" s="72"/>
      <c r="I21" s="903"/>
      <c r="K21" s="1084"/>
      <c r="L21" s="1084"/>
      <c r="M21" s="1084"/>
      <c r="N21" s="1084"/>
      <c r="O21" s="1084"/>
      <c r="P21" s="1084"/>
      <c r="Q21" s="1084"/>
      <c r="R21" s="1084"/>
      <c r="S21" s="1084"/>
      <c r="T21" s="1084"/>
      <c r="U21" s="1084"/>
      <c r="V21" s="1084"/>
      <c r="W21" s="1084"/>
      <c r="X21" s="1084"/>
    </row>
    <row r="22" spans="1:24" ht="14.9" customHeight="1" x14ac:dyDescent="0.35">
      <c r="A22" s="693" t="s">
        <v>286</v>
      </c>
      <c r="B22" s="92">
        <v>20</v>
      </c>
      <c r="C22" s="63">
        <v>25</v>
      </c>
      <c r="D22" s="63">
        <v>9</v>
      </c>
      <c r="E22" s="91">
        <v>6</v>
      </c>
      <c r="F22" s="92">
        <v>25</v>
      </c>
      <c r="G22" s="63">
        <v>33</v>
      </c>
      <c r="H22" s="91">
        <v>14</v>
      </c>
      <c r="I22" s="1083">
        <v>21</v>
      </c>
      <c r="K22" s="1084"/>
      <c r="L22" s="1084"/>
      <c r="M22" s="1084"/>
      <c r="N22" s="1084"/>
      <c r="O22" s="1084"/>
      <c r="P22" s="1084"/>
      <c r="Q22" s="1084"/>
      <c r="R22" s="1084"/>
      <c r="S22" s="1084"/>
      <c r="T22" s="1084"/>
      <c r="U22" s="1084"/>
      <c r="V22" s="1084"/>
      <c r="W22" s="1084"/>
      <c r="X22" s="1084"/>
    </row>
    <row r="23" spans="1:24" ht="14.9" customHeight="1" x14ac:dyDescent="0.35">
      <c r="A23" s="689" t="s">
        <v>287</v>
      </c>
      <c r="B23" s="69">
        <v>16</v>
      </c>
      <c r="C23" s="71">
        <v>21</v>
      </c>
      <c r="D23" s="71">
        <v>7</v>
      </c>
      <c r="E23" s="72">
        <v>4</v>
      </c>
      <c r="F23" s="69">
        <v>18</v>
      </c>
      <c r="G23" s="71">
        <v>23</v>
      </c>
      <c r="H23" s="72">
        <v>9</v>
      </c>
      <c r="I23" s="903">
        <v>17</v>
      </c>
      <c r="K23" s="1084"/>
      <c r="L23" s="1084"/>
      <c r="M23" s="1084"/>
      <c r="N23" s="1084"/>
      <c r="O23" s="1084"/>
      <c r="P23" s="1084"/>
      <c r="Q23" s="1084"/>
      <c r="R23" s="1084"/>
      <c r="S23" s="1084"/>
      <c r="T23" s="1084"/>
      <c r="U23" s="1084"/>
      <c r="V23" s="1084"/>
      <c r="W23" s="1084"/>
      <c r="X23" s="1084"/>
    </row>
    <row r="24" spans="1:24" ht="14.9" customHeight="1" x14ac:dyDescent="0.35">
      <c r="A24" s="689" t="s">
        <v>288</v>
      </c>
      <c r="B24" s="69">
        <v>1</v>
      </c>
      <c r="C24" s="71">
        <v>2</v>
      </c>
      <c r="D24" s="71">
        <v>1</v>
      </c>
      <c r="E24" s="72">
        <v>1</v>
      </c>
      <c r="F24" s="69">
        <v>3</v>
      </c>
      <c r="G24" s="71">
        <v>3</v>
      </c>
      <c r="H24" s="72">
        <v>2</v>
      </c>
      <c r="I24" s="903">
        <v>2</v>
      </c>
      <c r="K24" s="1084"/>
      <c r="L24" s="1084"/>
      <c r="M24" s="1084"/>
      <c r="N24" s="1084"/>
      <c r="O24" s="1084"/>
      <c r="P24" s="1084"/>
      <c r="Q24" s="1084"/>
      <c r="R24" s="1084"/>
      <c r="S24" s="1084"/>
      <c r="T24" s="1084"/>
      <c r="U24" s="1084"/>
      <c r="V24" s="1084"/>
      <c r="W24" s="1084"/>
      <c r="X24" s="1084"/>
    </row>
    <row r="25" spans="1:24" ht="14.9" customHeight="1" x14ac:dyDescent="0.35">
      <c r="A25" s="689" t="s">
        <v>289</v>
      </c>
      <c r="B25" s="69">
        <v>2</v>
      </c>
      <c r="C25" s="71">
        <v>2</v>
      </c>
      <c r="D25" s="71">
        <v>1</v>
      </c>
      <c r="E25" s="72">
        <v>1</v>
      </c>
      <c r="F25" s="69">
        <v>5</v>
      </c>
      <c r="G25" s="71">
        <v>6</v>
      </c>
      <c r="H25" s="72">
        <v>3</v>
      </c>
      <c r="I25" s="903">
        <v>3</v>
      </c>
      <c r="K25" s="1084"/>
      <c r="L25" s="1084"/>
      <c r="M25" s="1084"/>
      <c r="N25" s="1084"/>
      <c r="O25" s="1084"/>
      <c r="P25" s="1084"/>
      <c r="Q25" s="1084"/>
      <c r="R25" s="1084"/>
      <c r="S25" s="1084"/>
      <c r="T25" s="1084"/>
      <c r="U25" s="1084"/>
      <c r="V25" s="1084"/>
      <c r="W25" s="1084"/>
      <c r="X25" s="1084"/>
    </row>
    <row r="26" spans="1:24" ht="14.9" customHeight="1" x14ac:dyDescent="0.35">
      <c r="A26" s="689" t="s">
        <v>290</v>
      </c>
      <c r="B26" s="69">
        <v>2</v>
      </c>
      <c r="C26" s="71">
        <v>2</v>
      </c>
      <c r="D26" s="71">
        <v>1</v>
      </c>
      <c r="E26" s="72">
        <v>0</v>
      </c>
      <c r="F26" s="69">
        <v>2</v>
      </c>
      <c r="G26" s="71">
        <v>3</v>
      </c>
      <c r="H26" s="72">
        <v>2</v>
      </c>
      <c r="I26" s="903">
        <v>2</v>
      </c>
      <c r="K26" s="1084"/>
      <c r="L26" s="1084"/>
      <c r="M26" s="1084"/>
      <c r="N26" s="1084"/>
      <c r="O26" s="1084"/>
      <c r="P26" s="1084"/>
      <c r="Q26" s="1084"/>
      <c r="R26" s="1084"/>
      <c r="S26" s="1084"/>
      <c r="T26" s="1084"/>
      <c r="U26" s="1084"/>
      <c r="V26" s="1084"/>
      <c r="W26" s="1084"/>
      <c r="X26" s="1084"/>
    </row>
    <row r="27" spans="1:24" ht="14.9" customHeight="1" x14ac:dyDescent="0.35">
      <c r="A27" s="689"/>
      <c r="B27" s="69"/>
      <c r="C27" s="71"/>
      <c r="D27" s="71"/>
      <c r="E27" s="72"/>
      <c r="F27" s="69"/>
      <c r="G27" s="71"/>
      <c r="H27" s="72"/>
      <c r="I27" s="903"/>
      <c r="K27" s="1084"/>
      <c r="L27" s="1084"/>
      <c r="M27" s="1084"/>
      <c r="N27" s="1084"/>
      <c r="O27" s="1084"/>
      <c r="P27" s="1084"/>
      <c r="Q27" s="1084"/>
      <c r="R27" s="1084"/>
      <c r="S27" s="1084"/>
      <c r="T27" s="1084"/>
      <c r="U27" s="1084"/>
      <c r="V27" s="1084"/>
      <c r="W27" s="1084"/>
      <c r="X27" s="1084"/>
    </row>
    <row r="28" spans="1:24" ht="14.9" customHeight="1" thickBot="1" x14ac:dyDescent="0.4">
      <c r="A28" s="997" t="s">
        <v>292</v>
      </c>
      <c r="B28" s="1088">
        <v>40</v>
      </c>
      <c r="C28" s="1045">
        <v>32</v>
      </c>
      <c r="D28" s="1045">
        <v>58</v>
      </c>
      <c r="E28" s="1047">
        <v>61</v>
      </c>
      <c r="F28" s="1088">
        <v>47</v>
      </c>
      <c r="G28" s="1045">
        <v>37</v>
      </c>
      <c r="H28" s="1047">
        <v>61</v>
      </c>
      <c r="I28" s="1089">
        <v>42</v>
      </c>
      <c r="K28" s="1084"/>
      <c r="L28" s="1084"/>
      <c r="M28" s="1084"/>
      <c r="N28" s="1084"/>
      <c r="O28" s="1084"/>
      <c r="P28" s="1084"/>
      <c r="Q28" s="1084"/>
      <c r="R28" s="1084"/>
      <c r="S28" s="1084"/>
      <c r="T28" s="1084"/>
      <c r="U28" s="1084"/>
      <c r="V28" s="1084"/>
      <c r="W28" s="1084"/>
      <c r="X28" s="1084"/>
    </row>
    <row r="29" spans="1:24" ht="14.9" customHeight="1" x14ac:dyDescent="0.35">
      <c r="A29" s="1502" t="s">
        <v>293</v>
      </c>
      <c r="B29" s="1502"/>
      <c r="C29" s="1502"/>
      <c r="D29" s="1502"/>
      <c r="E29" s="1502"/>
      <c r="F29" s="1502"/>
      <c r="G29" s="1502"/>
      <c r="H29" s="1502"/>
      <c r="I29" s="1502"/>
    </row>
    <row r="30" spans="1:24" ht="14.9" customHeight="1" x14ac:dyDescent="0.35">
      <c r="A30" s="78"/>
      <c r="B30" s="1090"/>
      <c r="C30" s="1090"/>
      <c r="D30" s="1090"/>
      <c r="E30" s="1090"/>
      <c r="F30" s="1090"/>
      <c r="G30" s="1090"/>
      <c r="H30" s="1090"/>
      <c r="I30" s="1090"/>
    </row>
    <row r="31" spans="1:24" ht="14.9" customHeight="1" x14ac:dyDescent="0.35">
      <c r="A31" s="83" t="s">
        <v>294</v>
      </c>
      <c r="B31" s="93"/>
      <c r="C31" s="93"/>
      <c r="D31" s="93"/>
      <c r="E31" s="93"/>
      <c r="F31" s="93"/>
      <c r="G31" s="309"/>
      <c r="H31" s="93"/>
      <c r="I31" s="93"/>
    </row>
    <row r="32" spans="1:24" ht="31.5" x14ac:dyDescent="0.35">
      <c r="A32" s="27" t="s">
        <v>362</v>
      </c>
      <c r="B32" s="93"/>
      <c r="C32" s="93"/>
      <c r="D32" s="93"/>
      <c r="E32" s="93"/>
      <c r="F32" s="93"/>
      <c r="G32" s="93"/>
      <c r="H32" s="93"/>
      <c r="I32" s="93"/>
      <c r="J32" s="93"/>
      <c r="K32" s="93"/>
    </row>
  </sheetData>
  <mergeCells count="3">
    <mergeCell ref="B5:E5"/>
    <mergeCell ref="F5:H5"/>
    <mergeCell ref="A29:I29"/>
  </mergeCells>
  <hyperlinks>
    <hyperlink ref="A1" location="Contents!A1" display="Contents" xr:uid="{0DA63902-4698-4DEF-B2A4-1F2B810B8C5C}"/>
  </hyperlinks>
  <pageMargins left="0.7" right="0.7" top="0.75" bottom="0.75" header="0.3" footer="0.3"/>
  <pageSetup paperSize="9" scale="85"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11168-F66B-4992-9BB2-A9660656875E}">
  <sheetPr codeName="Sheet207"/>
  <dimension ref="A1:L29"/>
  <sheetViews>
    <sheetView workbookViewId="0"/>
  </sheetViews>
  <sheetFormatPr defaultColWidth="9" defaultRowHeight="14.5" x14ac:dyDescent="0.35"/>
  <cols>
    <col min="1" max="1" width="39.54296875" style="84" customWidth="1"/>
    <col min="2" max="2" width="9" style="84"/>
    <col min="3" max="3" width="10.1796875" style="84" customWidth="1"/>
    <col min="4" max="16384" width="9" style="84"/>
  </cols>
  <sheetData>
    <row r="1" spans="1:12" customFormat="1" x14ac:dyDescent="0.35">
      <c r="A1" s="9" t="s">
        <v>9</v>
      </c>
    </row>
    <row r="2" spans="1:12" x14ac:dyDescent="0.35">
      <c r="A2" s="75" t="s">
        <v>2380</v>
      </c>
    </row>
    <row r="3" spans="1:12" x14ac:dyDescent="0.35">
      <c r="A3" s="76" t="s">
        <v>271</v>
      </c>
    </row>
    <row r="4" spans="1:12" ht="15" thickBot="1" x14ac:dyDescent="0.4">
      <c r="A4" s="76" t="s">
        <v>1221</v>
      </c>
    </row>
    <row r="5" spans="1:12" ht="25.5" customHeight="1" x14ac:dyDescent="0.35">
      <c r="A5" s="39"/>
      <c r="B5" s="1500" t="s">
        <v>570</v>
      </c>
      <c r="C5" s="1500"/>
      <c r="D5" s="1500"/>
      <c r="E5" s="1501"/>
    </row>
    <row r="6" spans="1:12" ht="52" x14ac:dyDescent="0.35">
      <c r="A6" s="77"/>
      <c r="B6" s="41" t="s">
        <v>436</v>
      </c>
      <c r="C6" s="41" t="s">
        <v>503</v>
      </c>
      <c r="D6" s="41" t="s">
        <v>292</v>
      </c>
      <c r="E6" s="42" t="s">
        <v>302</v>
      </c>
    </row>
    <row r="7" spans="1:12" x14ac:dyDescent="0.35">
      <c r="A7" s="77" t="s">
        <v>372</v>
      </c>
      <c r="B7" s="41" t="s">
        <v>274</v>
      </c>
      <c r="C7" s="41" t="s">
        <v>274</v>
      </c>
      <c r="D7" s="41" t="s">
        <v>274</v>
      </c>
      <c r="E7" s="42" t="s">
        <v>274</v>
      </c>
    </row>
    <row r="8" spans="1:12" ht="20" x14ac:dyDescent="0.35">
      <c r="A8" s="151" t="s">
        <v>564</v>
      </c>
      <c r="B8" s="513">
        <v>54</v>
      </c>
      <c r="C8" s="513">
        <v>223</v>
      </c>
      <c r="D8" s="513">
        <v>301</v>
      </c>
      <c r="E8" s="514">
        <v>578</v>
      </c>
      <c r="F8" s="93"/>
    </row>
    <row r="9" spans="1:12" x14ac:dyDescent="0.35">
      <c r="A9" s="31" t="s">
        <v>565</v>
      </c>
      <c r="B9" s="274">
        <v>49</v>
      </c>
      <c r="C9" s="274">
        <v>46</v>
      </c>
      <c r="D9" s="274">
        <v>54</v>
      </c>
      <c r="E9" s="455">
        <v>50</v>
      </c>
      <c r="F9" s="93"/>
      <c r="G9" s="93"/>
      <c r="H9" s="93"/>
      <c r="I9" s="93"/>
    </row>
    <row r="10" spans="1:12" x14ac:dyDescent="0.35">
      <c r="A10" s="31" t="s">
        <v>566</v>
      </c>
      <c r="B10" s="274">
        <v>7</v>
      </c>
      <c r="C10" s="274">
        <v>28</v>
      </c>
      <c r="D10" s="274">
        <v>27</v>
      </c>
      <c r="E10" s="455">
        <v>26</v>
      </c>
      <c r="F10" s="93"/>
      <c r="G10" s="93"/>
      <c r="H10" s="93"/>
      <c r="I10" s="93"/>
    </row>
    <row r="11" spans="1:12" x14ac:dyDescent="0.35">
      <c r="A11" s="31" t="s">
        <v>568</v>
      </c>
      <c r="B11" s="274">
        <v>26</v>
      </c>
      <c r="C11" s="274">
        <v>30</v>
      </c>
      <c r="D11" s="274">
        <v>20</v>
      </c>
      <c r="E11" s="455">
        <v>25</v>
      </c>
      <c r="F11" s="93"/>
      <c r="G11" s="93"/>
      <c r="H11" s="93"/>
      <c r="I11" s="93"/>
    </row>
    <row r="12" spans="1:12" x14ac:dyDescent="0.35">
      <c r="A12" s="31" t="s">
        <v>569</v>
      </c>
      <c r="B12" s="274">
        <v>16</v>
      </c>
      <c r="C12" s="274">
        <v>10</v>
      </c>
      <c r="D12" s="274">
        <v>11</v>
      </c>
      <c r="E12" s="455">
        <v>11</v>
      </c>
      <c r="F12" s="93"/>
      <c r="G12" s="93"/>
      <c r="H12" s="93"/>
      <c r="I12" s="93"/>
    </row>
    <row r="13" spans="1:12" ht="15" thickBot="1" x14ac:dyDescent="0.4">
      <c r="A13" s="32" t="s">
        <v>408</v>
      </c>
      <c r="B13" s="276">
        <v>24</v>
      </c>
      <c r="C13" s="276">
        <v>12</v>
      </c>
      <c r="D13" s="276">
        <v>12</v>
      </c>
      <c r="E13" s="456">
        <v>13</v>
      </c>
      <c r="F13" s="93"/>
      <c r="G13" s="93"/>
      <c r="H13" s="93"/>
      <c r="I13" s="93"/>
    </row>
    <row r="14" spans="1:12" x14ac:dyDescent="0.35">
      <c r="A14" s="78"/>
      <c r="B14" s="93"/>
      <c r="C14" s="93"/>
      <c r="D14" s="93"/>
      <c r="E14" s="82" t="s">
        <v>293</v>
      </c>
      <c r="F14" s="93"/>
    </row>
    <row r="15" spans="1:12" x14ac:dyDescent="0.35">
      <c r="A15" s="93"/>
      <c r="B15" s="93"/>
      <c r="C15" s="93"/>
      <c r="D15" s="93"/>
      <c r="E15" s="93"/>
      <c r="F15" s="93"/>
    </row>
    <row r="16" spans="1:12" x14ac:dyDescent="0.35">
      <c r="A16" s="83"/>
      <c r="B16" s="93"/>
      <c r="C16" s="93"/>
      <c r="D16" s="93"/>
      <c r="E16" s="93"/>
      <c r="F16" s="93"/>
      <c r="G16" s="93"/>
      <c r="H16" s="93"/>
      <c r="I16" s="93"/>
      <c r="J16" s="93"/>
      <c r="K16" s="93"/>
      <c r="L16" s="93"/>
    </row>
    <row r="17" spans="1:8" x14ac:dyDescent="0.35">
      <c r="A17" s="86"/>
      <c r="B17" s="98"/>
      <c r="C17" s="98"/>
      <c r="D17" s="98"/>
      <c r="E17" s="98"/>
      <c r="F17" s="98"/>
      <c r="G17" s="98"/>
      <c r="H17" s="93"/>
    </row>
    <row r="18" spans="1:8" x14ac:dyDescent="0.35">
      <c r="A18" s="74"/>
      <c r="B18" s="93"/>
      <c r="C18" s="93"/>
      <c r="D18" s="93"/>
      <c r="E18" s="93"/>
      <c r="F18" s="74"/>
      <c r="G18" s="74"/>
      <c r="H18" s="74"/>
    </row>
    <row r="19" spans="1:8" x14ac:dyDescent="0.35">
      <c r="A19" s="74"/>
      <c r="B19" s="93"/>
      <c r="C19" s="93"/>
      <c r="D19" s="93"/>
      <c r="E19" s="93"/>
      <c r="F19" s="74"/>
      <c r="G19" s="74"/>
      <c r="H19" s="74"/>
    </row>
    <row r="20" spans="1:8" x14ac:dyDescent="0.35">
      <c r="A20" s="74"/>
      <c r="B20" s="93"/>
      <c r="C20" s="93"/>
      <c r="D20" s="93"/>
      <c r="E20" s="93"/>
      <c r="F20" s="74"/>
      <c r="G20" s="74"/>
      <c r="H20" s="74"/>
    </row>
    <row r="21" spans="1:8" x14ac:dyDescent="0.35">
      <c r="A21" s="74"/>
      <c r="B21" s="74"/>
      <c r="C21" s="74"/>
      <c r="D21" s="74"/>
      <c r="E21" s="74"/>
      <c r="F21" s="74"/>
      <c r="G21" s="74"/>
      <c r="H21" s="74"/>
    </row>
    <row r="22" spans="1:8" x14ac:dyDescent="0.35">
      <c r="A22" s="74"/>
      <c r="B22" s="74"/>
      <c r="C22" s="74"/>
      <c r="D22" s="74"/>
      <c r="E22" s="74"/>
      <c r="F22" s="74"/>
      <c r="G22" s="74"/>
      <c r="H22" s="74"/>
    </row>
    <row r="23" spans="1:8" x14ac:dyDescent="0.35">
      <c r="A23" s="74"/>
      <c r="B23" s="74"/>
      <c r="C23" s="74"/>
      <c r="D23" s="74"/>
      <c r="E23" s="74"/>
      <c r="F23" s="74"/>
      <c r="G23" s="74"/>
      <c r="H23" s="74"/>
    </row>
    <row r="24" spans="1:8" x14ac:dyDescent="0.35">
      <c r="A24" s="74"/>
      <c r="B24" s="74"/>
      <c r="C24" s="74"/>
      <c r="D24" s="74"/>
      <c r="E24" s="74"/>
      <c r="F24" s="74"/>
      <c r="G24" s="74"/>
      <c r="H24" s="74"/>
    </row>
    <row r="25" spans="1:8" x14ac:dyDescent="0.35">
      <c r="A25" s="74"/>
      <c r="B25" s="74"/>
      <c r="C25" s="74"/>
      <c r="D25" s="74"/>
      <c r="E25" s="74"/>
      <c r="F25" s="74"/>
      <c r="G25" s="74"/>
      <c r="H25" s="74"/>
    </row>
    <row r="26" spans="1:8" x14ac:dyDescent="0.35">
      <c r="A26" s="74"/>
      <c r="B26" s="74"/>
      <c r="C26" s="74"/>
      <c r="D26" s="74"/>
      <c r="E26" s="74"/>
      <c r="F26" s="74"/>
      <c r="G26" s="74"/>
      <c r="H26" s="74"/>
    </row>
    <row r="27" spans="1:8" x14ac:dyDescent="0.35">
      <c r="A27" s="74"/>
      <c r="B27" s="74"/>
      <c r="C27" s="74"/>
      <c r="D27" s="74"/>
      <c r="E27" s="74"/>
      <c r="F27" s="74"/>
      <c r="G27" s="74"/>
      <c r="H27" s="74"/>
    </row>
    <row r="28" spans="1:8" x14ac:dyDescent="0.35">
      <c r="A28" s="74"/>
      <c r="B28" s="74"/>
      <c r="C28" s="74"/>
      <c r="D28" s="74"/>
      <c r="E28" s="74"/>
      <c r="F28" s="74"/>
      <c r="G28" s="74"/>
      <c r="H28" s="74"/>
    </row>
    <row r="29" spans="1:8" x14ac:dyDescent="0.35">
      <c r="A29" s="74"/>
      <c r="B29" s="74"/>
      <c r="C29" s="74"/>
      <c r="D29" s="74"/>
      <c r="E29" s="74"/>
      <c r="F29" s="74"/>
      <c r="G29" s="74"/>
      <c r="H29" s="74"/>
    </row>
  </sheetData>
  <mergeCells count="1">
    <mergeCell ref="B5:E5"/>
  </mergeCells>
  <hyperlinks>
    <hyperlink ref="A1" location="Contents!A1" display="Contents" xr:uid="{6D21E20E-B249-40D2-BC1E-8729912F9196}"/>
  </hyperlinks>
  <pageMargins left="0.7" right="0.7" top="0.75" bottom="0.75" header="0.3" footer="0.3"/>
  <pageSetup paperSize="9" scale="83"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FC65E-EBD1-4022-8A7C-581AF9A6CF36}">
  <sheetPr codeName="Sheet70"/>
  <dimension ref="A1:I40"/>
  <sheetViews>
    <sheetView workbookViewId="0"/>
  </sheetViews>
  <sheetFormatPr defaultColWidth="9" defaultRowHeight="14.5" x14ac:dyDescent="0.35"/>
  <cols>
    <col min="1" max="1" width="27.1796875" style="84" customWidth="1"/>
    <col min="2" max="2" width="25.1796875" style="84" customWidth="1"/>
    <col min="3" max="3" width="10.54296875" style="84" customWidth="1"/>
    <col min="4" max="4" width="10.1796875" style="84" customWidth="1"/>
    <col min="5" max="5" width="11" style="84" customWidth="1"/>
    <col min="6" max="6" width="11.54296875" style="84" customWidth="1"/>
    <col min="7" max="16384" width="9" style="84"/>
  </cols>
  <sheetData>
    <row r="1" spans="1:9" customFormat="1" x14ac:dyDescent="0.35">
      <c r="A1" s="4" t="s">
        <v>9</v>
      </c>
    </row>
    <row r="2" spans="1:9" x14ac:dyDescent="0.35">
      <c r="A2" s="75" t="s">
        <v>2381</v>
      </c>
    </row>
    <row r="3" spans="1:9" x14ac:dyDescent="0.35">
      <c r="A3" s="76" t="s">
        <v>271</v>
      </c>
    </row>
    <row r="4" spans="1:9" ht="15" thickBot="1" x14ac:dyDescent="0.4">
      <c r="A4" s="76" t="s">
        <v>1221</v>
      </c>
    </row>
    <row r="5" spans="1:9" ht="25.5" customHeight="1" x14ac:dyDescent="0.35">
      <c r="A5" s="1592"/>
      <c r="B5" s="1593"/>
      <c r="C5" s="1500" t="s">
        <v>570</v>
      </c>
      <c r="D5" s="1500"/>
      <c r="E5" s="1500"/>
      <c r="F5" s="1501"/>
    </row>
    <row r="6" spans="1:9" ht="52" x14ac:dyDescent="0.35">
      <c r="A6" s="1594"/>
      <c r="B6" s="1595"/>
      <c r="C6" s="41" t="s">
        <v>436</v>
      </c>
      <c r="D6" s="41" t="s">
        <v>503</v>
      </c>
      <c r="E6" s="41" t="s">
        <v>292</v>
      </c>
      <c r="F6" s="42" t="s">
        <v>302</v>
      </c>
    </row>
    <row r="7" spans="1:9" x14ac:dyDescent="0.35">
      <c r="A7" s="1594" t="s">
        <v>571</v>
      </c>
      <c r="B7" s="1595"/>
      <c r="C7" s="41" t="s">
        <v>274</v>
      </c>
      <c r="D7" s="41" t="s">
        <v>274</v>
      </c>
      <c r="E7" s="41" t="s">
        <v>274</v>
      </c>
      <c r="F7" s="42" t="s">
        <v>274</v>
      </c>
    </row>
    <row r="8" spans="1:9" ht="35.25" customHeight="1" x14ac:dyDescent="0.35">
      <c r="A8" s="1596" t="s">
        <v>572</v>
      </c>
      <c r="B8" s="1597"/>
      <c r="C8" s="513">
        <v>147</v>
      </c>
      <c r="D8" s="513">
        <v>106</v>
      </c>
      <c r="E8" s="513">
        <v>103</v>
      </c>
      <c r="F8" s="514">
        <v>356</v>
      </c>
      <c r="G8" s="87"/>
      <c r="H8" s="87"/>
    </row>
    <row r="9" spans="1:9" x14ac:dyDescent="0.35">
      <c r="A9" s="1585" t="s">
        <v>573</v>
      </c>
      <c r="B9" s="494" t="s">
        <v>409</v>
      </c>
      <c r="C9" s="274">
        <v>9</v>
      </c>
      <c r="D9" s="274">
        <v>7</v>
      </c>
      <c r="E9" s="274">
        <v>4</v>
      </c>
      <c r="F9" s="455">
        <v>7</v>
      </c>
      <c r="G9" s="87"/>
      <c r="H9" s="87"/>
      <c r="I9" s="93"/>
    </row>
    <row r="10" spans="1:9" x14ac:dyDescent="0.35">
      <c r="A10" s="1585"/>
      <c r="B10" s="494" t="s">
        <v>410</v>
      </c>
      <c r="C10" s="274">
        <v>20</v>
      </c>
      <c r="D10" s="274">
        <v>14</v>
      </c>
      <c r="E10" s="274">
        <v>10</v>
      </c>
      <c r="F10" s="455">
        <v>15</v>
      </c>
      <c r="G10" s="87"/>
      <c r="H10" s="87"/>
      <c r="I10" s="93"/>
    </row>
    <row r="11" spans="1:9" x14ac:dyDescent="0.35">
      <c r="A11" s="1585"/>
      <c r="B11" s="494" t="s">
        <v>411</v>
      </c>
      <c r="C11" s="274">
        <v>19</v>
      </c>
      <c r="D11" s="274">
        <v>14</v>
      </c>
      <c r="E11" s="274">
        <v>17</v>
      </c>
      <c r="F11" s="455">
        <v>17</v>
      </c>
      <c r="G11" s="87"/>
      <c r="H11" s="87"/>
      <c r="I11" s="93"/>
    </row>
    <row r="12" spans="1:9" x14ac:dyDescent="0.35">
      <c r="A12" s="1585"/>
      <c r="B12" s="494" t="s">
        <v>412</v>
      </c>
      <c r="C12" s="274">
        <v>18</v>
      </c>
      <c r="D12" s="274">
        <v>18</v>
      </c>
      <c r="E12" s="274">
        <v>13</v>
      </c>
      <c r="F12" s="455">
        <v>16</v>
      </c>
      <c r="G12" s="87"/>
      <c r="H12" s="87"/>
      <c r="I12" s="93"/>
    </row>
    <row r="13" spans="1:9" x14ac:dyDescent="0.35">
      <c r="A13" s="1585"/>
      <c r="B13" s="494" t="s">
        <v>413</v>
      </c>
      <c r="C13" s="274">
        <v>30</v>
      </c>
      <c r="D13" s="274">
        <v>31</v>
      </c>
      <c r="E13" s="274">
        <v>35</v>
      </c>
      <c r="F13" s="455">
        <v>32</v>
      </c>
      <c r="G13" s="87"/>
      <c r="H13" s="87"/>
      <c r="I13" s="93"/>
    </row>
    <row r="14" spans="1:9" x14ac:dyDescent="0.35">
      <c r="A14" s="1585"/>
      <c r="B14" s="494" t="s">
        <v>574</v>
      </c>
      <c r="C14" s="274">
        <v>6</v>
      </c>
      <c r="D14" s="274">
        <v>16</v>
      </c>
      <c r="E14" s="274">
        <v>20</v>
      </c>
      <c r="F14" s="455">
        <v>14</v>
      </c>
      <c r="G14" s="87"/>
      <c r="H14" s="87"/>
      <c r="I14" s="93"/>
    </row>
    <row r="15" spans="1:9" x14ac:dyDescent="0.35">
      <c r="A15" s="1587"/>
      <c r="B15" s="1588"/>
      <c r="C15" s="1588"/>
      <c r="D15" s="1588"/>
      <c r="E15" s="1588"/>
      <c r="F15" s="1589"/>
      <c r="G15" s="87"/>
      <c r="H15" s="87"/>
    </row>
    <row r="16" spans="1:9" x14ac:dyDescent="0.35">
      <c r="A16" s="1585" t="s">
        <v>575</v>
      </c>
      <c r="B16" s="494" t="s">
        <v>576</v>
      </c>
      <c r="C16" s="274">
        <v>12</v>
      </c>
      <c r="D16" s="274">
        <v>13</v>
      </c>
      <c r="E16" s="274">
        <v>7</v>
      </c>
      <c r="F16" s="455">
        <v>11</v>
      </c>
      <c r="G16" s="87"/>
      <c r="H16" s="87"/>
      <c r="I16" s="93"/>
    </row>
    <row r="17" spans="1:9" x14ac:dyDescent="0.35">
      <c r="A17" s="1585"/>
      <c r="B17" s="494" t="s">
        <v>577</v>
      </c>
      <c r="C17" s="274">
        <v>42</v>
      </c>
      <c r="D17" s="274">
        <v>32</v>
      </c>
      <c r="E17" s="274">
        <v>23</v>
      </c>
      <c r="F17" s="455">
        <v>33</v>
      </c>
      <c r="G17" s="87"/>
      <c r="H17" s="87"/>
      <c r="I17" s="93"/>
    </row>
    <row r="18" spans="1:9" x14ac:dyDescent="0.35">
      <c r="A18" s="1585"/>
      <c r="B18" s="494" t="s">
        <v>578</v>
      </c>
      <c r="C18" s="274">
        <v>19</v>
      </c>
      <c r="D18" s="274">
        <v>17</v>
      </c>
      <c r="E18" s="274">
        <v>17</v>
      </c>
      <c r="F18" s="455">
        <v>18</v>
      </c>
      <c r="G18" s="87"/>
      <c r="H18" s="87"/>
      <c r="I18" s="93"/>
    </row>
    <row r="19" spans="1:9" x14ac:dyDescent="0.35">
      <c r="A19" s="1585"/>
      <c r="B19" s="494" t="s">
        <v>579</v>
      </c>
      <c r="C19" s="274">
        <v>15</v>
      </c>
      <c r="D19" s="274">
        <v>11</v>
      </c>
      <c r="E19" s="274">
        <v>12</v>
      </c>
      <c r="F19" s="455">
        <v>13</v>
      </c>
      <c r="G19" s="87"/>
      <c r="H19" s="87"/>
      <c r="I19" s="93"/>
    </row>
    <row r="20" spans="1:9" x14ac:dyDescent="0.35">
      <c r="A20" s="1585"/>
      <c r="B20" s="494" t="s">
        <v>580</v>
      </c>
      <c r="C20" s="274">
        <v>5</v>
      </c>
      <c r="D20" s="274">
        <v>12</v>
      </c>
      <c r="E20" s="274">
        <v>10</v>
      </c>
      <c r="F20" s="455">
        <v>9</v>
      </c>
      <c r="G20" s="87"/>
      <c r="H20" s="87"/>
      <c r="I20" s="93"/>
    </row>
    <row r="21" spans="1:9" x14ac:dyDescent="0.35">
      <c r="A21" s="1585"/>
      <c r="B21" s="494" t="s">
        <v>574</v>
      </c>
      <c r="C21" s="274">
        <v>7</v>
      </c>
      <c r="D21" s="274">
        <v>15</v>
      </c>
      <c r="E21" s="274">
        <v>31</v>
      </c>
      <c r="F21" s="455">
        <v>17</v>
      </c>
      <c r="G21" s="87"/>
      <c r="H21" s="87"/>
      <c r="I21" s="93"/>
    </row>
    <row r="22" spans="1:9" x14ac:dyDescent="0.35">
      <c r="A22" s="1587"/>
      <c r="B22" s="1588"/>
      <c r="C22" s="1588"/>
      <c r="D22" s="1588"/>
      <c r="E22" s="1588"/>
      <c r="F22" s="1589"/>
      <c r="G22" s="87"/>
      <c r="H22" s="87"/>
    </row>
    <row r="23" spans="1:9" x14ac:dyDescent="0.35">
      <c r="A23" s="1585" t="s">
        <v>581</v>
      </c>
      <c r="B23" s="494" t="s">
        <v>409</v>
      </c>
      <c r="C23" s="274">
        <v>19</v>
      </c>
      <c r="D23" s="274">
        <v>12</v>
      </c>
      <c r="E23" s="274">
        <v>5</v>
      </c>
      <c r="F23" s="455">
        <v>12</v>
      </c>
      <c r="G23" s="87"/>
      <c r="H23" s="87"/>
      <c r="I23" s="93"/>
    </row>
    <row r="24" spans="1:9" x14ac:dyDescent="0.35">
      <c r="A24" s="1585"/>
      <c r="B24" s="494" t="s">
        <v>410</v>
      </c>
      <c r="C24" s="274">
        <v>32</v>
      </c>
      <c r="D24" s="274">
        <v>20</v>
      </c>
      <c r="E24" s="274">
        <v>20</v>
      </c>
      <c r="F24" s="455">
        <v>24</v>
      </c>
      <c r="G24" s="87"/>
      <c r="H24" s="87"/>
      <c r="I24" s="93"/>
    </row>
    <row r="25" spans="1:9" x14ac:dyDescent="0.35">
      <c r="A25" s="1585"/>
      <c r="B25" s="494" t="s">
        <v>411</v>
      </c>
      <c r="C25" s="274">
        <v>15</v>
      </c>
      <c r="D25" s="274">
        <v>18</v>
      </c>
      <c r="E25" s="274">
        <v>12</v>
      </c>
      <c r="F25" s="455">
        <v>15</v>
      </c>
      <c r="G25" s="87"/>
      <c r="H25" s="87"/>
      <c r="I25" s="93"/>
    </row>
    <row r="26" spans="1:9" x14ac:dyDescent="0.35">
      <c r="A26" s="1585"/>
      <c r="B26" s="494" t="s">
        <v>412</v>
      </c>
      <c r="C26" s="274">
        <v>10</v>
      </c>
      <c r="D26" s="274">
        <v>7</v>
      </c>
      <c r="E26" s="274">
        <v>14</v>
      </c>
      <c r="F26" s="455">
        <v>10</v>
      </c>
      <c r="G26" s="87"/>
      <c r="H26" s="87"/>
      <c r="I26" s="93"/>
    </row>
    <row r="27" spans="1:9" x14ac:dyDescent="0.35">
      <c r="A27" s="1585"/>
      <c r="B27" s="494" t="s">
        <v>413</v>
      </c>
      <c r="C27" s="274">
        <v>15</v>
      </c>
      <c r="D27" s="274">
        <v>20</v>
      </c>
      <c r="E27" s="274">
        <v>23</v>
      </c>
      <c r="F27" s="455">
        <v>19</v>
      </c>
      <c r="G27" s="87"/>
      <c r="H27" s="87"/>
      <c r="I27" s="93"/>
    </row>
    <row r="28" spans="1:9" x14ac:dyDescent="0.35">
      <c r="A28" s="1585"/>
      <c r="B28" s="494" t="s">
        <v>574</v>
      </c>
      <c r="C28" s="274">
        <v>8</v>
      </c>
      <c r="D28" s="274">
        <v>24</v>
      </c>
      <c r="E28" s="274">
        <v>27</v>
      </c>
      <c r="F28" s="455">
        <v>19</v>
      </c>
      <c r="G28" s="87"/>
      <c r="H28" s="87"/>
      <c r="I28" s="93"/>
    </row>
    <row r="29" spans="1:9" x14ac:dyDescent="0.35">
      <c r="A29" s="1587"/>
      <c r="B29" s="1588"/>
      <c r="C29" s="1588"/>
      <c r="D29" s="1588"/>
      <c r="E29" s="1588"/>
      <c r="F29" s="1589"/>
      <c r="G29" s="87"/>
      <c r="H29" s="87"/>
    </row>
    <row r="30" spans="1:9" ht="40.5" customHeight="1" x14ac:dyDescent="0.35">
      <c r="A30" s="1590" t="s">
        <v>582</v>
      </c>
      <c r="B30" s="1591"/>
      <c r="C30" s="513">
        <v>143</v>
      </c>
      <c r="D30" s="515" t="s">
        <v>376</v>
      </c>
      <c r="E30" s="515" t="s">
        <v>376</v>
      </c>
      <c r="F30" s="516" t="s">
        <v>376</v>
      </c>
      <c r="G30" s="87"/>
      <c r="H30" s="339"/>
    </row>
    <row r="31" spans="1:9" ht="15" customHeight="1" x14ac:dyDescent="0.35">
      <c r="A31" s="1585" t="s">
        <v>583</v>
      </c>
      <c r="B31" s="494" t="s">
        <v>576</v>
      </c>
      <c r="C31" s="274">
        <v>28</v>
      </c>
      <c r="D31" s="517" t="s">
        <v>376</v>
      </c>
      <c r="E31" s="517" t="s">
        <v>376</v>
      </c>
      <c r="F31" s="455" t="s">
        <v>376</v>
      </c>
      <c r="G31" s="87"/>
      <c r="H31" s="87"/>
    </row>
    <row r="32" spans="1:9" x14ac:dyDescent="0.35">
      <c r="A32" s="1585"/>
      <c r="B32" s="494" t="s">
        <v>577</v>
      </c>
      <c r="C32" s="274">
        <v>34</v>
      </c>
      <c r="D32" s="517" t="s">
        <v>376</v>
      </c>
      <c r="E32" s="517" t="s">
        <v>376</v>
      </c>
      <c r="F32" s="455" t="s">
        <v>376</v>
      </c>
      <c r="G32" s="87"/>
      <c r="H32" s="87"/>
    </row>
    <row r="33" spans="1:8" x14ac:dyDescent="0.35">
      <c r="A33" s="1585"/>
      <c r="B33" s="494" t="s">
        <v>584</v>
      </c>
      <c r="C33" s="274">
        <v>18</v>
      </c>
      <c r="D33" s="517" t="s">
        <v>376</v>
      </c>
      <c r="E33" s="517" t="s">
        <v>376</v>
      </c>
      <c r="F33" s="455" t="s">
        <v>376</v>
      </c>
      <c r="G33" s="87"/>
      <c r="H33" s="87"/>
    </row>
    <row r="34" spans="1:8" x14ac:dyDescent="0.35">
      <c r="A34" s="1585"/>
      <c r="B34" s="494" t="s">
        <v>579</v>
      </c>
      <c r="C34" s="274">
        <v>8</v>
      </c>
      <c r="D34" s="517" t="s">
        <v>376</v>
      </c>
      <c r="E34" s="517" t="s">
        <v>376</v>
      </c>
      <c r="F34" s="455" t="s">
        <v>376</v>
      </c>
      <c r="G34" s="87"/>
      <c r="H34" s="87"/>
    </row>
    <row r="35" spans="1:8" x14ac:dyDescent="0.35">
      <c r="A35" s="1585"/>
      <c r="B35" s="494" t="s">
        <v>580</v>
      </c>
      <c r="C35" s="274">
        <v>7</v>
      </c>
      <c r="D35" s="517" t="s">
        <v>376</v>
      </c>
      <c r="E35" s="517" t="s">
        <v>376</v>
      </c>
      <c r="F35" s="455" t="s">
        <v>376</v>
      </c>
      <c r="G35" s="87"/>
      <c r="H35" s="87"/>
    </row>
    <row r="36" spans="1:8" ht="15" thickBot="1" x14ac:dyDescent="0.4">
      <c r="A36" s="1586"/>
      <c r="B36" s="499" t="s">
        <v>574</v>
      </c>
      <c r="C36" s="276">
        <v>5</v>
      </c>
      <c r="D36" s="518" t="s">
        <v>376</v>
      </c>
      <c r="E36" s="518" t="s">
        <v>376</v>
      </c>
      <c r="F36" s="456" t="s">
        <v>376</v>
      </c>
      <c r="G36" s="87"/>
      <c r="H36" s="87"/>
    </row>
    <row r="37" spans="1:8" x14ac:dyDescent="0.35">
      <c r="A37" s="93"/>
      <c r="B37" s="93"/>
      <c r="C37" s="93"/>
      <c r="D37" s="93"/>
      <c r="E37" s="93"/>
      <c r="F37" s="82" t="s">
        <v>293</v>
      </c>
      <c r="G37" s="87"/>
      <c r="H37" s="87"/>
    </row>
    <row r="38" spans="1:8" x14ac:dyDescent="0.35">
      <c r="A38" s="93"/>
      <c r="B38" s="93"/>
      <c r="C38" s="93"/>
      <c r="D38" s="93"/>
      <c r="E38" s="93"/>
      <c r="F38" s="93"/>
      <c r="G38" s="87"/>
      <c r="H38" s="339"/>
    </row>
    <row r="39" spans="1:8" x14ac:dyDescent="0.35">
      <c r="A39" s="113"/>
      <c r="B39" s="93"/>
      <c r="C39" s="93"/>
      <c r="D39" s="93"/>
      <c r="E39" s="93"/>
      <c r="F39" s="93"/>
      <c r="G39" s="87"/>
      <c r="H39" s="87"/>
    </row>
    <row r="40" spans="1:8" x14ac:dyDescent="0.35">
      <c r="A40" s="27"/>
    </row>
  </sheetData>
  <mergeCells count="13">
    <mergeCell ref="A9:A14"/>
    <mergeCell ref="A5:B5"/>
    <mergeCell ref="C5:F5"/>
    <mergeCell ref="A6:B6"/>
    <mergeCell ref="A7:B7"/>
    <mergeCell ref="A8:B8"/>
    <mergeCell ref="A31:A36"/>
    <mergeCell ref="A15:F15"/>
    <mergeCell ref="A16:A21"/>
    <mergeCell ref="A22:F22"/>
    <mergeCell ref="A23:A28"/>
    <mergeCell ref="A29:F29"/>
    <mergeCell ref="A30:B30"/>
  </mergeCells>
  <hyperlinks>
    <hyperlink ref="A1" location="Contents!A1" display="Contents" xr:uid="{64A12149-3CB4-49EF-B467-92E84BF8607F}"/>
  </hyperlinks>
  <pageMargins left="0.7" right="0.7" top="0.75" bottom="0.75" header="0.3" footer="0.3"/>
  <pageSetup paperSize="9" scale="83"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DD5DF-F849-47A0-84A9-380DE84794E6}">
  <sheetPr codeName="Sheet194"/>
  <dimension ref="A1:P28"/>
  <sheetViews>
    <sheetView workbookViewId="0"/>
  </sheetViews>
  <sheetFormatPr defaultColWidth="9" defaultRowHeight="14.5" x14ac:dyDescent="0.35"/>
  <cols>
    <col min="1" max="1" width="23.1796875" style="84" customWidth="1"/>
    <col min="2" max="2" width="28.1796875" style="84" customWidth="1"/>
    <col min="3" max="3" width="13.1796875" style="84" customWidth="1"/>
    <col min="4" max="4" width="14.54296875" style="84" customWidth="1"/>
    <col min="5" max="5" width="12.81640625" style="84" customWidth="1"/>
    <col min="6" max="6" width="9.54296875" style="84" customWidth="1"/>
    <col min="7" max="7" width="10.54296875" style="84" customWidth="1"/>
    <col min="8" max="8" width="15.1796875" style="84" customWidth="1"/>
    <col min="9" max="9" width="10.54296875" style="84" customWidth="1"/>
    <col min="10" max="10" width="9.81640625" style="84" customWidth="1"/>
    <col min="11" max="11" width="9" style="84"/>
    <col min="12" max="12" width="14.81640625" style="84" customWidth="1"/>
    <col min="13" max="13" width="11.1796875" style="84" customWidth="1"/>
    <col min="14" max="14" width="10" style="84" bestFit="1" customWidth="1"/>
    <col min="15" max="16384" width="9" style="84"/>
  </cols>
  <sheetData>
    <row r="1" spans="1:16" customFormat="1" x14ac:dyDescent="0.35">
      <c r="A1" s="4" t="s">
        <v>9</v>
      </c>
    </row>
    <row r="2" spans="1:16" x14ac:dyDescent="0.35">
      <c r="A2" s="75" t="s">
        <v>2382</v>
      </c>
      <c r="B2" s="75"/>
      <c r="C2" s="75"/>
      <c r="D2" s="75"/>
      <c r="E2" s="75"/>
      <c r="F2" s="75"/>
      <c r="G2" s="75"/>
    </row>
    <row r="3" spans="1:16" x14ac:dyDescent="0.35">
      <c r="A3" s="76" t="s">
        <v>271</v>
      </c>
    </row>
    <row r="4" spans="1:16" x14ac:dyDescent="0.35">
      <c r="A4" s="76" t="s">
        <v>1252</v>
      </c>
      <c r="B4" s="99"/>
      <c r="C4" s="99"/>
      <c r="D4" s="99"/>
      <c r="E4" s="99"/>
      <c r="F4" s="99"/>
    </row>
    <row r="5" spans="1:16" ht="15" thickBot="1" x14ac:dyDescent="0.4">
      <c r="A5" s="76"/>
      <c r="B5" s="99"/>
      <c r="C5" s="99"/>
      <c r="D5" s="99"/>
      <c r="E5" s="99"/>
      <c r="F5" s="99"/>
    </row>
    <row r="6" spans="1:16" s="170" customFormat="1" ht="23.9" customHeight="1" thickBot="1" x14ac:dyDescent="0.4">
      <c r="A6" s="1592"/>
      <c r="B6" s="1593"/>
      <c r="C6" s="1546">
        <v>2018</v>
      </c>
      <c r="D6" s="1505"/>
      <c r="E6" s="1505"/>
      <c r="F6" s="1506"/>
      <c r="G6" s="1504">
        <v>2021</v>
      </c>
      <c r="H6" s="1505"/>
      <c r="I6" s="1505"/>
      <c r="J6" s="1506"/>
      <c r="K6" s="1504">
        <v>2022</v>
      </c>
      <c r="L6" s="1505"/>
      <c r="M6" s="1505"/>
      <c r="N6" s="1506"/>
    </row>
    <row r="7" spans="1:16" s="170" customFormat="1" ht="67.5" customHeight="1" x14ac:dyDescent="0.35">
      <c r="A7" s="1592" t="s">
        <v>571</v>
      </c>
      <c r="B7" s="1593"/>
      <c r="C7" s="199" t="s">
        <v>1282</v>
      </c>
      <c r="D7" s="199" t="s">
        <v>1297</v>
      </c>
      <c r="E7" s="199" t="s">
        <v>1284</v>
      </c>
      <c r="F7" s="40" t="s">
        <v>302</v>
      </c>
      <c r="G7" s="199" t="s">
        <v>1282</v>
      </c>
      <c r="H7" s="199" t="s">
        <v>1297</v>
      </c>
      <c r="I7" s="199" t="s">
        <v>1284</v>
      </c>
      <c r="J7" s="40" t="s">
        <v>302</v>
      </c>
      <c r="K7" s="199" t="s">
        <v>1282</v>
      </c>
      <c r="L7" s="199" t="s">
        <v>1297</v>
      </c>
      <c r="M7" s="199" t="s">
        <v>1284</v>
      </c>
      <c r="N7" s="40" t="s">
        <v>302</v>
      </c>
    </row>
    <row r="8" spans="1:16" s="170" customFormat="1" x14ac:dyDescent="0.35">
      <c r="A8" s="270"/>
      <c r="B8" s="417"/>
      <c r="C8" s="41" t="s">
        <v>274</v>
      </c>
      <c r="D8" s="41" t="s">
        <v>274</v>
      </c>
      <c r="E8" s="41" t="s">
        <v>274</v>
      </c>
      <c r="F8" s="42" t="s">
        <v>274</v>
      </c>
      <c r="G8" s="155" t="s">
        <v>274</v>
      </c>
      <c r="H8" s="41" t="s">
        <v>274</v>
      </c>
      <c r="I8" s="41" t="s">
        <v>274</v>
      </c>
      <c r="J8" s="42" t="s">
        <v>274</v>
      </c>
      <c r="K8" s="155" t="s">
        <v>274</v>
      </c>
      <c r="L8" s="41" t="s">
        <v>274</v>
      </c>
      <c r="M8" s="41" t="s">
        <v>274</v>
      </c>
      <c r="N8" s="300" t="s">
        <v>274</v>
      </c>
    </row>
    <row r="9" spans="1:16" x14ac:dyDescent="0.35">
      <c r="A9" s="1602" t="s">
        <v>275</v>
      </c>
      <c r="B9" s="1603"/>
      <c r="C9" s="56">
        <v>1320</v>
      </c>
      <c r="D9" s="56">
        <v>2283</v>
      </c>
      <c r="E9" s="56">
        <v>2317</v>
      </c>
      <c r="F9" s="454">
        <v>5920</v>
      </c>
      <c r="G9" s="635">
        <v>1282</v>
      </c>
      <c r="H9" s="458">
        <v>1886</v>
      </c>
      <c r="I9" s="458">
        <v>2721</v>
      </c>
      <c r="J9" s="454">
        <v>5889</v>
      </c>
      <c r="K9" s="635">
        <v>1412</v>
      </c>
      <c r="L9" s="458">
        <v>1875</v>
      </c>
      <c r="M9" s="458">
        <v>2651</v>
      </c>
      <c r="N9" s="454">
        <v>5938</v>
      </c>
      <c r="P9" s="1084"/>
    </row>
    <row r="10" spans="1:16" x14ac:dyDescent="0.35">
      <c r="A10" s="1556" t="s">
        <v>585</v>
      </c>
      <c r="B10" s="33" t="s">
        <v>576</v>
      </c>
      <c r="C10" s="58">
        <v>6</v>
      </c>
      <c r="D10" s="58">
        <v>7</v>
      </c>
      <c r="E10" s="58">
        <v>7</v>
      </c>
      <c r="F10" s="455">
        <v>7</v>
      </c>
      <c r="G10" s="58">
        <v>5</v>
      </c>
      <c r="H10" s="58">
        <v>9</v>
      </c>
      <c r="I10" s="58">
        <v>7</v>
      </c>
      <c r="J10" s="72">
        <v>7</v>
      </c>
      <c r="K10" s="58">
        <v>6</v>
      </c>
      <c r="L10" s="58">
        <v>8</v>
      </c>
      <c r="M10" s="58">
        <v>7</v>
      </c>
      <c r="N10" s="455">
        <v>7</v>
      </c>
    </row>
    <row r="11" spans="1:16" x14ac:dyDescent="0.35">
      <c r="A11" s="1556"/>
      <c r="B11" s="33" t="s">
        <v>577</v>
      </c>
      <c r="C11" s="58">
        <v>15</v>
      </c>
      <c r="D11" s="58">
        <v>18</v>
      </c>
      <c r="E11" s="58">
        <v>14</v>
      </c>
      <c r="F11" s="455">
        <v>15</v>
      </c>
      <c r="G11" s="58">
        <v>15</v>
      </c>
      <c r="H11" s="58">
        <v>16</v>
      </c>
      <c r="I11" s="58">
        <v>13</v>
      </c>
      <c r="J11" s="72">
        <v>14</v>
      </c>
      <c r="K11" s="58">
        <v>20</v>
      </c>
      <c r="L11" s="58">
        <v>20</v>
      </c>
      <c r="M11" s="58">
        <v>16</v>
      </c>
      <c r="N11" s="455">
        <v>18</v>
      </c>
    </row>
    <row r="12" spans="1:16" x14ac:dyDescent="0.35">
      <c r="A12" s="1556"/>
      <c r="B12" s="33" t="s">
        <v>584</v>
      </c>
      <c r="C12" s="58">
        <v>10</v>
      </c>
      <c r="D12" s="58">
        <v>12</v>
      </c>
      <c r="E12" s="58">
        <v>9</v>
      </c>
      <c r="F12" s="455">
        <v>10</v>
      </c>
      <c r="G12" s="58">
        <v>12</v>
      </c>
      <c r="H12" s="58">
        <v>13</v>
      </c>
      <c r="I12" s="58">
        <v>12</v>
      </c>
      <c r="J12" s="72">
        <v>12</v>
      </c>
      <c r="K12" s="58">
        <v>12</v>
      </c>
      <c r="L12" s="58">
        <v>12</v>
      </c>
      <c r="M12" s="58">
        <v>11</v>
      </c>
      <c r="N12" s="455">
        <v>11</v>
      </c>
    </row>
    <row r="13" spans="1:16" x14ac:dyDescent="0.35">
      <c r="A13" s="1556"/>
      <c r="B13" s="33" t="s">
        <v>579</v>
      </c>
      <c r="C13" s="58">
        <v>35</v>
      </c>
      <c r="D13" s="58">
        <v>31</v>
      </c>
      <c r="E13" s="58">
        <v>23</v>
      </c>
      <c r="F13" s="455">
        <v>27</v>
      </c>
      <c r="G13" s="58">
        <v>37</v>
      </c>
      <c r="H13" s="58">
        <v>35</v>
      </c>
      <c r="I13" s="58">
        <v>26</v>
      </c>
      <c r="J13" s="72">
        <v>30</v>
      </c>
      <c r="K13" s="58">
        <v>33</v>
      </c>
      <c r="L13" s="58">
        <v>34</v>
      </c>
      <c r="M13" s="58">
        <v>25</v>
      </c>
      <c r="N13" s="455">
        <v>28</v>
      </c>
    </row>
    <row r="14" spans="1:16" x14ac:dyDescent="0.35">
      <c r="A14" s="1556"/>
      <c r="B14" s="33" t="s">
        <v>580</v>
      </c>
      <c r="C14" s="58">
        <v>16</v>
      </c>
      <c r="D14" s="58">
        <v>14</v>
      </c>
      <c r="E14" s="58">
        <v>10</v>
      </c>
      <c r="F14" s="455">
        <v>12</v>
      </c>
      <c r="G14" s="58">
        <v>13</v>
      </c>
      <c r="H14" s="58">
        <v>14</v>
      </c>
      <c r="I14" s="58">
        <v>9</v>
      </c>
      <c r="J14" s="72">
        <v>11</v>
      </c>
      <c r="K14" s="58">
        <v>11</v>
      </c>
      <c r="L14" s="58">
        <v>11</v>
      </c>
      <c r="M14" s="58">
        <v>7</v>
      </c>
      <c r="N14" s="455">
        <v>9</v>
      </c>
    </row>
    <row r="15" spans="1:16" x14ac:dyDescent="0.35">
      <c r="A15" s="1556"/>
      <c r="B15" s="33" t="s">
        <v>586</v>
      </c>
      <c r="C15" s="58">
        <v>19</v>
      </c>
      <c r="D15" s="58">
        <v>19</v>
      </c>
      <c r="E15" s="58">
        <v>37</v>
      </c>
      <c r="F15" s="455">
        <v>29</v>
      </c>
      <c r="G15" s="58">
        <v>18</v>
      </c>
      <c r="H15" s="58">
        <v>13</v>
      </c>
      <c r="I15" s="58">
        <v>32</v>
      </c>
      <c r="J15" s="72">
        <v>26</v>
      </c>
      <c r="K15" s="58">
        <v>17</v>
      </c>
      <c r="L15" s="58">
        <v>15</v>
      </c>
      <c r="M15" s="58">
        <v>33</v>
      </c>
      <c r="N15" s="455">
        <v>27</v>
      </c>
    </row>
    <row r="16" spans="1:16" x14ac:dyDescent="0.35">
      <c r="A16" s="35"/>
      <c r="B16" s="1470"/>
      <c r="C16" s="1467"/>
      <c r="D16" s="1467"/>
      <c r="E16" s="1467"/>
      <c r="F16" s="1471"/>
      <c r="G16" s="1598"/>
      <c r="H16" s="1599"/>
      <c r="I16" s="1599"/>
      <c r="J16" s="1600"/>
      <c r="K16" s="1599"/>
      <c r="L16" s="1599"/>
      <c r="M16" s="1599"/>
      <c r="N16" s="1600"/>
    </row>
    <row r="17" spans="1:14" ht="24" customHeight="1" x14ac:dyDescent="0.35">
      <c r="A17" s="1602" t="s">
        <v>587</v>
      </c>
      <c r="B17" s="1603"/>
      <c r="C17" s="56">
        <v>1117</v>
      </c>
      <c r="D17" s="56">
        <v>1806</v>
      </c>
      <c r="E17" s="636">
        <v>2048</v>
      </c>
      <c r="F17" s="454">
        <v>4971</v>
      </c>
      <c r="G17" s="636">
        <v>1115</v>
      </c>
      <c r="H17" s="56">
        <v>1579</v>
      </c>
      <c r="I17" s="636">
        <v>2377</v>
      </c>
      <c r="J17" s="79">
        <v>5071</v>
      </c>
      <c r="K17" s="636">
        <v>1234</v>
      </c>
      <c r="L17" s="56">
        <v>1538</v>
      </c>
      <c r="M17" s="636">
        <v>2333</v>
      </c>
      <c r="N17" s="454">
        <v>5105</v>
      </c>
    </row>
    <row r="18" spans="1:14" x14ac:dyDescent="0.35">
      <c r="A18" s="1556" t="s">
        <v>588</v>
      </c>
      <c r="B18" s="33" t="s">
        <v>576</v>
      </c>
      <c r="C18" s="58">
        <v>20</v>
      </c>
      <c r="D18" s="58">
        <v>17</v>
      </c>
      <c r="E18" s="58">
        <v>11</v>
      </c>
      <c r="F18" s="455">
        <v>14</v>
      </c>
      <c r="G18" s="58">
        <v>16</v>
      </c>
      <c r="H18" s="58">
        <v>17</v>
      </c>
      <c r="I18" s="58">
        <v>10</v>
      </c>
      <c r="J18" s="72">
        <v>12</v>
      </c>
      <c r="K18" s="58">
        <v>14</v>
      </c>
      <c r="L18" s="58">
        <v>13</v>
      </c>
      <c r="M18" s="58">
        <v>9</v>
      </c>
      <c r="N18" s="455">
        <v>11</v>
      </c>
    </row>
    <row r="19" spans="1:14" x14ac:dyDescent="0.35">
      <c r="A19" s="1556"/>
      <c r="B19" s="33" t="s">
        <v>577</v>
      </c>
      <c r="C19" s="58">
        <v>37</v>
      </c>
      <c r="D19" s="58">
        <v>44</v>
      </c>
      <c r="E19" s="58">
        <v>30</v>
      </c>
      <c r="F19" s="455">
        <v>34</v>
      </c>
      <c r="G19" s="58">
        <v>45</v>
      </c>
      <c r="H19" s="58">
        <v>47</v>
      </c>
      <c r="I19" s="58">
        <v>32</v>
      </c>
      <c r="J19" s="72">
        <v>37</v>
      </c>
      <c r="K19" s="58">
        <v>45</v>
      </c>
      <c r="L19" s="58">
        <v>46</v>
      </c>
      <c r="M19" s="58">
        <v>34</v>
      </c>
      <c r="N19" s="455">
        <v>38</v>
      </c>
    </row>
    <row r="20" spans="1:14" x14ac:dyDescent="0.35">
      <c r="A20" s="1556"/>
      <c r="B20" s="33" t="s">
        <v>584</v>
      </c>
      <c r="C20" s="58">
        <v>8</v>
      </c>
      <c r="D20" s="58">
        <v>9</v>
      </c>
      <c r="E20" s="58">
        <v>9</v>
      </c>
      <c r="F20" s="455">
        <v>9</v>
      </c>
      <c r="G20" s="58">
        <v>7</v>
      </c>
      <c r="H20" s="58">
        <v>9</v>
      </c>
      <c r="I20" s="58">
        <v>12</v>
      </c>
      <c r="J20" s="72">
        <v>10</v>
      </c>
      <c r="K20" s="58">
        <v>10</v>
      </c>
      <c r="L20" s="58">
        <v>10</v>
      </c>
      <c r="M20" s="58">
        <v>10</v>
      </c>
      <c r="N20" s="455">
        <v>10</v>
      </c>
    </row>
    <row r="21" spans="1:14" x14ac:dyDescent="0.35">
      <c r="A21" s="1556"/>
      <c r="B21" s="33" t="s">
        <v>579</v>
      </c>
      <c r="C21" s="58">
        <v>7</v>
      </c>
      <c r="D21" s="58">
        <v>8</v>
      </c>
      <c r="E21" s="58">
        <v>8</v>
      </c>
      <c r="F21" s="455">
        <v>8</v>
      </c>
      <c r="G21" s="58">
        <v>8</v>
      </c>
      <c r="H21" s="58">
        <v>10</v>
      </c>
      <c r="I21" s="58">
        <v>9</v>
      </c>
      <c r="J21" s="72">
        <v>9</v>
      </c>
      <c r="K21" s="58">
        <v>11</v>
      </c>
      <c r="L21" s="58">
        <v>11</v>
      </c>
      <c r="M21" s="58">
        <v>9</v>
      </c>
      <c r="N21" s="455">
        <v>10</v>
      </c>
    </row>
    <row r="22" spans="1:14" x14ac:dyDescent="0.35">
      <c r="A22" s="1556"/>
      <c r="B22" s="33" t="s">
        <v>580</v>
      </c>
      <c r="C22" s="58">
        <v>4</v>
      </c>
      <c r="D22" s="58">
        <v>3</v>
      </c>
      <c r="E22" s="58">
        <v>4</v>
      </c>
      <c r="F22" s="455">
        <v>4</v>
      </c>
      <c r="G22" s="58">
        <v>4</v>
      </c>
      <c r="H22" s="58">
        <v>4</v>
      </c>
      <c r="I22" s="58">
        <v>4</v>
      </c>
      <c r="J22" s="72">
        <v>4</v>
      </c>
      <c r="K22" s="58">
        <v>3</v>
      </c>
      <c r="L22" s="58">
        <v>5</v>
      </c>
      <c r="M22" s="58">
        <v>4</v>
      </c>
      <c r="N22" s="455">
        <v>4</v>
      </c>
    </row>
    <row r="23" spans="1:14" ht="15" thickBot="1" x14ac:dyDescent="0.4">
      <c r="A23" s="1601"/>
      <c r="B23" s="34" t="s">
        <v>586</v>
      </c>
      <c r="C23" s="60">
        <v>22</v>
      </c>
      <c r="D23" s="60">
        <v>18</v>
      </c>
      <c r="E23" s="60">
        <v>38</v>
      </c>
      <c r="F23" s="456">
        <v>31</v>
      </c>
      <c r="G23" s="60">
        <v>19</v>
      </c>
      <c r="H23" s="60">
        <v>13</v>
      </c>
      <c r="I23" s="60">
        <v>34</v>
      </c>
      <c r="J23" s="65">
        <v>27</v>
      </c>
      <c r="K23" s="60">
        <v>18</v>
      </c>
      <c r="L23" s="60">
        <v>15</v>
      </c>
      <c r="M23" s="60">
        <v>34</v>
      </c>
      <c r="N23" s="456">
        <v>28</v>
      </c>
    </row>
    <row r="24" spans="1:14" x14ac:dyDescent="0.35">
      <c r="A24" s="78"/>
      <c r="B24" s="78"/>
      <c r="C24" s="78"/>
      <c r="D24" s="78"/>
      <c r="E24" s="78"/>
      <c r="G24" s="78"/>
      <c r="H24" s="78"/>
      <c r="I24" s="74"/>
      <c r="J24" s="74"/>
      <c r="K24" s="74"/>
      <c r="N24" s="82" t="s">
        <v>293</v>
      </c>
    </row>
    <row r="25" spans="1:14" x14ac:dyDescent="0.35">
      <c r="A25" s="78"/>
      <c r="B25" s="78"/>
      <c r="C25" s="78"/>
      <c r="D25" s="78"/>
      <c r="E25" s="78"/>
      <c r="F25" s="78"/>
      <c r="G25" s="78"/>
      <c r="H25" s="78"/>
      <c r="I25" s="74"/>
      <c r="J25" s="74"/>
      <c r="K25" s="74"/>
    </row>
    <row r="26" spans="1:14" x14ac:dyDescent="0.35">
      <c r="A26" s="78"/>
      <c r="B26" s="78"/>
      <c r="C26" s="78"/>
      <c r="D26" s="78"/>
      <c r="E26" s="78"/>
      <c r="F26" s="78"/>
      <c r="G26" s="78"/>
      <c r="H26" s="78"/>
      <c r="I26" s="74"/>
      <c r="J26" s="74"/>
      <c r="K26" s="74"/>
    </row>
    <row r="27" spans="1:14" x14ac:dyDescent="0.35">
      <c r="A27" s="78"/>
      <c r="B27" s="78"/>
      <c r="C27" s="78"/>
      <c r="D27" s="78"/>
      <c r="E27" s="78"/>
      <c r="F27" s="78"/>
      <c r="G27" s="78"/>
      <c r="H27" s="78"/>
      <c r="I27" s="74"/>
      <c r="J27" s="74"/>
      <c r="K27" s="74"/>
    </row>
    <row r="28" spans="1:14" x14ac:dyDescent="0.35">
      <c r="A28" s="78"/>
      <c r="B28" s="78"/>
      <c r="C28" s="78"/>
      <c r="D28" s="78"/>
      <c r="E28" s="78"/>
      <c r="F28" s="78"/>
      <c r="G28" s="78"/>
      <c r="H28" s="78"/>
      <c r="I28" s="74"/>
      <c r="J28" s="74"/>
      <c r="K28" s="74"/>
    </row>
  </sheetData>
  <mergeCells count="11">
    <mergeCell ref="A18:A23"/>
    <mergeCell ref="A7:B7"/>
    <mergeCell ref="A9:B9"/>
    <mergeCell ref="A10:A15"/>
    <mergeCell ref="A17:B17"/>
    <mergeCell ref="G16:J16"/>
    <mergeCell ref="K16:N16"/>
    <mergeCell ref="A6:B6"/>
    <mergeCell ref="C6:F6"/>
    <mergeCell ref="G6:J6"/>
    <mergeCell ref="K6:N6"/>
  </mergeCells>
  <hyperlinks>
    <hyperlink ref="A1" location="Contents!A1" display="Contents" xr:uid="{F6DEE981-BCDC-4DE6-BE11-4478CF921795}"/>
  </hyperlinks>
  <pageMargins left="0.7" right="0.7" top="0.75" bottom="0.75" header="0.3" footer="0.3"/>
  <pageSetup paperSize="9" scale="80"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3293-C030-44DB-AFE0-559A82B72911}">
  <sheetPr codeName="Sheet76"/>
  <dimension ref="A1:V25"/>
  <sheetViews>
    <sheetView workbookViewId="0"/>
  </sheetViews>
  <sheetFormatPr defaultColWidth="9" defaultRowHeight="14.5" x14ac:dyDescent="0.35"/>
  <cols>
    <col min="1" max="1" width="27.1796875" style="84" customWidth="1"/>
    <col min="2" max="2" width="12.1796875" style="84" customWidth="1"/>
    <col min="3" max="3" width="18.1796875" style="84" customWidth="1"/>
    <col min="4" max="4" width="12.81640625" style="84" customWidth="1"/>
    <col min="5" max="16384" width="9" style="84"/>
  </cols>
  <sheetData>
    <row r="1" spans="1:22" customFormat="1" x14ac:dyDescent="0.35">
      <c r="A1" s="9" t="s">
        <v>9</v>
      </c>
      <c r="B1" s="9"/>
      <c r="C1" s="9"/>
      <c r="D1" s="9"/>
    </row>
    <row r="2" spans="1:22" x14ac:dyDescent="0.35">
      <c r="A2" s="75" t="s">
        <v>2383</v>
      </c>
      <c r="B2" s="75"/>
      <c r="C2" s="75"/>
      <c r="D2" s="75"/>
    </row>
    <row r="3" spans="1:22" x14ac:dyDescent="0.35">
      <c r="A3" s="76" t="s">
        <v>271</v>
      </c>
      <c r="B3" s="76"/>
      <c r="C3" s="76"/>
      <c r="D3" s="76"/>
    </row>
    <row r="4" spans="1:22" ht="15" thickBot="1" x14ac:dyDescent="0.4">
      <c r="A4" s="76" t="s">
        <v>1221</v>
      </c>
      <c r="B4" s="76"/>
      <c r="C4" s="76"/>
      <c r="D4" s="76"/>
    </row>
    <row r="5" spans="1:22" ht="15" customHeight="1" x14ac:dyDescent="0.35">
      <c r="A5" s="39"/>
      <c r="B5" s="1482" t="s">
        <v>1226</v>
      </c>
      <c r="C5" s="1483"/>
      <c r="D5" s="1483"/>
      <c r="E5" s="1483" t="s">
        <v>312</v>
      </c>
      <c r="F5" s="1483"/>
      <c r="G5" s="1483"/>
      <c r="H5" s="1483"/>
      <c r="I5" s="1483"/>
      <c r="J5" s="1484"/>
    </row>
    <row r="6" spans="1:22" ht="52" x14ac:dyDescent="0.35">
      <c r="A6" s="77"/>
      <c r="B6" s="41" t="s">
        <v>1282</v>
      </c>
      <c r="C6" s="155" t="s">
        <v>1297</v>
      </c>
      <c r="D6" s="42" t="s">
        <v>1284</v>
      </c>
      <c r="E6" s="155" t="s">
        <v>589</v>
      </c>
      <c r="F6" s="41" t="s">
        <v>397</v>
      </c>
      <c r="G6" s="41" t="s">
        <v>398</v>
      </c>
      <c r="H6" s="41" t="s">
        <v>590</v>
      </c>
      <c r="I6" s="42" t="s">
        <v>591</v>
      </c>
      <c r="J6" s="211" t="s">
        <v>302</v>
      </c>
    </row>
    <row r="7" spans="1:22" x14ac:dyDescent="0.35">
      <c r="A7" s="77" t="s">
        <v>592</v>
      </c>
      <c r="B7" s="41"/>
      <c r="C7" s="155"/>
      <c r="D7" s="42"/>
      <c r="E7" s="155" t="s">
        <v>274</v>
      </c>
      <c r="F7" s="41" t="s">
        <v>274</v>
      </c>
      <c r="G7" s="41" t="s">
        <v>274</v>
      </c>
      <c r="H7" s="41" t="s">
        <v>274</v>
      </c>
      <c r="I7" s="42" t="s">
        <v>274</v>
      </c>
      <c r="J7" s="211" t="s">
        <v>274</v>
      </c>
    </row>
    <row r="8" spans="1:22" ht="20" x14ac:dyDescent="0.35">
      <c r="A8" s="151" t="s">
        <v>593</v>
      </c>
      <c r="B8" s="458">
        <v>1010</v>
      </c>
      <c r="C8" s="635">
        <v>1310</v>
      </c>
      <c r="D8" s="454">
        <v>1569</v>
      </c>
      <c r="E8" s="459">
        <v>134</v>
      </c>
      <c r="F8" s="513">
        <v>518</v>
      </c>
      <c r="G8" s="513">
        <v>603</v>
      </c>
      <c r="H8" s="513">
        <v>627</v>
      </c>
      <c r="I8" s="454">
        <v>1564</v>
      </c>
      <c r="J8" s="460">
        <v>3889</v>
      </c>
      <c r="K8" s="93"/>
      <c r="L8" s="1084"/>
    </row>
    <row r="9" spans="1:22" x14ac:dyDescent="0.35">
      <c r="A9" s="31" t="s">
        <v>594</v>
      </c>
      <c r="B9" s="274">
        <v>47</v>
      </c>
      <c r="C9" s="462">
        <v>62</v>
      </c>
      <c r="D9" s="455">
        <v>70</v>
      </c>
      <c r="E9" s="462">
        <v>60</v>
      </c>
      <c r="F9" s="274">
        <v>69</v>
      </c>
      <c r="G9" s="274">
        <v>65</v>
      </c>
      <c r="H9" s="274">
        <v>64</v>
      </c>
      <c r="I9" s="455">
        <v>62</v>
      </c>
      <c r="J9" s="463">
        <v>64</v>
      </c>
      <c r="K9" s="93"/>
      <c r="L9" s="93"/>
      <c r="M9" s="93"/>
      <c r="N9" s="93"/>
      <c r="O9" s="93"/>
      <c r="P9" s="93"/>
      <c r="Q9" s="93"/>
      <c r="R9" s="93"/>
      <c r="S9" s="93"/>
      <c r="T9" s="93"/>
      <c r="U9" s="93"/>
      <c r="V9" s="93"/>
    </row>
    <row r="10" spans="1:22" x14ac:dyDescent="0.35">
      <c r="A10" s="31" t="s">
        <v>595</v>
      </c>
      <c r="B10" s="274">
        <v>30</v>
      </c>
      <c r="C10" s="462">
        <v>33</v>
      </c>
      <c r="D10" s="455">
        <v>35</v>
      </c>
      <c r="E10" s="462">
        <v>24</v>
      </c>
      <c r="F10" s="274">
        <v>35</v>
      </c>
      <c r="G10" s="274">
        <v>33</v>
      </c>
      <c r="H10" s="274">
        <v>31</v>
      </c>
      <c r="I10" s="455">
        <v>34</v>
      </c>
      <c r="J10" s="463">
        <v>33</v>
      </c>
      <c r="K10" s="93"/>
      <c r="L10" s="93"/>
      <c r="M10" s="93"/>
      <c r="N10" s="93"/>
      <c r="O10" s="93"/>
      <c r="P10" s="93"/>
      <c r="Q10" s="93"/>
      <c r="R10" s="93"/>
      <c r="S10" s="93"/>
      <c r="T10" s="93"/>
      <c r="U10" s="93"/>
      <c r="V10" s="93"/>
    </row>
    <row r="11" spans="1:22" x14ac:dyDescent="0.35">
      <c r="A11" s="31" t="s">
        <v>596</v>
      </c>
      <c r="B11" s="274">
        <v>30</v>
      </c>
      <c r="C11" s="462">
        <v>28</v>
      </c>
      <c r="D11" s="455">
        <v>29</v>
      </c>
      <c r="E11" s="462">
        <v>25</v>
      </c>
      <c r="F11" s="274">
        <v>29</v>
      </c>
      <c r="G11" s="274">
        <v>30</v>
      </c>
      <c r="H11" s="274">
        <v>27</v>
      </c>
      <c r="I11" s="455">
        <v>28</v>
      </c>
      <c r="J11" s="463">
        <v>29</v>
      </c>
      <c r="K11" s="93"/>
      <c r="L11" s="93"/>
      <c r="M11" s="93"/>
      <c r="N11" s="93"/>
      <c r="O11" s="93"/>
      <c r="P11" s="93"/>
      <c r="Q11" s="93"/>
      <c r="R11" s="93"/>
      <c r="S11" s="93"/>
      <c r="T11" s="93"/>
      <c r="U11" s="93"/>
      <c r="V11" s="93"/>
    </row>
    <row r="12" spans="1:22" x14ac:dyDescent="0.35">
      <c r="A12" s="31" t="s">
        <v>597</v>
      </c>
      <c r="B12" s="274">
        <v>30</v>
      </c>
      <c r="C12" s="462">
        <v>33</v>
      </c>
      <c r="D12" s="455">
        <v>35</v>
      </c>
      <c r="E12" s="462">
        <v>29</v>
      </c>
      <c r="F12" s="274">
        <v>35</v>
      </c>
      <c r="G12" s="274">
        <v>36</v>
      </c>
      <c r="H12" s="274">
        <v>33</v>
      </c>
      <c r="I12" s="455">
        <v>33</v>
      </c>
      <c r="J12" s="463">
        <v>34</v>
      </c>
      <c r="K12" s="93"/>
      <c r="L12" s="93"/>
      <c r="M12" s="93"/>
      <c r="N12" s="93"/>
      <c r="O12" s="93"/>
      <c r="P12" s="93"/>
      <c r="Q12" s="93"/>
      <c r="R12" s="93"/>
      <c r="S12" s="93"/>
      <c r="T12" s="93"/>
      <c r="U12" s="93"/>
      <c r="V12" s="93"/>
    </row>
    <row r="13" spans="1:22" x14ac:dyDescent="0.35">
      <c r="A13" s="31" t="s">
        <v>598</v>
      </c>
      <c r="B13" s="274">
        <v>29</v>
      </c>
      <c r="C13" s="462">
        <v>34</v>
      </c>
      <c r="D13" s="455">
        <v>30</v>
      </c>
      <c r="E13" s="462">
        <v>27</v>
      </c>
      <c r="F13" s="274">
        <v>31</v>
      </c>
      <c r="G13" s="274">
        <v>26</v>
      </c>
      <c r="H13" s="274">
        <v>34</v>
      </c>
      <c r="I13" s="455">
        <v>31</v>
      </c>
      <c r="J13" s="463">
        <v>31</v>
      </c>
      <c r="K13" s="93"/>
      <c r="L13" s="93"/>
      <c r="M13" s="93"/>
      <c r="N13" s="93"/>
      <c r="O13" s="93"/>
      <c r="P13" s="93"/>
      <c r="Q13" s="93"/>
      <c r="R13" s="93"/>
      <c r="S13" s="93"/>
      <c r="T13" s="93"/>
      <c r="U13" s="93"/>
      <c r="V13" s="93"/>
    </row>
    <row r="14" spans="1:22" x14ac:dyDescent="0.35">
      <c r="A14" s="31" t="s">
        <v>599</v>
      </c>
      <c r="B14" s="274">
        <v>13</v>
      </c>
      <c r="C14" s="462">
        <v>15</v>
      </c>
      <c r="D14" s="455">
        <v>16</v>
      </c>
      <c r="E14" s="462">
        <v>14</v>
      </c>
      <c r="F14" s="274">
        <v>19</v>
      </c>
      <c r="G14" s="274">
        <v>14</v>
      </c>
      <c r="H14" s="274">
        <v>16</v>
      </c>
      <c r="I14" s="455">
        <v>13</v>
      </c>
      <c r="J14" s="463">
        <v>15</v>
      </c>
      <c r="K14" s="93"/>
      <c r="L14" s="93"/>
      <c r="M14" s="93"/>
      <c r="N14" s="93"/>
      <c r="O14" s="93"/>
      <c r="P14" s="93"/>
      <c r="Q14" s="93"/>
      <c r="R14" s="93"/>
      <c r="S14" s="93"/>
      <c r="T14" s="93"/>
      <c r="U14" s="93"/>
      <c r="V14" s="93"/>
    </row>
    <row r="15" spans="1:22" ht="20.5" thickBot="1" x14ac:dyDescent="0.4">
      <c r="A15" s="32" t="s">
        <v>600</v>
      </c>
      <c r="B15" s="276">
        <v>21</v>
      </c>
      <c r="C15" s="465">
        <v>17</v>
      </c>
      <c r="D15" s="456">
        <v>19</v>
      </c>
      <c r="E15" s="465">
        <v>19</v>
      </c>
      <c r="F15" s="276">
        <v>16</v>
      </c>
      <c r="G15" s="276">
        <v>17</v>
      </c>
      <c r="H15" s="276">
        <v>20</v>
      </c>
      <c r="I15" s="456">
        <v>21</v>
      </c>
      <c r="J15" s="466">
        <v>19</v>
      </c>
      <c r="K15" s="93"/>
      <c r="L15" s="93"/>
      <c r="M15" s="93"/>
      <c r="N15" s="93"/>
      <c r="O15" s="93"/>
      <c r="P15" s="93"/>
      <c r="Q15" s="93"/>
      <c r="R15" s="93"/>
      <c r="S15" s="93"/>
      <c r="T15" s="93"/>
      <c r="U15" s="93"/>
      <c r="V15" s="93"/>
    </row>
    <row r="16" spans="1:22" x14ac:dyDescent="0.35">
      <c r="A16" s="93"/>
      <c r="B16" s="93"/>
      <c r="C16" s="93"/>
      <c r="D16" s="93"/>
      <c r="E16" s="93"/>
      <c r="F16" s="93"/>
      <c r="G16" s="93"/>
      <c r="H16" s="93"/>
      <c r="I16" s="93"/>
      <c r="J16" s="82" t="s">
        <v>293</v>
      </c>
      <c r="K16" s="93"/>
    </row>
    <row r="17" spans="1:11" x14ac:dyDescent="0.35">
      <c r="A17" s="93"/>
      <c r="B17" s="93"/>
      <c r="C17" s="93"/>
      <c r="D17" s="93"/>
      <c r="E17" s="93"/>
      <c r="F17" s="93"/>
      <c r="G17" s="93"/>
      <c r="H17" s="93"/>
      <c r="I17" s="93"/>
      <c r="J17" s="93"/>
      <c r="K17" s="93"/>
    </row>
    <row r="18" spans="1:11" x14ac:dyDescent="0.35">
      <c r="A18" s="93"/>
      <c r="B18" s="93"/>
      <c r="C18" s="93"/>
      <c r="D18" s="93"/>
      <c r="E18" s="93"/>
      <c r="F18" s="93"/>
      <c r="G18" s="93"/>
      <c r="H18" s="93"/>
      <c r="I18" s="93"/>
      <c r="J18" s="93"/>
      <c r="K18" s="93"/>
    </row>
    <row r="19" spans="1:11" x14ac:dyDescent="0.35">
      <c r="A19" s="93"/>
      <c r="B19" s="93"/>
      <c r="C19" s="93"/>
      <c r="D19" s="93"/>
      <c r="E19" s="93"/>
      <c r="F19" s="93"/>
      <c r="G19" s="93"/>
      <c r="H19" s="93"/>
      <c r="I19" s="93"/>
      <c r="J19" s="93"/>
      <c r="K19" s="93"/>
    </row>
    <row r="20" spans="1:11" x14ac:dyDescent="0.35">
      <c r="A20" s="93"/>
      <c r="B20" s="93"/>
      <c r="C20" s="93"/>
      <c r="D20" s="93"/>
      <c r="E20" s="93"/>
      <c r="F20" s="93"/>
      <c r="G20" s="93"/>
      <c r="H20" s="93"/>
      <c r="I20" s="93"/>
      <c r="J20" s="93"/>
      <c r="K20" s="93"/>
    </row>
    <row r="21" spans="1:11" x14ac:dyDescent="0.35">
      <c r="A21" s="74"/>
      <c r="B21" s="74"/>
      <c r="C21" s="74"/>
      <c r="D21" s="74"/>
      <c r="E21" s="74"/>
      <c r="F21" s="74"/>
      <c r="G21" s="74"/>
      <c r="H21" s="74"/>
      <c r="I21" s="74"/>
      <c r="J21" s="74"/>
      <c r="K21" s="74"/>
    </row>
    <row r="22" spans="1:11" x14ac:dyDescent="0.35">
      <c r="A22" s="74"/>
      <c r="B22" s="74"/>
      <c r="C22" s="74"/>
      <c r="D22" s="74"/>
      <c r="E22" s="74"/>
      <c r="F22" s="74"/>
      <c r="G22" s="74"/>
      <c r="H22" s="74"/>
      <c r="I22" s="74"/>
      <c r="J22" s="74"/>
      <c r="K22" s="74"/>
    </row>
    <row r="23" spans="1:11" x14ac:dyDescent="0.35">
      <c r="A23" s="74"/>
      <c r="B23" s="74"/>
      <c r="C23" s="74"/>
      <c r="D23" s="74"/>
      <c r="E23" s="74"/>
      <c r="F23" s="74"/>
      <c r="G23" s="74"/>
      <c r="H23" s="74"/>
      <c r="I23" s="74"/>
      <c r="J23" s="74"/>
      <c r="K23" s="74"/>
    </row>
    <row r="24" spans="1:11" x14ac:dyDescent="0.35">
      <c r="A24" s="74"/>
      <c r="B24" s="74"/>
      <c r="C24" s="74"/>
      <c r="D24" s="74"/>
      <c r="E24" s="74"/>
      <c r="F24" s="74"/>
      <c r="G24" s="74"/>
      <c r="H24" s="74"/>
      <c r="I24" s="74"/>
      <c r="J24" s="74"/>
      <c r="K24" s="74"/>
    </row>
    <row r="25" spans="1:11" x14ac:dyDescent="0.35">
      <c r="A25" s="74"/>
      <c r="B25" s="74"/>
      <c r="C25" s="74"/>
      <c r="D25" s="74"/>
      <c r="E25" s="74"/>
      <c r="F25" s="74"/>
      <c r="G25" s="74"/>
      <c r="H25" s="74"/>
      <c r="I25" s="74"/>
      <c r="J25" s="74"/>
      <c r="K25" s="74"/>
    </row>
  </sheetData>
  <mergeCells count="2">
    <mergeCell ref="E5:J5"/>
    <mergeCell ref="B5:D5"/>
  </mergeCells>
  <hyperlinks>
    <hyperlink ref="A1" location="Contents!A1" display="Contents" xr:uid="{3785DBC7-79F7-43DD-AD0C-D84E5573F9CE}"/>
  </hyperlinks>
  <pageMargins left="0.7" right="0.7" top="0.75" bottom="0.75" header="0.3" footer="0.3"/>
  <pageSetup paperSize="9" scale="87"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94CAB-F6EC-4354-8098-0E9353B92705}">
  <sheetPr codeName="Sheet84"/>
  <dimension ref="A1:V40"/>
  <sheetViews>
    <sheetView workbookViewId="0">
      <selection activeCell="K31" sqref="K31"/>
    </sheetView>
  </sheetViews>
  <sheetFormatPr defaultColWidth="9" defaultRowHeight="14.5" x14ac:dyDescent="0.35"/>
  <cols>
    <col min="1" max="1" width="45.54296875" style="84" customWidth="1"/>
    <col min="2" max="11" width="9" style="84" customWidth="1"/>
    <col min="12" max="16384" width="9" style="84"/>
  </cols>
  <sheetData>
    <row r="1" spans="1:22" customFormat="1" x14ac:dyDescent="0.35">
      <c r="A1" s="346" t="s">
        <v>9</v>
      </c>
    </row>
    <row r="2" spans="1:22" x14ac:dyDescent="0.35">
      <c r="A2" s="75" t="s">
        <v>2384</v>
      </c>
    </row>
    <row r="3" spans="1:22" x14ac:dyDescent="0.35">
      <c r="A3" s="76" t="s">
        <v>271</v>
      </c>
    </row>
    <row r="4" spans="1:22" ht="15" thickBot="1" x14ac:dyDescent="0.4">
      <c r="A4" s="76" t="s">
        <v>1221</v>
      </c>
    </row>
    <row r="5" spans="1:22" ht="26.25" customHeight="1" x14ac:dyDescent="0.35">
      <c r="A5" s="1604"/>
      <c r="B5" s="1499" t="s">
        <v>312</v>
      </c>
      <c r="C5" s="1500"/>
      <c r="D5" s="1500"/>
      <c r="E5" s="1500"/>
      <c r="F5" s="1501"/>
      <c r="G5" s="1499" t="s">
        <v>333</v>
      </c>
      <c r="H5" s="1501"/>
      <c r="I5" s="1503" t="s">
        <v>1226</v>
      </c>
      <c r="J5" s="1483"/>
      <c r="K5" s="1484"/>
      <c r="L5" s="255"/>
    </row>
    <row r="6" spans="1:22" ht="78" x14ac:dyDescent="0.35">
      <c r="A6" s="1605"/>
      <c r="B6" s="88" t="s">
        <v>589</v>
      </c>
      <c r="C6" s="41" t="s">
        <v>397</v>
      </c>
      <c r="D6" s="41" t="s">
        <v>398</v>
      </c>
      <c r="E6" s="41" t="s">
        <v>399</v>
      </c>
      <c r="F6" s="42" t="s">
        <v>591</v>
      </c>
      <c r="G6" s="88" t="s">
        <v>334</v>
      </c>
      <c r="H6" s="42" t="s">
        <v>335</v>
      </c>
      <c r="I6" s="88" t="s">
        <v>1282</v>
      </c>
      <c r="J6" s="41" t="s">
        <v>1283</v>
      </c>
      <c r="K6" s="42" t="s">
        <v>1284</v>
      </c>
      <c r="L6" s="211" t="s">
        <v>302</v>
      </c>
    </row>
    <row r="7" spans="1:22" ht="20.25" customHeight="1" x14ac:dyDescent="0.35">
      <c r="A7" s="182" t="s">
        <v>601</v>
      </c>
      <c r="B7" s="88" t="s">
        <v>274</v>
      </c>
      <c r="C7" s="41" t="s">
        <v>274</v>
      </c>
      <c r="D7" s="41" t="s">
        <v>274</v>
      </c>
      <c r="E7" s="41" t="s">
        <v>274</v>
      </c>
      <c r="F7" s="42" t="s">
        <v>274</v>
      </c>
      <c r="G7" s="88" t="s">
        <v>274</v>
      </c>
      <c r="H7" s="42" t="s">
        <v>274</v>
      </c>
      <c r="I7" s="88" t="s">
        <v>274</v>
      </c>
      <c r="J7" s="41" t="s">
        <v>274</v>
      </c>
      <c r="K7" s="42" t="s">
        <v>274</v>
      </c>
      <c r="L7" s="211" t="s">
        <v>274</v>
      </c>
    </row>
    <row r="8" spans="1:22" x14ac:dyDescent="0.35">
      <c r="A8" s="178" t="s">
        <v>275</v>
      </c>
      <c r="B8" s="457">
        <v>212</v>
      </c>
      <c r="C8" s="458">
        <v>812</v>
      </c>
      <c r="D8" s="458">
        <v>879</v>
      </c>
      <c r="E8" s="458">
        <v>926</v>
      </c>
      <c r="F8" s="454">
        <v>2284</v>
      </c>
      <c r="G8" s="457">
        <v>749</v>
      </c>
      <c r="H8" s="454">
        <v>5268</v>
      </c>
      <c r="I8" s="509">
        <v>1428</v>
      </c>
      <c r="J8" s="458">
        <v>1900</v>
      </c>
      <c r="K8" s="454">
        <v>2689</v>
      </c>
      <c r="L8" s="460">
        <v>6017</v>
      </c>
      <c r="M8" s="93"/>
      <c r="N8" s="245"/>
      <c r="O8" s="93"/>
    </row>
    <row r="9" spans="1:22" x14ac:dyDescent="0.35">
      <c r="A9" s="35" t="s">
        <v>555</v>
      </c>
      <c r="B9" s="461">
        <v>35</v>
      </c>
      <c r="C9" s="274">
        <v>34</v>
      </c>
      <c r="D9" s="274">
        <v>39</v>
      </c>
      <c r="E9" s="274">
        <v>38</v>
      </c>
      <c r="F9" s="455">
        <v>33</v>
      </c>
      <c r="G9" s="461">
        <v>24</v>
      </c>
      <c r="H9" s="455">
        <v>34</v>
      </c>
      <c r="I9" s="461">
        <v>44</v>
      </c>
      <c r="J9" s="274">
        <v>43</v>
      </c>
      <c r="K9" s="455">
        <v>27</v>
      </c>
      <c r="L9" s="463">
        <v>33</v>
      </c>
      <c r="M9" s="93"/>
      <c r="N9" s="93"/>
      <c r="O9" s="93"/>
      <c r="P9" s="93"/>
      <c r="Q9" s="93"/>
      <c r="R9" s="93"/>
      <c r="S9" s="93"/>
      <c r="T9" s="93"/>
      <c r="U9" s="93"/>
      <c r="V9" s="93"/>
    </row>
    <row r="10" spans="1:22" x14ac:dyDescent="0.35">
      <c r="A10" s="35" t="s">
        <v>602</v>
      </c>
      <c r="B10" s="461">
        <v>20</v>
      </c>
      <c r="C10" s="274">
        <v>19</v>
      </c>
      <c r="D10" s="274">
        <v>22</v>
      </c>
      <c r="E10" s="274">
        <v>20</v>
      </c>
      <c r="F10" s="455">
        <v>24</v>
      </c>
      <c r="G10" s="461">
        <v>23</v>
      </c>
      <c r="H10" s="455">
        <v>20</v>
      </c>
      <c r="I10" s="461">
        <v>18</v>
      </c>
      <c r="J10" s="274">
        <v>26</v>
      </c>
      <c r="K10" s="455">
        <v>20</v>
      </c>
      <c r="L10" s="463">
        <v>21</v>
      </c>
      <c r="M10" s="93"/>
      <c r="N10" s="93"/>
      <c r="O10" s="93"/>
      <c r="P10" s="93"/>
      <c r="Q10" s="93"/>
      <c r="R10" s="93"/>
      <c r="S10" s="93"/>
      <c r="T10" s="93"/>
      <c r="U10" s="93"/>
    </row>
    <row r="11" spans="1:22" x14ac:dyDescent="0.35">
      <c r="A11" s="35" t="s">
        <v>603</v>
      </c>
      <c r="B11" s="461">
        <v>13</v>
      </c>
      <c r="C11" s="274">
        <v>10</v>
      </c>
      <c r="D11" s="274">
        <v>12</v>
      </c>
      <c r="E11" s="274">
        <v>12</v>
      </c>
      <c r="F11" s="455">
        <v>15</v>
      </c>
      <c r="G11" s="461">
        <v>12</v>
      </c>
      <c r="H11" s="455">
        <v>12</v>
      </c>
      <c r="I11" s="461">
        <v>13</v>
      </c>
      <c r="J11" s="274">
        <v>15</v>
      </c>
      <c r="K11" s="455">
        <v>11</v>
      </c>
      <c r="L11" s="463">
        <v>12</v>
      </c>
      <c r="M11" s="93"/>
      <c r="N11" s="93"/>
      <c r="O11" s="93"/>
      <c r="P11" s="93"/>
      <c r="Q11" s="93"/>
      <c r="R11" s="93"/>
      <c r="S11" s="93"/>
      <c r="T11" s="93"/>
      <c r="U11" s="93"/>
    </row>
    <row r="12" spans="1:22" x14ac:dyDescent="0.35">
      <c r="A12" s="35" t="s">
        <v>604</v>
      </c>
      <c r="B12" s="461">
        <v>13</v>
      </c>
      <c r="C12" s="274">
        <v>12</v>
      </c>
      <c r="D12" s="274">
        <v>13</v>
      </c>
      <c r="E12" s="274">
        <v>15</v>
      </c>
      <c r="F12" s="455">
        <v>15</v>
      </c>
      <c r="G12" s="461">
        <v>10</v>
      </c>
      <c r="H12" s="455">
        <v>13</v>
      </c>
      <c r="I12" s="461">
        <v>19</v>
      </c>
      <c r="J12" s="274">
        <v>16</v>
      </c>
      <c r="K12" s="455">
        <v>10</v>
      </c>
      <c r="L12" s="463">
        <v>13</v>
      </c>
      <c r="M12" s="93"/>
      <c r="N12" s="93"/>
      <c r="O12" s="93"/>
      <c r="P12" s="93"/>
      <c r="Q12" s="93"/>
      <c r="R12" s="93"/>
      <c r="S12" s="93"/>
      <c r="T12" s="93"/>
      <c r="U12" s="93"/>
    </row>
    <row r="13" spans="1:22" x14ac:dyDescent="0.35">
      <c r="A13" s="35" t="s">
        <v>605</v>
      </c>
      <c r="B13" s="461">
        <v>15</v>
      </c>
      <c r="C13" s="274">
        <v>18</v>
      </c>
      <c r="D13" s="274">
        <v>20</v>
      </c>
      <c r="E13" s="274">
        <v>21</v>
      </c>
      <c r="F13" s="455">
        <v>16</v>
      </c>
      <c r="G13" s="461">
        <v>14</v>
      </c>
      <c r="H13" s="455">
        <v>17</v>
      </c>
      <c r="I13" s="461">
        <v>21</v>
      </c>
      <c r="J13" s="274">
        <v>17</v>
      </c>
      <c r="K13" s="455">
        <v>16</v>
      </c>
      <c r="L13" s="463">
        <v>17</v>
      </c>
      <c r="M13" s="93"/>
      <c r="N13" s="93"/>
      <c r="O13" s="93"/>
      <c r="P13" s="93"/>
      <c r="Q13" s="93"/>
      <c r="R13" s="93"/>
      <c r="S13" s="93"/>
      <c r="T13" s="93"/>
      <c r="U13" s="93"/>
    </row>
    <row r="14" spans="1:22" x14ac:dyDescent="0.35">
      <c r="A14" s="35" t="s">
        <v>606</v>
      </c>
      <c r="B14" s="461">
        <v>13</v>
      </c>
      <c r="C14" s="274">
        <v>17</v>
      </c>
      <c r="D14" s="274">
        <v>12</v>
      </c>
      <c r="E14" s="274">
        <v>16</v>
      </c>
      <c r="F14" s="455">
        <v>14</v>
      </c>
      <c r="G14" s="461">
        <v>14</v>
      </c>
      <c r="H14" s="455">
        <v>14</v>
      </c>
      <c r="I14" s="461">
        <v>20</v>
      </c>
      <c r="J14" s="274">
        <v>17</v>
      </c>
      <c r="K14" s="455">
        <v>11</v>
      </c>
      <c r="L14" s="463">
        <v>14</v>
      </c>
      <c r="M14" s="93"/>
      <c r="N14" s="93"/>
      <c r="O14" s="93"/>
      <c r="P14" s="93"/>
      <c r="Q14" s="93"/>
      <c r="R14" s="93"/>
      <c r="S14" s="93"/>
      <c r="T14" s="93"/>
      <c r="U14" s="93"/>
    </row>
    <row r="15" spans="1:22" x14ac:dyDescent="0.35">
      <c r="A15" s="35" t="s">
        <v>607</v>
      </c>
      <c r="B15" s="461">
        <v>13</v>
      </c>
      <c r="C15" s="274">
        <v>11</v>
      </c>
      <c r="D15" s="274">
        <v>14</v>
      </c>
      <c r="E15" s="274">
        <v>13</v>
      </c>
      <c r="F15" s="455">
        <v>14</v>
      </c>
      <c r="G15" s="461">
        <v>16</v>
      </c>
      <c r="H15" s="455">
        <v>12</v>
      </c>
      <c r="I15" s="461">
        <v>6</v>
      </c>
      <c r="J15" s="274">
        <v>10</v>
      </c>
      <c r="K15" s="455">
        <v>15</v>
      </c>
      <c r="L15" s="463">
        <v>13</v>
      </c>
      <c r="M15" s="93"/>
      <c r="N15" s="93"/>
      <c r="O15" s="93"/>
      <c r="P15" s="93"/>
      <c r="Q15" s="93"/>
      <c r="R15" s="93"/>
      <c r="S15" s="93"/>
      <c r="T15" s="93"/>
      <c r="U15" s="93"/>
    </row>
    <row r="16" spans="1:22" x14ac:dyDescent="0.35">
      <c r="A16" s="35" t="s">
        <v>608</v>
      </c>
      <c r="B16" s="461">
        <v>13</v>
      </c>
      <c r="C16" s="274">
        <v>12</v>
      </c>
      <c r="D16" s="274">
        <v>10</v>
      </c>
      <c r="E16" s="274">
        <v>11</v>
      </c>
      <c r="F16" s="455">
        <v>8</v>
      </c>
      <c r="G16" s="461">
        <v>6</v>
      </c>
      <c r="H16" s="455">
        <v>9</v>
      </c>
      <c r="I16" s="461">
        <v>8</v>
      </c>
      <c r="J16" s="274">
        <v>9</v>
      </c>
      <c r="K16" s="455">
        <v>9</v>
      </c>
      <c r="L16" s="463">
        <v>9</v>
      </c>
      <c r="M16" s="93"/>
      <c r="N16" s="93"/>
      <c r="O16" s="93"/>
      <c r="P16" s="93"/>
      <c r="Q16" s="93"/>
      <c r="R16" s="93"/>
      <c r="S16" s="93"/>
      <c r="T16" s="93"/>
      <c r="U16" s="93"/>
    </row>
    <row r="17" spans="1:21" x14ac:dyDescent="0.35">
      <c r="A17" s="35" t="s">
        <v>609</v>
      </c>
      <c r="B17" s="461">
        <v>11</v>
      </c>
      <c r="C17" s="274">
        <v>9</v>
      </c>
      <c r="D17" s="274">
        <v>7</v>
      </c>
      <c r="E17" s="274">
        <v>10</v>
      </c>
      <c r="F17" s="455">
        <v>9</v>
      </c>
      <c r="G17" s="461">
        <v>6</v>
      </c>
      <c r="H17" s="455">
        <v>9</v>
      </c>
      <c r="I17" s="461">
        <v>9</v>
      </c>
      <c r="J17" s="274">
        <v>11</v>
      </c>
      <c r="K17" s="455">
        <v>8</v>
      </c>
      <c r="L17" s="463">
        <v>8</v>
      </c>
      <c r="M17" s="93"/>
      <c r="N17" s="93"/>
      <c r="O17" s="93"/>
      <c r="P17" s="93"/>
      <c r="Q17" s="93"/>
      <c r="R17" s="93"/>
      <c r="S17" s="93"/>
      <c r="T17" s="93"/>
      <c r="U17" s="93"/>
    </row>
    <row r="18" spans="1:21" x14ac:dyDescent="0.35">
      <c r="A18" s="35" t="s">
        <v>610</v>
      </c>
      <c r="B18" s="461">
        <v>13</v>
      </c>
      <c r="C18" s="274">
        <v>10</v>
      </c>
      <c r="D18" s="274">
        <v>10</v>
      </c>
      <c r="E18" s="274">
        <v>10</v>
      </c>
      <c r="F18" s="455">
        <v>7</v>
      </c>
      <c r="G18" s="461">
        <v>10</v>
      </c>
      <c r="H18" s="455">
        <v>8</v>
      </c>
      <c r="I18" s="461">
        <v>9</v>
      </c>
      <c r="J18" s="274">
        <v>10</v>
      </c>
      <c r="K18" s="455">
        <v>8</v>
      </c>
      <c r="L18" s="463">
        <v>8</v>
      </c>
      <c r="M18" s="93"/>
      <c r="N18" s="93"/>
      <c r="O18" s="93"/>
      <c r="P18" s="93"/>
      <c r="Q18" s="93"/>
      <c r="R18" s="93"/>
      <c r="S18" s="93"/>
      <c r="T18" s="93"/>
      <c r="U18" s="93"/>
    </row>
    <row r="19" spans="1:21" x14ac:dyDescent="0.35">
      <c r="A19" s="35" t="s">
        <v>560</v>
      </c>
      <c r="B19" s="461">
        <v>12</v>
      </c>
      <c r="C19" s="274">
        <v>8</v>
      </c>
      <c r="D19" s="274">
        <v>8</v>
      </c>
      <c r="E19" s="274">
        <v>8</v>
      </c>
      <c r="F19" s="455">
        <v>8</v>
      </c>
      <c r="G19" s="461">
        <v>3</v>
      </c>
      <c r="H19" s="455">
        <v>8</v>
      </c>
      <c r="I19" s="461">
        <v>12</v>
      </c>
      <c r="J19" s="274">
        <v>9</v>
      </c>
      <c r="K19" s="455">
        <v>6</v>
      </c>
      <c r="L19" s="463">
        <v>8</v>
      </c>
      <c r="M19" s="93"/>
      <c r="N19" s="93"/>
      <c r="O19" s="93"/>
      <c r="P19" s="93"/>
      <c r="Q19" s="93"/>
      <c r="R19" s="93"/>
      <c r="S19" s="93"/>
      <c r="T19" s="93"/>
      <c r="U19" s="93"/>
    </row>
    <row r="20" spans="1:21" ht="20" x14ac:dyDescent="0.35">
      <c r="A20" s="35" t="s">
        <v>611</v>
      </c>
      <c r="B20" s="461">
        <v>6</v>
      </c>
      <c r="C20" s="274">
        <v>6</v>
      </c>
      <c r="D20" s="274">
        <v>6</v>
      </c>
      <c r="E20" s="274">
        <v>7</v>
      </c>
      <c r="F20" s="455">
        <v>4</v>
      </c>
      <c r="G20" s="461">
        <v>4</v>
      </c>
      <c r="H20" s="455">
        <v>5</v>
      </c>
      <c r="I20" s="461">
        <v>2</v>
      </c>
      <c r="J20" s="274">
        <v>5</v>
      </c>
      <c r="K20" s="455">
        <v>6</v>
      </c>
      <c r="L20" s="463">
        <v>5</v>
      </c>
      <c r="M20" s="93"/>
      <c r="N20" s="93"/>
      <c r="O20" s="93"/>
      <c r="P20" s="93"/>
      <c r="Q20" s="93"/>
      <c r="R20" s="93"/>
      <c r="S20" s="93"/>
      <c r="T20" s="93"/>
      <c r="U20" s="93"/>
    </row>
    <row r="21" spans="1:21" x14ac:dyDescent="0.35">
      <c r="A21" s="35" t="s">
        <v>612</v>
      </c>
      <c r="B21" s="461">
        <v>5</v>
      </c>
      <c r="C21" s="274">
        <v>2</v>
      </c>
      <c r="D21" s="274">
        <v>2</v>
      </c>
      <c r="E21" s="274">
        <v>4</v>
      </c>
      <c r="F21" s="455">
        <v>2</v>
      </c>
      <c r="G21" s="461">
        <v>1</v>
      </c>
      <c r="H21" s="455">
        <v>2</v>
      </c>
      <c r="I21" s="461">
        <v>2</v>
      </c>
      <c r="J21" s="274">
        <v>2</v>
      </c>
      <c r="K21" s="455">
        <v>2</v>
      </c>
      <c r="L21" s="463">
        <v>2</v>
      </c>
      <c r="M21" s="93"/>
      <c r="N21" s="93"/>
      <c r="O21" s="93"/>
      <c r="P21" s="93"/>
      <c r="Q21" s="93"/>
      <c r="R21" s="93"/>
      <c r="S21" s="93"/>
      <c r="T21" s="93"/>
      <c r="U21" s="93"/>
    </row>
    <row r="22" spans="1:21" x14ac:dyDescent="0.35">
      <c r="A22" s="35" t="s">
        <v>349</v>
      </c>
      <c r="B22" s="461">
        <v>1</v>
      </c>
      <c r="C22" s="274">
        <v>5</v>
      </c>
      <c r="D22" s="274">
        <v>4</v>
      </c>
      <c r="E22" s="274">
        <v>4</v>
      </c>
      <c r="F22" s="455">
        <v>5</v>
      </c>
      <c r="G22" s="461">
        <v>6</v>
      </c>
      <c r="H22" s="455">
        <v>4</v>
      </c>
      <c r="I22" s="461">
        <v>3</v>
      </c>
      <c r="J22" s="274">
        <v>4</v>
      </c>
      <c r="K22" s="455">
        <v>5</v>
      </c>
      <c r="L22" s="463">
        <v>4</v>
      </c>
      <c r="M22" s="93"/>
      <c r="N22" s="93"/>
      <c r="O22" s="93"/>
      <c r="P22" s="93"/>
      <c r="Q22" s="93"/>
      <c r="R22" s="93"/>
      <c r="S22" s="93"/>
      <c r="T22" s="93"/>
      <c r="U22" s="93"/>
    </row>
    <row r="23" spans="1:21" ht="15" thickBot="1" x14ac:dyDescent="0.4">
      <c r="A23" s="37" t="s">
        <v>613</v>
      </c>
      <c r="B23" s="464">
        <v>32</v>
      </c>
      <c r="C23" s="276">
        <v>33</v>
      </c>
      <c r="D23" s="276">
        <v>32</v>
      </c>
      <c r="E23" s="276">
        <v>32</v>
      </c>
      <c r="F23" s="456">
        <v>35</v>
      </c>
      <c r="G23" s="464">
        <v>37</v>
      </c>
      <c r="H23" s="456">
        <v>35</v>
      </c>
      <c r="I23" s="464">
        <v>25</v>
      </c>
      <c r="J23" s="276">
        <v>27</v>
      </c>
      <c r="K23" s="456">
        <v>40</v>
      </c>
      <c r="L23" s="466">
        <v>35</v>
      </c>
      <c r="M23" s="93"/>
      <c r="N23" s="93"/>
      <c r="O23" s="93"/>
      <c r="P23" s="93"/>
      <c r="Q23" s="93"/>
      <c r="R23" s="93"/>
      <c r="S23" s="93"/>
      <c r="T23" s="93"/>
      <c r="U23" s="93"/>
    </row>
    <row r="24" spans="1:21" x14ac:dyDescent="0.35">
      <c r="A24" s="78"/>
      <c r="B24" s="78"/>
      <c r="C24" s="78"/>
      <c r="D24" s="78"/>
      <c r="E24" s="78"/>
      <c r="F24" s="78"/>
      <c r="G24" s="78"/>
      <c r="H24" s="78"/>
      <c r="I24" s="78"/>
      <c r="J24" s="78"/>
      <c r="K24" s="78"/>
      <c r="L24" s="82" t="s">
        <v>293</v>
      </c>
      <c r="M24" s="93"/>
      <c r="N24" s="93"/>
      <c r="O24" s="93"/>
    </row>
    <row r="25" spans="1:21" x14ac:dyDescent="0.35">
      <c r="A25" s="78"/>
      <c r="B25" s="78"/>
      <c r="C25" s="78"/>
      <c r="D25" s="78"/>
      <c r="E25" s="78"/>
      <c r="F25" s="78"/>
      <c r="G25" s="78"/>
      <c r="H25" s="78"/>
      <c r="I25" s="78"/>
      <c r="J25" s="78"/>
      <c r="K25" s="78"/>
      <c r="L25" s="93"/>
      <c r="M25" s="93"/>
      <c r="N25" s="93"/>
      <c r="O25" s="93"/>
    </row>
    <row r="26" spans="1:21" x14ac:dyDescent="0.35">
      <c r="A26" s="93"/>
      <c r="B26" s="93"/>
      <c r="C26" s="93"/>
      <c r="D26" s="93"/>
      <c r="E26" s="93"/>
      <c r="F26" s="93"/>
      <c r="G26" s="93"/>
      <c r="H26" s="93"/>
      <c r="I26" s="93"/>
      <c r="J26" s="93"/>
      <c r="K26" s="93"/>
      <c r="L26" s="93"/>
      <c r="M26" s="93"/>
      <c r="N26" s="93"/>
      <c r="O26" s="93"/>
      <c r="P26" s="93"/>
      <c r="Q26" s="93"/>
      <c r="R26" s="93"/>
      <c r="S26" s="93"/>
      <c r="T26" s="93"/>
      <c r="U26" s="93"/>
    </row>
    <row r="27" spans="1:21" x14ac:dyDescent="0.35">
      <c r="N27" s="93"/>
      <c r="O27" s="93"/>
      <c r="P27" s="93"/>
      <c r="Q27" s="93"/>
      <c r="R27" s="93"/>
      <c r="S27" s="93"/>
      <c r="T27" s="93"/>
      <c r="U27" s="93"/>
    </row>
    <row r="28" spans="1:21" x14ac:dyDescent="0.35">
      <c r="N28" s="93"/>
      <c r="O28" s="93"/>
      <c r="P28" s="93"/>
      <c r="Q28" s="93"/>
      <c r="R28" s="93"/>
      <c r="S28" s="93"/>
      <c r="T28" s="93"/>
      <c r="U28" s="93"/>
    </row>
    <row r="29" spans="1:21" x14ac:dyDescent="0.35">
      <c r="N29" s="93"/>
      <c r="O29" s="93"/>
      <c r="P29" s="93"/>
      <c r="Q29" s="93"/>
      <c r="R29" s="93"/>
      <c r="S29" s="93"/>
      <c r="T29" s="93"/>
      <c r="U29" s="93"/>
    </row>
    <row r="30" spans="1:21" x14ac:dyDescent="0.35">
      <c r="N30" s="93"/>
      <c r="O30" s="93"/>
      <c r="P30" s="93"/>
      <c r="Q30" s="93"/>
      <c r="R30" s="93"/>
      <c r="S30" s="93"/>
      <c r="T30" s="93"/>
      <c r="U30" s="93"/>
    </row>
    <row r="31" spans="1:21" x14ac:dyDescent="0.35">
      <c r="N31" s="93"/>
      <c r="O31" s="93"/>
      <c r="P31" s="93"/>
      <c r="Q31" s="93"/>
      <c r="R31" s="93"/>
      <c r="S31" s="93"/>
      <c r="T31" s="93"/>
      <c r="U31" s="93"/>
    </row>
    <row r="32" spans="1:21" x14ac:dyDescent="0.35">
      <c r="N32" s="93"/>
      <c r="O32" s="93"/>
      <c r="P32" s="93"/>
      <c r="Q32" s="93"/>
      <c r="R32" s="93"/>
      <c r="S32" s="93"/>
      <c r="T32" s="93"/>
      <c r="U32" s="93"/>
    </row>
    <row r="33" spans="14:21" x14ac:dyDescent="0.35">
      <c r="N33" s="93"/>
      <c r="O33" s="93"/>
      <c r="P33" s="93"/>
      <c r="Q33" s="93"/>
      <c r="R33" s="93"/>
      <c r="S33" s="93"/>
      <c r="T33" s="93"/>
      <c r="U33" s="93"/>
    </row>
    <row r="34" spans="14:21" x14ac:dyDescent="0.35">
      <c r="N34" s="93"/>
      <c r="O34" s="93"/>
      <c r="P34" s="93"/>
      <c r="Q34" s="93"/>
      <c r="R34" s="93"/>
      <c r="S34" s="93"/>
      <c r="T34" s="93"/>
      <c r="U34" s="93"/>
    </row>
    <row r="35" spans="14:21" x14ac:dyDescent="0.35">
      <c r="N35" s="93"/>
      <c r="O35" s="93"/>
      <c r="P35" s="93"/>
      <c r="Q35" s="93"/>
      <c r="R35" s="93"/>
      <c r="S35" s="93"/>
      <c r="T35" s="93"/>
      <c r="U35" s="93"/>
    </row>
    <row r="36" spans="14:21" x14ac:dyDescent="0.35">
      <c r="N36" s="93"/>
      <c r="O36" s="93"/>
      <c r="P36" s="93"/>
      <c r="Q36" s="93"/>
      <c r="R36" s="93"/>
      <c r="S36" s="93"/>
      <c r="T36" s="93"/>
      <c r="U36" s="93"/>
    </row>
    <row r="37" spans="14:21" x14ac:dyDescent="0.35">
      <c r="N37" s="93"/>
      <c r="O37" s="93"/>
      <c r="P37" s="93"/>
      <c r="Q37" s="93"/>
      <c r="R37" s="93"/>
      <c r="S37" s="93"/>
      <c r="T37" s="93"/>
      <c r="U37" s="93"/>
    </row>
    <row r="38" spans="14:21" x14ac:dyDescent="0.35">
      <c r="N38" s="93"/>
      <c r="O38" s="93"/>
      <c r="P38" s="93"/>
      <c r="Q38" s="93"/>
      <c r="R38" s="93"/>
      <c r="S38" s="93"/>
      <c r="T38" s="93"/>
      <c r="U38" s="93"/>
    </row>
    <row r="39" spans="14:21" x14ac:dyDescent="0.35">
      <c r="N39" s="93"/>
      <c r="O39" s="93"/>
      <c r="P39" s="93"/>
      <c r="Q39" s="93"/>
      <c r="R39" s="93"/>
      <c r="S39" s="93"/>
      <c r="T39" s="93"/>
      <c r="U39" s="93"/>
    </row>
    <row r="40" spans="14:21" x14ac:dyDescent="0.35">
      <c r="N40" s="93"/>
      <c r="O40" s="93"/>
      <c r="P40" s="93"/>
      <c r="Q40" s="93"/>
      <c r="R40" s="93"/>
      <c r="S40" s="93"/>
      <c r="T40" s="93"/>
      <c r="U40" s="93"/>
    </row>
  </sheetData>
  <sortState xmlns:xlrd2="http://schemas.microsoft.com/office/spreadsheetml/2017/richdata2" ref="A9:L21">
    <sortCondition descending="1" ref="L9:L21"/>
  </sortState>
  <mergeCells count="4">
    <mergeCell ref="A5:A6"/>
    <mergeCell ref="B5:F5"/>
    <mergeCell ref="G5:H5"/>
    <mergeCell ref="I5:K5"/>
  </mergeCells>
  <hyperlinks>
    <hyperlink ref="A1" location="Contents!A1" display="Contents" xr:uid="{906E56F2-01C0-4153-93D5-729865B23FBB}"/>
  </hyperlinks>
  <pageMargins left="0.7" right="0.7" top="0.75" bottom="0.75" header="0.3" footer="0.3"/>
  <pageSetup paperSize="9" scale="73"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D9B10-14D0-481F-9754-58405745FC78}">
  <sheetPr codeName="Sheet91"/>
  <dimension ref="A1:S39"/>
  <sheetViews>
    <sheetView workbookViewId="0"/>
  </sheetViews>
  <sheetFormatPr defaultColWidth="9" defaultRowHeight="14.5" x14ac:dyDescent="0.35"/>
  <cols>
    <col min="1" max="1" width="45.54296875" style="84" customWidth="1"/>
    <col min="2" max="16384" width="9" style="84"/>
  </cols>
  <sheetData>
    <row r="1" spans="1:19" customFormat="1" x14ac:dyDescent="0.35">
      <c r="A1" s="346" t="s">
        <v>9</v>
      </c>
    </row>
    <row r="2" spans="1:19" x14ac:dyDescent="0.35">
      <c r="A2" s="75" t="s">
        <v>2385</v>
      </c>
    </row>
    <row r="3" spans="1:19" x14ac:dyDescent="0.35">
      <c r="A3" s="76" t="s">
        <v>271</v>
      </c>
    </row>
    <row r="4" spans="1:19" ht="15" thickBot="1" x14ac:dyDescent="0.4">
      <c r="A4" s="76" t="s">
        <v>1334</v>
      </c>
    </row>
    <row r="5" spans="1:19" x14ac:dyDescent="0.35">
      <c r="A5" s="181"/>
      <c r="B5" s="105" t="s">
        <v>414</v>
      </c>
      <c r="C5" s="122" t="s">
        <v>415</v>
      </c>
      <c r="D5" s="122" t="s">
        <v>416</v>
      </c>
      <c r="E5" s="122" t="s">
        <v>417</v>
      </c>
      <c r="F5" s="122">
        <v>2017</v>
      </c>
      <c r="G5" s="203">
        <v>2018</v>
      </c>
      <c r="H5" s="122">
        <v>2021</v>
      </c>
      <c r="I5" s="301">
        <v>2022</v>
      </c>
    </row>
    <row r="6" spans="1:19" ht="20.25" customHeight="1" x14ac:dyDescent="0.35">
      <c r="A6" s="182" t="s">
        <v>601</v>
      </c>
      <c r="B6" s="88" t="s">
        <v>274</v>
      </c>
      <c r="C6" s="41" t="s">
        <v>274</v>
      </c>
      <c r="D6" s="41" t="s">
        <v>274</v>
      </c>
      <c r="E6" s="41" t="s">
        <v>274</v>
      </c>
      <c r="F6" s="41" t="s">
        <v>274</v>
      </c>
      <c r="G6" s="155" t="s">
        <v>274</v>
      </c>
      <c r="H6" s="41" t="s">
        <v>274</v>
      </c>
      <c r="I6" s="211" t="s">
        <v>274</v>
      </c>
    </row>
    <row r="7" spans="1:19" x14ac:dyDescent="0.35">
      <c r="A7" s="178" t="s">
        <v>275</v>
      </c>
      <c r="B7" s="509">
        <v>6723</v>
      </c>
      <c r="C7" s="458">
        <v>6359</v>
      </c>
      <c r="D7" s="458">
        <v>6393</v>
      </c>
      <c r="E7" s="458">
        <v>6198</v>
      </c>
      <c r="F7" s="458">
        <v>5692</v>
      </c>
      <c r="G7" s="635">
        <v>5922</v>
      </c>
      <c r="H7" s="458">
        <v>5954</v>
      </c>
      <c r="I7" s="460">
        <v>6017</v>
      </c>
      <c r="J7" s="93"/>
      <c r="K7" s="93"/>
      <c r="L7" s="93"/>
    </row>
    <row r="8" spans="1:19" x14ac:dyDescent="0.35">
      <c r="A8" s="35" t="s">
        <v>555</v>
      </c>
      <c r="B8" s="461">
        <v>32</v>
      </c>
      <c r="C8" s="274">
        <v>34</v>
      </c>
      <c r="D8" s="274">
        <v>38</v>
      </c>
      <c r="E8" s="274">
        <v>34</v>
      </c>
      <c r="F8" s="274">
        <v>32</v>
      </c>
      <c r="G8" s="462">
        <v>26</v>
      </c>
      <c r="H8" s="274">
        <v>31</v>
      </c>
      <c r="I8" s="463">
        <v>33</v>
      </c>
      <c r="J8" s="93"/>
      <c r="K8" s="93"/>
      <c r="L8" s="93"/>
      <c r="M8" s="93"/>
      <c r="N8" s="93"/>
      <c r="O8" s="93"/>
      <c r="P8" s="93"/>
      <c r="Q8" s="93"/>
      <c r="R8" s="93"/>
      <c r="S8" s="93"/>
    </row>
    <row r="9" spans="1:19" x14ac:dyDescent="0.35">
      <c r="A9" s="35" t="s">
        <v>602</v>
      </c>
      <c r="B9" s="461">
        <v>18</v>
      </c>
      <c r="C9" s="274">
        <v>17</v>
      </c>
      <c r="D9" s="274">
        <v>20</v>
      </c>
      <c r="E9" s="274">
        <v>19</v>
      </c>
      <c r="F9" s="274">
        <v>19</v>
      </c>
      <c r="G9" s="462">
        <v>19</v>
      </c>
      <c r="H9" s="274">
        <v>20</v>
      </c>
      <c r="I9" s="463">
        <v>21</v>
      </c>
      <c r="J9" s="93"/>
      <c r="K9" s="93"/>
      <c r="L9" s="93"/>
      <c r="M9" s="93"/>
      <c r="N9" s="93"/>
      <c r="O9" s="93"/>
      <c r="P9" s="93"/>
      <c r="Q9" s="93"/>
      <c r="R9" s="93"/>
    </row>
    <row r="10" spans="1:19" x14ac:dyDescent="0.35">
      <c r="A10" s="35" t="s">
        <v>603</v>
      </c>
      <c r="B10" s="461">
        <v>13</v>
      </c>
      <c r="C10" s="274">
        <v>13</v>
      </c>
      <c r="D10" s="274">
        <v>16</v>
      </c>
      <c r="E10" s="274">
        <v>16</v>
      </c>
      <c r="F10" s="274">
        <v>15</v>
      </c>
      <c r="G10" s="462">
        <v>15</v>
      </c>
      <c r="H10" s="274">
        <v>14</v>
      </c>
      <c r="I10" s="463">
        <v>12</v>
      </c>
      <c r="J10" s="93"/>
      <c r="K10" s="93"/>
      <c r="L10" s="93"/>
      <c r="M10" s="93"/>
      <c r="N10" s="93"/>
      <c r="O10" s="93"/>
      <c r="P10" s="93"/>
      <c r="Q10" s="93"/>
      <c r="R10" s="93"/>
    </row>
    <row r="11" spans="1:19" x14ac:dyDescent="0.35">
      <c r="A11" s="35" t="s">
        <v>604</v>
      </c>
      <c r="B11" s="461">
        <v>12</v>
      </c>
      <c r="C11" s="274">
        <v>11</v>
      </c>
      <c r="D11" s="274">
        <v>12</v>
      </c>
      <c r="E11" s="274">
        <v>12</v>
      </c>
      <c r="F11" s="274">
        <v>13</v>
      </c>
      <c r="G11" s="462">
        <v>12</v>
      </c>
      <c r="H11" s="274">
        <v>14</v>
      </c>
      <c r="I11" s="463">
        <v>13</v>
      </c>
      <c r="J11" s="93"/>
      <c r="K11" s="93"/>
      <c r="L11" s="93"/>
      <c r="M11" s="93"/>
      <c r="N11" s="93"/>
      <c r="O11" s="93"/>
      <c r="P11" s="93"/>
      <c r="Q11" s="93"/>
      <c r="R11" s="93"/>
    </row>
    <row r="12" spans="1:19" x14ac:dyDescent="0.35">
      <c r="A12" s="35" t="s">
        <v>605</v>
      </c>
      <c r="B12" s="461">
        <v>17</v>
      </c>
      <c r="C12" s="274">
        <v>16</v>
      </c>
      <c r="D12" s="274">
        <v>19</v>
      </c>
      <c r="E12" s="274">
        <v>16</v>
      </c>
      <c r="F12" s="274">
        <v>15</v>
      </c>
      <c r="G12" s="462">
        <v>14</v>
      </c>
      <c r="H12" s="274">
        <v>14</v>
      </c>
      <c r="I12" s="463">
        <v>17</v>
      </c>
      <c r="J12" s="93"/>
      <c r="K12" s="93"/>
      <c r="L12" s="93"/>
      <c r="M12" s="93"/>
      <c r="N12" s="93"/>
      <c r="O12" s="93"/>
      <c r="P12" s="93"/>
      <c r="Q12" s="93"/>
      <c r="R12" s="93"/>
    </row>
    <row r="13" spans="1:19" x14ac:dyDescent="0.35">
      <c r="A13" s="35" t="s">
        <v>606</v>
      </c>
      <c r="B13" s="461">
        <v>12</v>
      </c>
      <c r="C13" s="274">
        <v>12</v>
      </c>
      <c r="D13" s="274">
        <v>12</v>
      </c>
      <c r="E13" s="274">
        <v>12</v>
      </c>
      <c r="F13" s="274">
        <v>12</v>
      </c>
      <c r="G13" s="462">
        <v>11</v>
      </c>
      <c r="H13" s="274">
        <v>12</v>
      </c>
      <c r="I13" s="463">
        <v>14</v>
      </c>
      <c r="J13" s="93"/>
      <c r="K13" s="93"/>
      <c r="L13" s="93"/>
      <c r="M13" s="93"/>
      <c r="N13" s="93"/>
      <c r="O13" s="93"/>
      <c r="P13" s="93"/>
      <c r="Q13" s="93"/>
      <c r="R13" s="93"/>
    </row>
    <row r="14" spans="1:19" x14ac:dyDescent="0.35">
      <c r="A14" s="35" t="s">
        <v>607</v>
      </c>
      <c r="B14" s="461">
        <v>11</v>
      </c>
      <c r="C14" s="274">
        <v>8</v>
      </c>
      <c r="D14" s="274">
        <v>10</v>
      </c>
      <c r="E14" s="274">
        <v>9</v>
      </c>
      <c r="F14" s="274">
        <v>11</v>
      </c>
      <c r="G14" s="462">
        <v>10</v>
      </c>
      <c r="H14" s="274">
        <v>12</v>
      </c>
      <c r="I14" s="463">
        <v>13</v>
      </c>
      <c r="J14" s="93"/>
      <c r="K14" s="93"/>
      <c r="L14" s="93"/>
      <c r="M14" s="93"/>
      <c r="N14" s="93"/>
      <c r="O14" s="93"/>
      <c r="P14" s="93"/>
      <c r="Q14" s="93"/>
      <c r="R14" s="93"/>
    </row>
    <row r="15" spans="1:19" x14ac:dyDescent="0.35">
      <c r="A15" s="35" t="s">
        <v>608</v>
      </c>
      <c r="B15" s="461">
        <v>8</v>
      </c>
      <c r="C15" s="274">
        <v>8</v>
      </c>
      <c r="D15" s="274">
        <v>8</v>
      </c>
      <c r="E15" s="274">
        <v>7</v>
      </c>
      <c r="F15" s="274">
        <v>8</v>
      </c>
      <c r="G15" s="462">
        <v>7</v>
      </c>
      <c r="H15" s="274">
        <v>8</v>
      </c>
      <c r="I15" s="463">
        <v>9</v>
      </c>
      <c r="J15" s="93"/>
      <c r="K15" s="93"/>
      <c r="L15" s="93"/>
      <c r="M15" s="93"/>
      <c r="N15" s="93"/>
      <c r="O15" s="93"/>
      <c r="P15" s="93"/>
      <c r="Q15" s="93"/>
      <c r="R15" s="93"/>
    </row>
    <row r="16" spans="1:19" x14ac:dyDescent="0.35">
      <c r="A16" s="35" t="s">
        <v>609</v>
      </c>
      <c r="B16" s="461">
        <v>7</v>
      </c>
      <c r="C16" s="274">
        <v>7</v>
      </c>
      <c r="D16" s="274">
        <v>7</v>
      </c>
      <c r="E16" s="274">
        <v>7</v>
      </c>
      <c r="F16" s="274">
        <v>7</v>
      </c>
      <c r="G16" s="462">
        <v>6</v>
      </c>
      <c r="H16" s="274">
        <v>8</v>
      </c>
      <c r="I16" s="463">
        <v>8</v>
      </c>
      <c r="J16" s="93"/>
      <c r="K16" s="93"/>
      <c r="L16" s="93"/>
      <c r="M16" s="93"/>
      <c r="N16" s="93"/>
      <c r="O16" s="93"/>
      <c r="P16" s="93"/>
      <c r="Q16" s="93"/>
      <c r="R16" s="93"/>
    </row>
    <row r="17" spans="1:18" x14ac:dyDescent="0.35">
      <c r="A17" s="35" t="s">
        <v>610</v>
      </c>
      <c r="B17" s="461">
        <v>8</v>
      </c>
      <c r="C17" s="274">
        <v>7</v>
      </c>
      <c r="D17" s="274">
        <v>8</v>
      </c>
      <c r="E17" s="274">
        <v>7</v>
      </c>
      <c r="F17" s="274">
        <v>7</v>
      </c>
      <c r="G17" s="462">
        <v>7</v>
      </c>
      <c r="H17" s="274">
        <v>8</v>
      </c>
      <c r="I17" s="463">
        <v>8</v>
      </c>
      <c r="J17" s="93"/>
      <c r="K17" s="93"/>
      <c r="L17" s="93"/>
      <c r="M17" s="93"/>
      <c r="N17" s="93"/>
      <c r="O17" s="93"/>
      <c r="P17" s="93"/>
      <c r="Q17" s="93"/>
      <c r="R17" s="93"/>
    </row>
    <row r="18" spans="1:18" x14ac:dyDescent="0.35">
      <c r="A18" s="35" t="s">
        <v>560</v>
      </c>
      <c r="B18" s="461">
        <v>8</v>
      </c>
      <c r="C18" s="274">
        <v>8</v>
      </c>
      <c r="D18" s="274">
        <v>8</v>
      </c>
      <c r="E18" s="274">
        <v>9</v>
      </c>
      <c r="F18" s="274">
        <v>7</v>
      </c>
      <c r="G18" s="462">
        <v>6</v>
      </c>
      <c r="H18" s="274">
        <v>7</v>
      </c>
      <c r="I18" s="463">
        <v>8</v>
      </c>
      <c r="J18" s="93"/>
      <c r="K18" s="93"/>
      <c r="L18" s="93"/>
      <c r="M18" s="93"/>
      <c r="N18" s="93"/>
      <c r="O18" s="93"/>
      <c r="P18" s="93"/>
      <c r="Q18" s="93"/>
      <c r="R18" s="93"/>
    </row>
    <row r="19" spans="1:18" ht="20" x14ac:dyDescent="0.35">
      <c r="A19" s="35" t="s">
        <v>611</v>
      </c>
      <c r="B19" s="461">
        <v>3</v>
      </c>
      <c r="C19" s="274">
        <v>3</v>
      </c>
      <c r="D19" s="274">
        <v>3</v>
      </c>
      <c r="E19" s="274">
        <v>4</v>
      </c>
      <c r="F19" s="274">
        <v>3</v>
      </c>
      <c r="G19" s="462">
        <v>4</v>
      </c>
      <c r="H19" s="274">
        <v>5</v>
      </c>
      <c r="I19" s="463">
        <v>5</v>
      </c>
      <c r="J19" s="93"/>
      <c r="K19" s="93"/>
      <c r="L19" s="93"/>
      <c r="M19" s="93"/>
      <c r="N19" s="93"/>
      <c r="O19" s="93"/>
      <c r="P19" s="93"/>
      <c r="Q19" s="93"/>
      <c r="R19" s="93"/>
    </row>
    <row r="20" spans="1:18" x14ac:dyDescent="0.35">
      <c r="A20" s="35" t="s">
        <v>612</v>
      </c>
      <c r="B20" s="461">
        <v>2</v>
      </c>
      <c r="C20" s="274">
        <v>2</v>
      </c>
      <c r="D20" s="274">
        <v>2</v>
      </c>
      <c r="E20" s="274">
        <v>2</v>
      </c>
      <c r="F20" s="274">
        <v>2</v>
      </c>
      <c r="G20" s="462">
        <v>2</v>
      </c>
      <c r="H20" s="274">
        <v>2</v>
      </c>
      <c r="I20" s="463">
        <v>2</v>
      </c>
      <c r="J20" s="93"/>
      <c r="K20" s="93"/>
      <c r="L20" s="93"/>
      <c r="M20" s="93"/>
      <c r="N20" s="93"/>
      <c r="O20" s="93"/>
      <c r="P20" s="93"/>
      <c r="Q20" s="93"/>
      <c r="R20" s="93"/>
    </row>
    <row r="21" spans="1:18" x14ac:dyDescent="0.35">
      <c r="A21" s="35" t="s">
        <v>349</v>
      </c>
      <c r="B21" s="461">
        <v>3</v>
      </c>
      <c r="C21" s="274">
        <v>3</v>
      </c>
      <c r="D21" s="274">
        <v>3</v>
      </c>
      <c r="E21" s="274">
        <v>3</v>
      </c>
      <c r="F21" s="274">
        <v>3</v>
      </c>
      <c r="G21" s="462">
        <v>3</v>
      </c>
      <c r="H21" s="274">
        <v>4</v>
      </c>
      <c r="I21" s="463">
        <v>4</v>
      </c>
      <c r="J21" s="93"/>
      <c r="K21" s="93"/>
      <c r="L21" s="93"/>
      <c r="M21" s="93"/>
      <c r="N21" s="93"/>
      <c r="O21" s="93"/>
      <c r="P21" s="93"/>
      <c r="Q21" s="93"/>
      <c r="R21" s="93"/>
    </row>
    <row r="22" spans="1:18" ht="15" thickBot="1" x14ac:dyDescent="0.4">
      <c r="A22" s="37" t="s">
        <v>613</v>
      </c>
      <c r="B22" s="464">
        <v>40</v>
      </c>
      <c r="C22" s="276">
        <v>41</v>
      </c>
      <c r="D22" s="276">
        <v>37</v>
      </c>
      <c r="E22" s="276">
        <v>39</v>
      </c>
      <c r="F22" s="276">
        <v>41</v>
      </c>
      <c r="G22" s="465">
        <v>43</v>
      </c>
      <c r="H22" s="276">
        <v>38</v>
      </c>
      <c r="I22" s="466">
        <v>35</v>
      </c>
      <c r="J22" s="93"/>
      <c r="K22" s="93"/>
      <c r="L22" s="93"/>
      <c r="M22" s="93"/>
      <c r="N22" s="93"/>
      <c r="O22" s="93"/>
      <c r="P22" s="93"/>
      <c r="Q22" s="93"/>
      <c r="R22" s="93"/>
    </row>
    <row r="23" spans="1:18" x14ac:dyDescent="0.35">
      <c r="A23" s="78"/>
      <c r="B23" s="78"/>
      <c r="C23" s="78"/>
      <c r="D23" s="78"/>
      <c r="E23" s="78"/>
      <c r="F23" s="78"/>
      <c r="G23" s="78"/>
      <c r="H23" s="78"/>
      <c r="I23" s="82" t="s">
        <v>293</v>
      </c>
      <c r="J23" s="93"/>
      <c r="K23" s="93"/>
      <c r="L23" s="93"/>
    </row>
    <row r="24" spans="1:18" x14ac:dyDescent="0.35">
      <c r="A24" s="78"/>
      <c r="B24" s="78"/>
      <c r="C24" s="78"/>
      <c r="D24" s="78"/>
      <c r="E24" s="78"/>
      <c r="F24" s="78"/>
      <c r="G24" s="78"/>
      <c r="H24" s="78"/>
      <c r="I24" s="93"/>
      <c r="J24" s="93"/>
      <c r="K24" s="93"/>
      <c r="L24" s="93"/>
    </row>
    <row r="25" spans="1:18" x14ac:dyDescent="0.35">
      <c r="A25" s="93"/>
      <c r="B25" s="93"/>
      <c r="C25" s="93"/>
      <c r="D25" s="93"/>
      <c r="E25" s="93"/>
      <c r="F25" s="93"/>
      <c r="G25" s="93"/>
      <c r="H25" s="93"/>
      <c r="I25" s="93"/>
      <c r="J25" s="93"/>
      <c r="K25" s="93"/>
      <c r="L25" s="93"/>
      <c r="M25" s="93"/>
      <c r="N25" s="93"/>
      <c r="O25" s="93"/>
      <c r="P25" s="93"/>
      <c r="Q25" s="93"/>
      <c r="R25" s="93"/>
    </row>
    <row r="26" spans="1:18" x14ac:dyDescent="0.35">
      <c r="K26" s="93"/>
      <c r="L26" s="93"/>
      <c r="M26" s="93"/>
      <c r="N26" s="93"/>
      <c r="O26" s="93"/>
      <c r="P26" s="93"/>
      <c r="Q26" s="93"/>
      <c r="R26" s="93"/>
    </row>
    <row r="27" spans="1:18" x14ac:dyDescent="0.35">
      <c r="K27" s="93"/>
      <c r="L27" s="93"/>
      <c r="M27" s="93"/>
      <c r="N27" s="93"/>
      <c r="O27" s="93"/>
      <c r="P27" s="93"/>
      <c r="Q27" s="93"/>
      <c r="R27" s="93"/>
    </row>
    <row r="28" spans="1:18" x14ac:dyDescent="0.35">
      <c r="K28" s="93"/>
      <c r="L28" s="93"/>
      <c r="M28" s="93"/>
      <c r="N28" s="93"/>
      <c r="O28" s="93"/>
      <c r="P28" s="93"/>
      <c r="Q28" s="93"/>
      <c r="R28" s="93"/>
    </row>
    <row r="29" spans="1:18" x14ac:dyDescent="0.35">
      <c r="K29" s="93"/>
      <c r="L29" s="93"/>
      <c r="M29" s="93"/>
      <c r="N29" s="93"/>
      <c r="O29" s="93"/>
      <c r="P29" s="93"/>
      <c r="Q29" s="93"/>
      <c r="R29" s="93"/>
    </row>
    <row r="30" spans="1:18" x14ac:dyDescent="0.35">
      <c r="K30" s="93"/>
      <c r="L30" s="93"/>
      <c r="M30" s="93"/>
      <c r="N30" s="93"/>
      <c r="O30" s="93"/>
      <c r="P30" s="93"/>
      <c r="Q30" s="93"/>
      <c r="R30" s="93"/>
    </row>
    <row r="31" spans="1:18" x14ac:dyDescent="0.35">
      <c r="K31" s="93"/>
      <c r="L31" s="93"/>
      <c r="M31" s="93"/>
      <c r="N31" s="93"/>
      <c r="O31" s="93"/>
      <c r="P31" s="93"/>
      <c r="Q31" s="93"/>
      <c r="R31" s="93"/>
    </row>
    <row r="32" spans="1:18" x14ac:dyDescent="0.35">
      <c r="K32" s="93"/>
      <c r="L32" s="93"/>
      <c r="M32" s="93"/>
      <c r="N32" s="93"/>
      <c r="O32" s="93"/>
      <c r="P32" s="93"/>
      <c r="Q32" s="93"/>
      <c r="R32" s="93"/>
    </row>
    <row r="33" spans="11:18" x14ac:dyDescent="0.35">
      <c r="K33" s="93"/>
      <c r="L33" s="93"/>
      <c r="M33" s="93"/>
      <c r="N33" s="93"/>
      <c r="O33" s="93"/>
      <c r="P33" s="93"/>
      <c r="Q33" s="93"/>
      <c r="R33" s="93"/>
    </row>
    <row r="34" spans="11:18" x14ac:dyDescent="0.35">
      <c r="K34" s="93"/>
      <c r="L34" s="93"/>
      <c r="M34" s="93"/>
      <c r="N34" s="93"/>
      <c r="O34" s="93"/>
      <c r="P34" s="93"/>
      <c r="Q34" s="93"/>
      <c r="R34" s="93"/>
    </row>
    <row r="35" spans="11:18" x14ac:dyDescent="0.35">
      <c r="K35" s="93"/>
      <c r="L35" s="93"/>
      <c r="M35" s="93"/>
      <c r="N35" s="93"/>
      <c r="O35" s="93"/>
      <c r="P35" s="93"/>
      <c r="Q35" s="93"/>
      <c r="R35" s="93"/>
    </row>
    <row r="36" spans="11:18" x14ac:dyDescent="0.35">
      <c r="K36" s="93"/>
      <c r="L36" s="93"/>
      <c r="M36" s="93"/>
      <c r="N36" s="93"/>
      <c r="O36" s="93"/>
      <c r="P36" s="93"/>
      <c r="Q36" s="93"/>
      <c r="R36" s="93"/>
    </row>
    <row r="37" spans="11:18" x14ac:dyDescent="0.35">
      <c r="K37" s="93"/>
      <c r="L37" s="93"/>
      <c r="M37" s="93"/>
      <c r="N37" s="93"/>
      <c r="O37" s="93"/>
      <c r="P37" s="93"/>
      <c r="Q37" s="93"/>
      <c r="R37" s="93"/>
    </row>
    <row r="38" spans="11:18" x14ac:dyDescent="0.35">
      <c r="K38" s="93"/>
      <c r="L38" s="93"/>
      <c r="M38" s="93"/>
      <c r="N38" s="93"/>
      <c r="O38" s="93"/>
      <c r="P38" s="93"/>
      <c r="Q38" s="93"/>
      <c r="R38" s="93"/>
    </row>
    <row r="39" spans="11:18" x14ac:dyDescent="0.35">
      <c r="K39" s="93"/>
      <c r="L39" s="93"/>
      <c r="M39" s="93"/>
      <c r="N39" s="93"/>
      <c r="O39" s="93"/>
      <c r="P39" s="93"/>
      <c r="Q39" s="93"/>
      <c r="R39" s="93"/>
    </row>
  </sheetData>
  <hyperlinks>
    <hyperlink ref="A1" location="Contents!A1" display="Contents" xr:uid="{9F5B6046-0C8A-46C3-B7ED-43A048AEF834}"/>
  </hyperlinks>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3FAB2-2070-45EF-92CE-6CA2F5B7FDBB}">
  <sheetPr codeName="Sheet85"/>
  <dimension ref="A1:U40"/>
  <sheetViews>
    <sheetView workbookViewId="0"/>
  </sheetViews>
  <sheetFormatPr defaultColWidth="9" defaultRowHeight="14.5" x14ac:dyDescent="0.35"/>
  <cols>
    <col min="1" max="1" width="34" style="84" customWidth="1"/>
    <col min="2" max="9" width="9" style="84" customWidth="1"/>
    <col min="10" max="10" width="14.1796875" style="84" customWidth="1"/>
    <col min="11" max="16384" width="9" style="84"/>
  </cols>
  <sheetData>
    <row r="1" spans="1:21" customFormat="1" x14ac:dyDescent="0.35">
      <c r="A1" s="9" t="s">
        <v>9</v>
      </c>
    </row>
    <row r="2" spans="1:21" x14ac:dyDescent="0.35">
      <c r="A2" s="75" t="s">
        <v>2386</v>
      </c>
    </row>
    <row r="3" spans="1:21" x14ac:dyDescent="0.35">
      <c r="A3" s="76" t="s">
        <v>271</v>
      </c>
    </row>
    <row r="4" spans="1:21" ht="15" thickBot="1" x14ac:dyDescent="0.4">
      <c r="A4" s="76" t="s">
        <v>1221</v>
      </c>
    </row>
    <row r="5" spans="1:21" ht="32.25" customHeight="1" x14ac:dyDescent="0.35">
      <c r="A5" s="181"/>
      <c r="B5" s="1499" t="s">
        <v>312</v>
      </c>
      <c r="C5" s="1500"/>
      <c r="D5" s="1500"/>
      <c r="E5" s="1500"/>
      <c r="F5" s="1501"/>
      <c r="G5" s="1499" t="s">
        <v>333</v>
      </c>
      <c r="H5" s="1501"/>
      <c r="I5" s="1503" t="s">
        <v>1226</v>
      </c>
      <c r="J5" s="1483"/>
      <c r="K5" s="1484"/>
      <c r="L5" s="301"/>
    </row>
    <row r="6" spans="1:21" ht="52" x14ac:dyDescent="0.35">
      <c r="A6" s="252"/>
      <c r="B6" s="88" t="s">
        <v>589</v>
      </c>
      <c r="C6" s="41" t="s">
        <v>397</v>
      </c>
      <c r="D6" s="41" t="s">
        <v>614</v>
      </c>
      <c r="E6" s="41" t="s">
        <v>399</v>
      </c>
      <c r="F6" s="42" t="s">
        <v>591</v>
      </c>
      <c r="G6" s="88" t="s">
        <v>334</v>
      </c>
      <c r="H6" s="42" t="s">
        <v>335</v>
      </c>
      <c r="I6" s="211" t="s">
        <v>1282</v>
      </c>
      <c r="J6" s="211" t="s">
        <v>1283</v>
      </c>
      <c r="K6" s="211" t="s">
        <v>1284</v>
      </c>
      <c r="L6" s="211" t="s">
        <v>302</v>
      </c>
    </row>
    <row r="7" spans="1:21" ht="20.25" customHeight="1" x14ac:dyDescent="0.35">
      <c r="A7" s="182" t="s">
        <v>615</v>
      </c>
      <c r="B7" s="88" t="s">
        <v>274</v>
      </c>
      <c r="C7" s="41" t="s">
        <v>274</v>
      </c>
      <c r="D7" s="41" t="s">
        <v>274</v>
      </c>
      <c r="E7" s="41" t="s">
        <v>274</v>
      </c>
      <c r="F7" s="42" t="s">
        <v>274</v>
      </c>
      <c r="G7" s="88" t="s">
        <v>274</v>
      </c>
      <c r="H7" s="42" t="s">
        <v>274</v>
      </c>
      <c r="I7" s="697" t="s">
        <v>274</v>
      </c>
      <c r="J7" s="211" t="s">
        <v>274</v>
      </c>
      <c r="K7" s="211" t="s">
        <v>274</v>
      </c>
      <c r="L7" s="211" t="s">
        <v>274</v>
      </c>
    </row>
    <row r="8" spans="1:21" x14ac:dyDescent="0.35">
      <c r="A8" s="178" t="s">
        <v>275</v>
      </c>
      <c r="B8" s="457">
        <v>212</v>
      </c>
      <c r="C8" s="458">
        <v>812</v>
      </c>
      <c r="D8" s="458">
        <v>879</v>
      </c>
      <c r="E8" s="458">
        <v>926</v>
      </c>
      <c r="F8" s="454">
        <v>2284</v>
      </c>
      <c r="G8" s="457">
        <v>749</v>
      </c>
      <c r="H8" s="454">
        <v>5268</v>
      </c>
      <c r="I8" s="460">
        <v>1428</v>
      </c>
      <c r="J8" s="460">
        <v>1900</v>
      </c>
      <c r="K8" s="460">
        <v>2689</v>
      </c>
      <c r="L8" s="460">
        <v>6017</v>
      </c>
      <c r="M8" s="93"/>
      <c r="N8" s="245"/>
    </row>
    <row r="9" spans="1:21" x14ac:dyDescent="0.35">
      <c r="A9" s="35" t="s">
        <v>616</v>
      </c>
      <c r="B9" s="461">
        <v>21</v>
      </c>
      <c r="C9" s="274">
        <v>30</v>
      </c>
      <c r="D9" s="274">
        <v>29</v>
      </c>
      <c r="E9" s="274">
        <v>25</v>
      </c>
      <c r="F9" s="455">
        <v>23</v>
      </c>
      <c r="G9" s="461">
        <v>19</v>
      </c>
      <c r="H9" s="455">
        <v>25</v>
      </c>
      <c r="I9" s="463">
        <v>14</v>
      </c>
      <c r="J9" s="463">
        <v>24</v>
      </c>
      <c r="K9" s="463">
        <v>27</v>
      </c>
      <c r="L9" s="519">
        <v>24</v>
      </c>
      <c r="M9" s="93"/>
      <c r="N9" s="93"/>
      <c r="O9" s="93"/>
      <c r="P9" s="93"/>
      <c r="Q9" s="93"/>
      <c r="R9" s="93"/>
      <c r="S9" s="93"/>
      <c r="T9" s="93"/>
      <c r="U9" s="93"/>
    </row>
    <row r="10" spans="1:21" x14ac:dyDescent="0.35">
      <c r="A10" s="35" t="s">
        <v>617</v>
      </c>
      <c r="B10" s="461">
        <v>19</v>
      </c>
      <c r="C10" s="274">
        <v>25</v>
      </c>
      <c r="D10" s="274">
        <v>26</v>
      </c>
      <c r="E10" s="274">
        <v>21</v>
      </c>
      <c r="F10" s="455">
        <v>18</v>
      </c>
      <c r="G10" s="461">
        <v>17</v>
      </c>
      <c r="H10" s="455">
        <v>20</v>
      </c>
      <c r="I10" s="463">
        <v>12</v>
      </c>
      <c r="J10" s="463">
        <v>19</v>
      </c>
      <c r="K10" s="463">
        <v>22</v>
      </c>
      <c r="L10" s="519">
        <v>20</v>
      </c>
      <c r="M10" s="93"/>
      <c r="N10" s="93"/>
      <c r="O10" s="93"/>
      <c r="P10" s="93"/>
      <c r="Q10" s="93"/>
      <c r="R10" s="93"/>
      <c r="S10" s="93"/>
      <c r="T10" s="93"/>
    </row>
    <row r="11" spans="1:21" x14ac:dyDescent="0.35">
      <c r="A11" s="35" t="s">
        <v>283</v>
      </c>
      <c r="B11" s="461">
        <v>7</v>
      </c>
      <c r="C11" s="274">
        <v>12</v>
      </c>
      <c r="D11" s="274">
        <v>9</v>
      </c>
      <c r="E11" s="274">
        <v>8</v>
      </c>
      <c r="F11" s="455">
        <v>8</v>
      </c>
      <c r="G11" s="461">
        <v>7</v>
      </c>
      <c r="H11" s="455">
        <v>8</v>
      </c>
      <c r="I11" s="463">
        <v>6</v>
      </c>
      <c r="J11" s="463">
        <v>9</v>
      </c>
      <c r="K11" s="463">
        <v>8</v>
      </c>
      <c r="L11" s="519">
        <v>8</v>
      </c>
      <c r="M11" s="93"/>
      <c r="N11" s="93"/>
      <c r="O11" s="93"/>
      <c r="P11" s="93"/>
      <c r="Q11" s="93"/>
      <c r="R11" s="93"/>
      <c r="S11" s="93"/>
      <c r="T11" s="93"/>
    </row>
    <row r="12" spans="1:21" x14ac:dyDescent="0.35">
      <c r="A12" s="35" t="s">
        <v>281</v>
      </c>
      <c r="B12" s="461">
        <v>5</v>
      </c>
      <c r="C12" s="274">
        <v>5</v>
      </c>
      <c r="D12" s="274">
        <v>4</v>
      </c>
      <c r="E12" s="274">
        <v>6</v>
      </c>
      <c r="F12" s="455">
        <v>3</v>
      </c>
      <c r="G12" s="461">
        <v>2</v>
      </c>
      <c r="H12" s="455">
        <v>4</v>
      </c>
      <c r="I12" s="463">
        <v>12</v>
      </c>
      <c r="J12" s="463">
        <v>7</v>
      </c>
      <c r="K12" s="463">
        <v>1</v>
      </c>
      <c r="L12" s="519">
        <v>4</v>
      </c>
      <c r="M12" s="93"/>
      <c r="N12" s="93"/>
      <c r="O12" s="93"/>
      <c r="P12" s="93"/>
      <c r="Q12" s="93"/>
      <c r="R12" s="93"/>
      <c r="S12" s="93"/>
      <c r="T12" s="93"/>
    </row>
    <row r="13" spans="1:21" x14ac:dyDescent="0.35">
      <c r="A13" s="35" t="s">
        <v>618</v>
      </c>
      <c r="B13" s="461">
        <v>6</v>
      </c>
      <c r="C13" s="274">
        <v>2</v>
      </c>
      <c r="D13" s="274">
        <v>4</v>
      </c>
      <c r="E13" s="274">
        <v>4</v>
      </c>
      <c r="F13" s="455">
        <v>3</v>
      </c>
      <c r="G13" s="461">
        <v>3</v>
      </c>
      <c r="H13" s="455">
        <v>3</v>
      </c>
      <c r="I13" s="463">
        <v>6</v>
      </c>
      <c r="J13" s="463">
        <v>3</v>
      </c>
      <c r="K13" s="463">
        <v>2</v>
      </c>
      <c r="L13" s="519">
        <v>3</v>
      </c>
      <c r="M13" s="93"/>
      <c r="N13" s="93"/>
      <c r="O13" s="93"/>
      <c r="P13" s="93"/>
      <c r="Q13" s="93"/>
      <c r="R13" s="93"/>
      <c r="S13" s="93"/>
      <c r="T13" s="93"/>
    </row>
    <row r="14" spans="1:21" x14ac:dyDescent="0.35">
      <c r="A14" s="35" t="s">
        <v>296</v>
      </c>
      <c r="B14" s="461">
        <v>3</v>
      </c>
      <c r="C14" s="274">
        <v>4</v>
      </c>
      <c r="D14" s="274">
        <v>3</v>
      </c>
      <c r="E14" s="274">
        <v>4</v>
      </c>
      <c r="F14" s="455">
        <v>2</v>
      </c>
      <c r="G14" s="461">
        <v>2</v>
      </c>
      <c r="H14" s="455">
        <v>3</v>
      </c>
      <c r="I14" s="463">
        <v>11</v>
      </c>
      <c r="J14" s="463">
        <v>5</v>
      </c>
      <c r="K14" s="463" t="s">
        <v>279</v>
      </c>
      <c r="L14" s="519">
        <v>3</v>
      </c>
      <c r="M14" s="93"/>
      <c r="N14" s="93"/>
      <c r="O14" s="93"/>
      <c r="P14" s="93"/>
      <c r="Q14" s="93"/>
      <c r="R14" s="93"/>
      <c r="S14" s="93"/>
      <c r="T14" s="93"/>
    </row>
    <row r="15" spans="1:21" x14ac:dyDescent="0.35">
      <c r="A15" s="35" t="s">
        <v>619</v>
      </c>
      <c r="B15" s="461">
        <v>5</v>
      </c>
      <c r="C15" s="274">
        <v>2</v>
      </c>
      <c r="D15" s="274">
        <v>2</v>
      </c>
      <c r="E15" s="274">
        <v>2</v>
      </c>
      <c r="F15" s="455">
        <v>4</v>
      </c>
      <c r="G15" s="461">
        <v>3</v>
      </c>
      <c r="H15" s="455">
        <v>3</v>
      </c>
      <c r="I15" s="463">
        <v>4</v>
      </c>
      <c r="J15" s="463">
        <v>3</v>
      </c>
      <c r="K15" s="463">
        <v>3</v>
      </c>
      <c r="L15" s="519">
        <v>3</v>
      </c>
      <c r="M15" s="93"/>
      <c r="N15" s="93"/>
      <c r="O15" s="93"/>
      <c r="P15" s="93"/>
      <c r="Q15" s="93"/>
      <c r="R15" s="93"/>
      <c r="S15" s="93"/>
      <c r="T15" s="93"/>
    </row>
    <row r="16" spans="1:21" x14ac:dyDescent="0.35">
      <c r="A16" s="35" t="s">
        <v>280</v>
      </c>
      <c r="B16" s="461">
        <v>4</v>
      </c>
      <c r="C16" s="274">
        <v>2</v>
      </c>
      <c r="D16" s="274">
        <v>2</v>
      </c>
      <c r="E16" s="274">
        <v>3</v>
      </c>
      <c r="F16" s="455">
        <v>2</v>
      </c>
      <c r="G16" s="461">
        <v>1</v>
      </c>
      <c r="H16" s="455">
        <v>2</v>
      </c>
      <c r="I16" s="463">
        <v>8</v>
      </c>
      <c r="J16" s="463">
        <v>4</v>
      </c>
      <c r="K16" s="463" t="s">
        <v>279</v>
      </c>
      <c r="L16" s="519">
        <v>2</v>
      </c>
      <c r="M16" s="93"/>
      <c r="N16" s="93"/>
      <c r="O16" s="93"/>
      <c r="P16" s="93"/>
      <c r="Q16" s="93"/>
      <c r="R16" s="93"/>
      <c r="S16" s="93"/>
      <c r="T16" s="93"/>
    </row>
    <row r="17" spans="1:20" x14ac:dyDescent="0.35">
      <c r="A17" s="35" t="s">
        <v>620</v>
      </c>
      <c r="B17" s="461">
        <v>3</v>
      </c>
      <c r="C17" s="274">
        <v>2</v>
      </c>
      <c r="D17" s="274">
        <v>2</v>
      </c>
      <c r="E17" s="274">
        <v>3</v>
      </c>
      <c r="F17" s="455">
        <v>2</v>
      </c>
      <c r="G17" s="461">
        <v>2</v>
      </c>
      <c r="H17" s="455">
        <v>2</v>
      </c>
      <c r="I17" s="463">
        <v>6</v>
      </c>
      <c r="J17" s="463">
        <v>4</v>
      </c>
      <c r="K17" s="463" t="s">
        <v>279</v>
      </c>
      <c r="L17" s="519">
        <v>2</v>
      </c>
      <c r="M17" s="93"/>
      <c r="N17" s="93"/>
      <c r="O17" s="93"/>
      <c r="P17" s="93"/>
      <c r="Q17" s="93"/>
      <c r="R17" s="93"/>
      <c r="S17" s="93"/>
      <c r="T17" s="93"/>
    </row>
    <row r="18" spans="1:20" x14ac:dyDescent="0.35">
      <c r="A18" s="35" t="s">
        <v>621</v>
      </c>
      <c r="B18" s="461">
        <v>1</v>
      </c>
      <c r="C18" s="274">
        <v>1</v>
      </c>
      <c r="D18" s="274" t="s">
        <v>279</v>
      </c>
      <c r="E18" s="274">
        <v>1</v>
      </c>
      <c r="F18" s="455">
        <v>1</v>
      </c>
      <c r="G18" s="461">
        <v>1</v>
      </c>
      <c r="H18" s="455">
        <v>1</v>
      </c>
      <c r="I18" s="463">
        <v>2</v>
      </c>
      <c r="J18" s="463">
        <v>1</v>
      </c>
      <c r="K18" s="463" t="s">
        <v>279</v>
      </c>
      <c r="L18" s="519">
        <v>1</v>
      </c>
      <c r="M18" s="93"/>
      <c r="N18" s="93"/>
      <c r="O18" s="93"/>
      <c r="P18" s="93"/>
      <c r="Q18" s="93"/>
      <c r="R18" s="93"/>
      <c r="S18" s="93"/>
      <c r="T18" s="93"/>
    </row>
    <row r="19" spans="1:20" x14ac:dyDescent="0.35">
      <c r="A19" s="35" t="s">
        <v>285</v>
      </c>
      <c r="B19" s="461">
        <v>1</v>
      </c>
      <c r="C19" s="274">
        <v>1</v>
      </c>
      <c r="D19" s="274">
        <v>1</v>
      </c>
      <c r="E19" s="274">
        <v>1</v>
      </c>
      <c r="F19" s="455">
        <v>2</v>
      </c>
      <c r="G19" s="461">
        <v>1</v>
      </c>
      <c r="H19" s="455">
        <v>1</v>
      </c>
      <c r="I19" s="463">
        <v>2</v>
      </c>
      <c r="J19" s="463">
        <v>1</v>
      </c>
      <c r="K19" s="463">
        <v>1</v>
      </c>
      <c r="L19" s="519">
        <v>1</v>
      </c>
      <c r="M19" s="93"/>
      <c r="N19" s="93"/>
      <c r="O19" s="93"/>
      <c r="P19" s="93"/>
      <c r="Q19" s="93"/>
      <c r="R19" s="93"/>
      <c r="S19" s="93"/>
      <c r="T19" s="93"/>
    </row>
    <row r="20" spans="1:20" ht="20" x14ac:dyDescent="0.35">
      <c r="A20" s="35" t="s">
        <v>622</v>
      </c>
      <c r="B20" s="461">
        <v>1</v>
      </c>
      <c r="C20" s="274">
        <v>2</v>
      </c>
      <c r="D20" s="274">
        <v>2</v>
      </c>
      <c r="E20" s="274">
        <v>2</v>
      </c>
      <c r="F20" s="455">
        <v>1</v>
      </c>
      <c r="G20" s="461">
        <v>1</v>
      </c>
      <c r="H20" s="455">
        <v>1</v>
      </c>
      <c r="I20" s="463">
        <v>1</v>
      </c>
      <c r="J20" s="463">
        <v>1</v>
      </c>
      <c r="K20" s="463">
        <v>1</v>
      </c>
      <c r="L20" s="519">
        <v>1</v>
      </c>
      <c r="M20" s="93"/>
      <c r="N20" s="93"/>
      <c r="O20" s="93"/>
      <c r="P20" s="93"/>
      <c r="Q20" s="93"/>
      <c r="R20" s="93"/>
      <c r="S20" s="93"/>
      <c r="T20" s="93"/>
    </row>
    <row r="21" spans="1:20" x14ac:dyDescent="0.35">
      <c r="A21" s="35" t="s">
        <v>282</v>
      </c>
      <c r="B21" s="461" t="s">
        <v>279</v>
      </c>
      <c r="C21" s="274" t="s">
        <v>279</v>
      </c>
      <c r="D21" s="274" t="s">
        <v>279</v>
      </c>
      <c r="E21" s="274" t="s">
        <v>279</v>
      </c>
      <c r="F21" s="455" t="s">
        <v>279</v>
      </c>
      <c r="G21" s="461" t="s">
        <v>279</v>
      </c>
      <c r="H21" s="455" t="s">
        <v>279</v>
      </c>
      <c r="I21" s="463" t="s">
        <v>279</v>
      </c>
      <c r="J21" s="463" t="s">
        <v>279</v>
      </c>
      <c r="K21" s="463" t="s">
        <v>279</v>
      </c>
      <c r="L21" s="519" t="s">
        <v>279</v>
      </c>
      <c r="M21" s="93"/>
      <c r="N21" s="93"/>
      <c r="O21" s="93"/>
      <c r="P21" s="93"/>
      <c r="Q21" s="93"/>
      <c r="R21" s="93"/>
      <c r="S21" s="93"/>
      <c r="T21" s="93"/>
    </row>
    <row r="22" spans="1:20" x14ac:dyDescent="0.35">
      <c r="A22" s="35" t="s">
        <v>291</v>
      </c>
      <c r="B22" s="461">
        <v>1</v>
      </c>
      <c r="C22" s="274">
        <v>2</v>
      </c>
      <c r="D22" s="274">
        <v>3</v>
      </c>
      <c r="E22" s="274">
        <v>3</v>
      </c>
      <c r="F22" s="455">
        <v>2</v>
      </c>
      <c r="G22" s="461">
        <v>3</v>
      </c>
      <c r="H22" s="455">
        <v>2</v>
      </c>
      <c r="I22" s="463">
        <v>1</v>
      </c>
      <c r="J22" s="463">
        <v>1</v>
      </c>
      <c r="K22" s="463">
        <v>3</v>
      </c>
      <c r="L22" s="519">
        <v>2</v>
      </c>
      <c r="M22" s="93"/>
      <c r="N22" s="93"/>
      <c r="O22" s="93"/>
      <c r="P22" s="93"/>
      <c r="Q22" s="93"/>
      <c r="R22" s="93"/>
      <c r="S22" s="93"/>
      <c r="T22" s="93"/>
    </row>
    <row r="23" spans="1:20" ht="15" thickBot="1" x14ac:dyDescent="0.4">
      <c r="A23" s="37" t="s">
        <v>623</v>
      </c>
      <c r="B23" s="464">
        <v>55</v>
      </c>
      <c r="C23" s="276">
        <v>49</v>
      </c>
      <c r="D23" s="276">
        <v>48</v>
      </c>
      <c r="E23" s="276">
        <v>52</v>
      </c>
      <c r="F23" s="456">
        <v>58</v>
      </c>
      <c r="G23" s="464">
        <v>60</v>
      </c>
      <c r="H23" s="456">
        <v>55</v>
      </c>
      <c r="I23" s="466">
        <v>52</v>
      </c>
      <c r="J23" s="466">
        <v>52</v>
      </c>
      <c r="K23" s="466">
        <v>57</v>
      </c>
      <c r="L23" s="520">
        <v>56</v>
      </c>
      <c r="M23" s="93"/>
      <c r="N23" s="93"/>
      <c r="O23" s="93"/>
      <c r="P23" s="93"/>
      <c r="Q23" s="93"/>
      <c r="R23" s="93"/>
      <c r="S23" s="93"/>
      <c r="T23" s="93"/>
    </row>
    <row r="24" spans="1:20" x14ac:dyDescent="0.35">
      <c r="A24" s="78"/>
      <c r="B24" s="78"/>
      <c r="C24" s="78"/>
      <c r="D24" s="78"/>
      <c r="E24" s="78"/>
      <c r="F24" s="78"/>
      <c r="G24" s="113"/>
      <c r="H24" s="113"/>
      <c r="J24" s="93"/>
      <c r="K24" s="93"/>
      <c r="L24" s="82" t="s">
        <v>293</v>
      </c>
    </row>
    <row r="25" spans="1:20" x14ac:dyDescent="0.35">
      <c r="A25" s="78"/>
      <c r="B25" s="78"/>
      <c r="C25" s="78"/>
      <c r="D25" s="78"/>
      <c r="E25" s="78"/>
      <c r="F25" s="78"/>
      <c r="G25" s="78"/>
      <c r="H25" s="78"/>
      <c r="I25" s="93"/>
      <c r="J25" s="93"/>
      <c r="K25" s="93"/>
      <c r="L25" s="93"/>
      <c r="M25" s="93"/>
      <c r="N25" s="93"/>
      <c r="O25" s="93"/>
      <c r="P25" s="93"/>
      <c r="Q25" s="93"/>
    </row>
    <row r="26" spans="1:20" x14ac:dyDescent="0.35">
      <c r="A26" s="83" t="s">
        <v>294</v>
      </c>
      <c r="B26" s="93"/>
      <c r="C26" s="93"/>
      <c r="K26" s="93"/>
      <c r="L26" s="93"/>
      <c r="M26" s="93"/>
      <c r="N26" s="93"/>
      <c r="O26" s="93"/>
      <c r="P26" s="93"/>
      <c r="Q26" s="93"/>
    </row>
    <row r="27" spans="1:20" ht="30" x14ac:dyDescent="0.35">
      <c r="A27" s="351" t="s">
        <v>362</v>
      </c>
      <c r="B27" s="351"/>
      <c r="C27" s="99"/>
      <c r="D27" s="99"/>
      <c r="E27" s="99"/>
      <c r="F27" s="99"/>
      <c r="G27" s="99"/>
      <c r="H27" s="99"/>
      <c r="I27" s="99"/>
      <c r="K27" s="93"/>
      <c r="L27" s="93"/>
      <c r="M27" s="93"/>
      <c r="N27" s="93"/>
      <c r="O27" s="93"/>
      <c r="P27" s="93"/>
      <c r="Q27" s="93"/>
    </row>
    <row r="28" spans="1:20" x14ac:dyDescent="0.35">
      <c r="K28" s="93"/>
      <c r="L28" s="93"/>
      <c r="M28" s="93"/>
      <c r="N28" s="93"/>
      <c r="O28" s="93"/>
      <c r="P28" s="93"/>
      <c r="Q28" s="93"/>
    </row>
    <row r="29" spans="1:20" x14ac:dyDescent="0.35">
      <c r="K29" s="93"/>
      <c r="L29" s="93"/>
      <c r="M29" s="93"/>
      <c r="N29" s="93"/>
      <c r="O29" s="93"/>
      <c r="P29" s="93"/>
      <c r="Q29" s="93"/>
    </row>
    <row r="30" spans="1:20" x14ac:dyDescent="0.35">
      <c r="K30" s="93"/>
      <c r="L30" s="93"/>
      <c r="M30" s="93"/>
      <c r="N30" s="93"/>
      <c r="O30" s="93"/>
      <c r="P30" s="93"/>
      <c r="Q30" s="93"/>
    </row>
    <row r="31" spans="1:20" x14ac:dyDescent="0.35">
      <c r="K31" s="93"/>
      <c r="L31" s="93"/>
      <c r="M31" s="93"/>
      <c r="N31" s="93"/>
      <c r="O31" s="93"/>
      <c r="P31" s="93"/>
      <c r="Q31" s="93"/>
    </row>
    <row r="32" spans="1:20" x14ac:dyDescent="0.35">
      <c r="K32" s="93"/>
      <c r="L32" s="93"/>
      <c r="M32" s="93"/>
      <c r="N32" s="93"/>
      <c r="O32" s="93"/>
      <c r="P32" s="93"/>
      <c r="Q32" s="93"/>
    </row>
    <row r="33" spans="11:17" x14ac:dyDescent="0.35">
      <c r="K33" s="93"/>
      <c r="L33" s="93"/>
      <c r="M33" s="93"/>
      <c r="N33" s="93"/>
      <c r="O33" s="93"/>
      <c r="P33" s="93"/>
      <c r="Q33" s="93"/>
    </row>
    <row r="34" spans="11:17" x14ac:dyDescent="0.35">
      <c r="K34" s="93"/>
      <c r="L34" s="93"/>
      <c r="M34" s="93"/>
      <c r="N34" s="93"/>
      <c r="O34" s="93"/>
      <c r="P34" s="93"/>
      <c r="Q34" s="93"/>
    </row>
    <row r="35" spans="11:17" x14ac:dyDescent="0.35">
      <c r="K35" s="93"/>
      <c r="L35" s="93"/>
      <c r="M35" s="93"/>
      <c r="N35" s="93"/>
      <c r="O35" s="93"/>
      <c r="P35" s="93"/>
      <c r="Q35" s="93"/>
    </row>
    <row r="36" spans="11:17" x14ac:dyDescent="0.35">
      <c r="K36" s="93"/>
      <c r="L36" s="93"/>
      <c r="M36" s="93"/>
      <c r="N36" s="93"/>
      <c r="O36" s="93"/>
      <c r="P36" s="93"/>
      <c r="Q36" s="93"/>
    </row>
    <row r="37" spans="11:17" x14ac:dyDescent="0.35">
      <c r="K37" s="93"/>
      <c r="L37" s="93"/>
      <c r="M37" s="93"/>
      <c r="N37" s="93"/>
      <c r="O37" s="93"/>
      <c r="P37" s="93"/>
      <c r="Q37" s="93"/>
    </row>
    <row r="38" spans="11:17" x14ac:dyDescent="0.35">
      <c r="K38" s="93"/>
      <c r="L38" s="93"/>
      <c r="M38" s="93"/>
      <c r="N38" s="93"/>
      <c r="O38" s="93"/>
      <c r="P38" s="93"/>
      <c r="Q38" s="93"/>
    </row>
    <row r="39" spans="11:17" x14ac:dyDescent="0.35">
      <c r="K39" s="93"/>
      <c r="L39" s="93"/>
      <c r="M39" s="93"/>
      <c r="N39" s="93"/>
      <c r="O39" s="93"/>
      <c r="P39" s="93"/>
      <c r="Q39" s="93"/>
    </row>
    <row r="40" spans="11:17" x14ac:dyDescent="0.35">
      <c r="K40" s="93"/>
      <c r="L40" s="93"/>
      <c r="M40" s="93"/>
      <c r="N40" s="93"/>
      <c r="O40" s="93"/>
      <c r="P40" s="93"/>
      <c r="Q40" s="93"/>
    </row>
  </sheetData>
  <sortState xmlns:xlrd2="http://schemas.microsoft.com/office/spreadsheetml/2017/richdata2" ref="A9:L20">
    <sortCondition descending="1" ref="L9:L20"/>
  </sortState>
  <mergeCells count="3">
    <mergeCell ref="B5:F5"/>
    <mergeCell ref="G5:H5"/>
    <mergeCell ref="I5:K5"/>
  </mergeCells>
  <hyperlinks>
    <hyperlink ref="A1" location="Contents!A1" display="Contents" xr:uid="{DE197F24-2130-4332-8B0A-58A53ED31AE3}"/>
  </hyperlinks>
  <pageMargins left="0.7" right="0.7" top="0.75" bottom="0.75" header="0.3" footer="0.3"/>
  <pageSetup paperSize="9" scale="87"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FF05D-39DC-4E04-AF2E-3B73F00FA805}">
  <sheetPr codeName="Sheet114"/>
  <dimension ref="A1:H40"/>
  <sheetViews>
    <sheetView workbookViewId="0"/>
  </sheetViews>
  <sheetFormatPr defaultColWidth="9" defaultRowHeight="14" x14ac:dyDescent="0.3"/>
  <cols>
    <col min="1" max="1" width="38" style="104" customWidth="1"/>
    <col min="2" max="2" width="13.81640625" style="74" customWidth="1"/>
    <col min="3" max="3" width="14" style="74" customWidth="1"/>
    <col min="4" max="4" width="12.1796875" style="74" customWidth="1"/>
    <col min="5" max="5" width="13" style="74" customWidth="1"/>
    <col min="6" max="6" width="12.1796875" style="74" customWidth="1"/>
    <col min="7" max="16384" width="9" style="74"/>
  </cols>
  <sheetData>
    <row r="1" spans="1:8" s="1" customFormat="1" x14ac:dyDescent="0.3">
      <c r="A1" s="10" t="s">
        <v>9</v>
      </c>
    </row>
    <row r="2" spans="1:8" x14ac:dyDescent="0.3">
      <c r="A2" s="75" t="s">
        <v>2387</v>
      </c>
    </row>
    <row r="3" spans="1:8" x14ac:dyDescent="0.3">
      <c r="A3" s="76" t="s">
        <v>271</v>
      </c>
    </row>
    <row r="4" spans="1:8" ht="14.5" thickBot="1" x14ac:dyDescent="0.35">
      <c r="A4" s="76" t="s">
        <v>1221</v>
      </c>
    </row>
    <row r="5" spans="1:8" ht="28.5" customHeight="1" x14ac:dyDescent="0.3">
      <c r="A5" s="181"/>
      <c r="B5" s="1503" t="s">
        <v>624</v>
      </c>
      <c r="C5" s="1483"/>
      <c r="D5" s="1483"/>
      <c r="E5" s="1498"/>
      <c r="F5" s="85"/>
    </row>
    <row r="6" spans="1:8" s="104" customFormat="1" ht="66" customHeight="1" x14ac:dyDescent="0.3">
      <c r="A6" s="182" t="s">
        <v>432</v>
      </c>
      <c r="B6" s="252" t="s">
        <v>625</v>
      </c>
      <c r="C6" s="41" t="s">
        <v>626</v>
      </c>
      <c r="D6" s="41" t="s">
        <v>627</v>
      </c>
      <c r="E6" s="41" t="s">
        <v>628</v>
      </c>
      <c r="F6" s="42" t="s">
        <v>301</v>
      </c>
    </row>
    <row r="7" spans="1:8" ht="16.5" customHeight="1" x14ac:dyDescent="0.3">
      <c r="A7" s="637" t="s">
        <v>2178</v>
      </c>
      <c r="B7" s="340"/>
      <c r="C7" s="341"/>
      <c r="D7" s="341"/>
      <c r="E7" s="341"/>
      <c r="F7" s="253"/>
    </row>
    <row r="8" spans="1:8" x14ac:dyDescent="0.3">
      <c r="A8" s="187" t="s">
        <v>302</v>
      </c>
      <c r="B8" s="524">
        <v>16</v>
      </c>
      <c r="C8" s="525">
        <v>4</v>
      </c>
      <c r="D8" s="525">
        <v>28</v>
      </c>
      <c r="E8" s="525">
        <v>53</v>
      </c>
      <c r="F8" s="521">
        <v>5209</v>
      </c>
    </row>
    <row r="9" spans="1:8" x14ac:dyDescent="0.3">
      <c r="A9" s="35"/>
      <c r="B9" s="524"/>
      <c r="C9" s="525"/>
      <c r="D9" s="525"/>
      <c r="E9" s="525"/>
      <c r="F9" s="418"/>
    </row>
    <row r="10" spans="1:8" x14ac:dyDescent="0.3">
      <c r="A10" s="187" t="s">
        <v>303</v>
      </c>
      <c r="B10" s="524"/>
      <c r="C10" s="525"/>
      <c r="D10" s="525"/>
      <c r="E10" s="525"/>
      <c r="F10" s="521"/>
    </row>
    <row r="11" spans="1:8" x14ac:dyDescent="0.3">
      <c r="A11" s="35" t="s">
        <v>304</v>
      </c>
      <c r="B11" s="524">
        <v>19</v>
      </c>
      <c r="C11" s="525">
        <v>4</v>
      </c>
      <c r="D11" s="525">
        <v>27</v>
      </c>
      <c r="E11" s="525">
        <v>50</v>
      </c>
      <c r="F11" s="521">
        <v>3907</v>
      </c>
      <c r="H11" s="121"/>
    </row>
    <row r="12" spans="1:8" x14ac:dyDescent="0.3">
      <c r="A12" s="35" t="s">
        <v>305</v>
      </c>
      <c r="B12" s="524">
        <v>5</v>
      </c>
      <c r="C12" s="525">
        <v>4</v>
      </c>
      <c r="D12" s="525">
        <v>30</v>
      </c>
      <c r="E12" s="525">
        <v>61</v>
      </c>
      <c r="F12" s="521">
        <v>1302</v>
      </c>
    </row>
    <row r="13" spans="1:8" x14ac:dyDescent="0.3">
      <c r="A13" s="35"/>
      <c r="B13" s="524"/>
      <c r="C13" s="525"/>
      <c r="D13" s="525"/>
      <c r="E13" s="525"/>
      <c r="F13" s="521"/>
    </row>
    <row r="14" spans="1:8" x14ac:dyDescent="0.3">
      <c r="A14" s="187" t="s">
        <v>306</v>
      </c>
      <c r="B14" s="524"/>
      <c r="C14" s="525"/>
      <c r="D14" s="525"/>
      <c r="E14" s="525"/>
      <c r="F14" s="521"/>
    </row>
    <row r="15" spans="1:8" x14ac:dyDescent="0.3">
      <c r="A15" s="35" t="s">
        <v>307</v>
      </c>
      <c r="B15" s="524">
        <v>25</v>
      </c>
      <c r="C15" s="525">
        <v>4</v>
      </c>
      <c r="D15" s="525">
        <v>27</v>
      </c>
      <c r="E15" s="525">
        <v>44</v>
      </c>
      <c r="F15" s="521">
        <v>2684</v>
      </c>
    </row>
    <row r="16" spans="1:8" x14ac:dyDescent="0.3">
      <c r="A16" s="35" t="s">
        <v>308</v>
      </c>
      <c r="B16" s="524">
        <v>5</v>
      </c>
      <c r="C16" s="525">
        <v>2</v>
      </c>
      <c r="D16" s="525">
        <v>27</v>
      </c>
      <c r="E16" s="525">
        <v>67</v>
      </c>
      <c r="F16" s="521">
        <v>1048</v>
      </c>
    </row>
    <row r="17" spans="1:6" x14ac:dyDescent="0.3">
      <c r="A17" s="35" t="s">
        <v>309</v>
      </c>
      <c r="B17" s="524">
        <v>3</v>
      </c>
      <c r="C17" s="525">
        <v>1</v>
      </c>
      <c r="D17" s="525">
        <v>21</v>
      </c>
      <c r="E17" s="525">
        <v>75</v>
      </c>
      <c r="F17" s="521">
        <v>175</v>
      </c>
    </row>
    <row r="18" spans="1:6" x14ac:dyDescent="0.3">
      <c r="A18" s="35" t="s">
        <v>310</v>
      </c>
      <c r="B18" s="524">
        <v>8</v>
      </c>
      <c r="C18" s="525">
        <v>4</v>
      </c>
      <c r="D18" s="525">
        <v>33</v>
      </c>
      <c r="E18" s="525">
        <v>55</v>
      </c>
      <c r="F18" s="521">
        <v>722</v>
      </c>
    </row>
    <row r="19" spans="1:6" x14ac:dyDescent="0.3">
      <c r="A19" s="35" t="s">
        <v>311</v>
      </c>
      <c r="B19" s="524">
        <v>1</v>
      </c>
      <c r="C19" s="525">
        <v>3</v>
      </c>
      <c r="D19" s="525">
        <v>25</v>
      </c>
      <c r="E19" s="525">
        <v>71</v>
      </c>
      <c r="F19" s="521">
        <v>580</v>
      </c>
    </row>
    <row r="20" spans="1:6" x14ac:dyDescent="0.3">
      <c r="A20" s="35"/>
      <c r="B20" s="524"/>
      <c r="C20" s="525"/>
      <c r="D20" s="525"/>
      <c r="E20" s="525"/>
      <c r="F20" s="521"/>
    </row>
    <row r="21" spans="1:6" x14ac:dyDescent="0.3">
      <c r="A21" s="187" t="s">
        <v>312</v>
      </c>
      <c r="B21" s="524"/>
      <c r="C21" s="525"/>
      <c r="D21" s="525"/>
      <c r="E21" s="525"/>
      <c r="F21" s="521"/>
    </row>
    <row r="22" spans="1:6" x14ac:dyDescent="0.3">
      <c r="A22" s="35" t="s">
        <v>313</v>
      </c>
      <c r="B22" s="524">
        <v>3</v>
      </c>
      <c r="C22" s="525">
        <v>2</v>
      </c>
      <c r="D22" s="525">
        <v>24</v>
      </c>
      <c r="E22" s="525">
        <v>71</v>
      </c>
      <c r="F22" s="521">
        <v>184</v>
      </c>
    </row>
    <row r="23" spans="1:6" x14ac:dyDescent="0.3">
      <c r="A23" s="35" t="s">
        <v>397</v>
      </c>
      <c r="B23" s="524">
        <v>2</v>
      </c>
      <c r="C23" s="525">
        <v>3</v>
      </c>
      <c r="D23" s="525">
        <v>23</v>
      </c>
      <c r="E23" s="525">
        <v>72</v>
      </c>
      <c r="F23" s="521">
        <v>706</v>
      </c>
    </row>
    <row r="24" spans="1:6" x14ac:dyDescent="0.3">
      <c r="A24" s="35" t="s">
        <v>398</v>
      </c>
      <c r="B24" s="524">
        <v>5</v>
      </c>
      <c r="C24" s="525">
        <v>2</v>
      </c>
      <c r="D24" s="525">
        <v>29</v>
      </c>
      <c r="E24" s="525">
        <v>64</v>
      </c>
      <c r="F24" s="521">
        <v>777</v>
      </c>
    </row>
    <row r="25" spans="1:6" x14ac:dyDescent="0.3">
      <c r="A25" s="35" t="s">
        <v>399</v>
      </c>
      <c r="B25" s="524">
        <v>11</v>
      </c>
      <c r="C25" s="525">
        <v>4</v>
      </c>
      <c r="D25" s="525">
        <v>28</v>
      </c>
      <c r="E25" s="525">
        <v>56</v>
      </c>
      <c r="F25" s="521">
        <v>811</v>
      </c>
    </row>
    <row r="26" spans="1:6" x14ac:dyDescent="0.3">
      <c r="A26" s="35" t="s">
        <v>314</v>
      </c>
      <c r="B26" s="524">
        <v>27</v>
      </c>
      <c r="C26" s="525">
        <v>4</v>
      </c>
      <c r="D26" s="525">
        <v>29</v>
      </c>
      <c r="E26" s="525">
        <v>40</v>
      </c>
      <c r="F26" s="521">
        <v>2029</v>
      </c>
    </row>
    <row r="27" spans="1:6" x14ac:dyDescent="0.3">
      <c r="A27" s="35"/>
      <c r="B27" s="524"/>
      <c r="C27" s="525"/>
      <c r="D27" s="525"/>
      <c r="E27" s="525"/>
      <c r="F27" s="521"/>
    </row>
    <row r="28" spans="1:6" x14ac:dyDescent="0.3">
      <c r="A28" s="187" t="s">
        <v>315</v>
      </c>
      <c r="B28" s="524"/>
      <c r="C28" s="525"/>
      <c r="D28" s="525"/>
      <c r="E28" s="525"/>
      <c r="F28" s="521"/>
    </row>
    <row r="29" spans="1:6" x14ac:dyDescent="0.3">
      <c r="A29" s="192">
        <v>1</v>
      </c>
      <c r="B29" s="524">
        <v>16</v>
      </c>
      <c r="C29" s="525">
        <v>4</v>
      </c>
      <c r="D29" s="525">
        <v>25</v>
      </c>
      <c r="E29" s="525">
        <v>55</v>
      </c>
      <c r="F29" s="521">
        <v>1403</v>
      </c>
    </row>
    <row r="30" spans="1:6" x14ac:dyDescent="0.3">
      <c r="A30" s="192">
        <v>2</v>
      </c>
      <c r="B30" s="524">
        <v>17</v>
      </c>
      <c r="C30" s="525">
        <v>3</v>
      </c>
      <c r="D30" s="525">
        <v>30</v>
      </c>
      <c r="E30" s="525">
        <v>49</v>
      </c>
      <c r="F30" s="521">
        <v>2491</v>
      </c>
    </row>
    <row r="31" spans="1:6" x14ac:dyDescent="0.3">
      <c r="A31" s="192" t="s">
        <v>316</v>
      </c>
      <c r="B31" s="524">
        <v>11</v>
      </c>
      <c r="C31" s="525">
        <v>3</v>
      </c>
      <c r="D31" s="525">
        <v>27</v>
      </c>
      <c r="E31" s="525">
        <v>58</v>
      </c>
      <c r="F31" s="521">
        <v>1315</v>
      </c>
    </row>
    <row r="32" spans="1:6" x14ac:dyDescent="0.3">
      <c r="A32" s="35"/>
      <c r="B32" s="524"/>
      <c r="C32" s="525"/>
      <c r="D32" s="525"/>
      <c r="E32" s="525"/>
      <c r="F32" s="521"/>
    </row>
    <row r="33" spans="1:6" x14ac:dyDescent="0.3">
      <c r="A33" s="254" t="s">
        <v>400</v>
      </c>
      <c r="B33" s="524"/>
      <c r="C33" s="525"/>
      <c r="D33" s="525"/>
      <c r="E33" s="525"/>
      <c r="F33" s="521"/>
    </row>
    <row r="34" spans="1:6" x14ac:dyDescent="0.3">
      <c r="A34" s="35" t="s">
        <v>1282</v>
      </c>
      <c r="B34" s="524">
        <v>31</v>
      </c>
      <c r="C34" s="525">
        <v>5</v>
      </c>
      <c r="D34" s="525">
        <v>22</v>
      </c>
      <c r="E34" s="525">
        <v>42</v>
      </c>
      <c r="F34" s="521">
        <v>1375</v>
      </c>
    </row>
    <row r="35" spans="1:6" x14ac:dyDescent="0.3">
      <c r="A35" s="36" t="s">
        <v>1283</v>
      </c>
      <c r="B35" s="526">
        <v>20</v>
      </c>
      <c r="C35" s="527">
        <v>4</v>
      </c>
      <c r="D35" s="527">
        <v>27</v>
      </c>
      <c r="E35" s="527">
        <v>49</v>
      </c>
      <c r="F35" s="522">
        <v>1787</v>
      </c>
    </row>
    <row r="36" spans="1:6" ht="14.5" thickBot="1" x14ac:dyDescent="0.35">
      <c r="A36" s="37" t="s">
        <v>1284</v>
      </c>
      <c r="B36" s="528">
        <v>8</v>
      </c>
      <c r="C36" s="529">
        <v>3</v>
      </c>
      <c r="D36" s="529">
        <v>30</v>
      </c>
      <c r="E36" s="529">
        <v>59</v>
      </c>
      <c r="F36" s="523">
        <v>2047</v>
      </c>
    </row>
    <row r="37" spans="1:6" x14ac:dyDescent="0.3">
      <c r="A37" s="78"/>
      <c r="B37" s="78"/>
      <c r="C37" s="78"/>
      <c r="D37" s="78"/>
      <c r="E37" s="78"/>
      <c r="F37" s="82" t="s">
        <v>293</v>
      </c>
    </row>
    <row r="38" spans="1:6" x14ac:dyDescent="0.3">
      <c r="A38" s="78"/>
      <c r="B38" s="78"/>
      <c r="C38" s="78"/>
      <c r="D38" s="78"/>
      <c r="E38" s="78"/>
      <c r="F38" s="82"/>
    </row>
    <row r="39" spans="1:6" x14ac:dyDescent="0.3">
      <c r="A39" s="83" t="s">
        <v>294</v>
      </c>
      <c r="B39" s="78"/>
      <c r="C39" s="78"/>
      <c r="D39" s="78"/>
      <c r="E39" s="78"/>
      <c r="F39" s="78"/>
    </row>
    <row r="40" spans="1:6" x14ac:dyDescent="0.3">
      <c r="A40" s="78" t="s">
        <v>336</v>
      </c>
      <c r="B40" s="78"/>
      <c r="C40" s="78"/>
      <c r="D40" s="78"/>
      <c r="E40" s="78"/>
      <c r="F40" s="78"/>
    </row>
  </sheetData>
  <mergeCells count="1">
    <mergeCell ref="B5:E5"/>
  </mergeCells>
  <hyperlinks>
    <hyperlink ref="A1" location="Contents!A1" display="Contents" xr:uid="{721E35B9-CCF5-4DB0-9C05-DFF329DA86CF}"/>
  </hyperlinks>
  <pageMargins left="0.7" right="0.7" top="0.75" bottom="0.75" header="0.3" footer="0.3"/>
  <pageSetup paperSize="9" scale="63"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1D3C7-E34D-4428-B0EA-0B8CF723A0A4}">
  <sheetPr codeName="Sheet95"/>
  <dimension ref="A1:E15"/>
  <sheetViews>
    <sheetView workbookViewId="0"/>
  </sheetViews>
  <sheetFormatPr defaultRowHeight="14.5" x14ac:dyDescent="0.35"/>
  <cols>
    <col min="1" max="1" width="30.1796875" customWidth="1"/>
    <col min="2" max="2" width="14.1796875" customWidth="1"/>
    <col min="3" max="3" width="13.81640625" customWidth="1"/>
    <col min="4" max="4" width="13.54296875" customWidth="1"/>
  </cols>
  <sheetData>
    <row r="1" spans="1:5" x14ac:dyDescent="0.35">
      <c r="A1" s="9" t="s">
        <v>9</v>
      </c>
      <c r="B1" s="9"/>
      <c r="C1" s="9"/>
      <c r="D1" s="9"/>
    </row>
    <row r="2" spans="1:5" x14ac:dyDescent="0.35">
      <c r="A2" s="75" t="s">
        <v>2388</v>
      </c>
      <c r="B2" s="75"/>
      <c r="C2" s="75"/>
      <c r="D2" s="75"/>
      <c r="E2" s="84"/>
    </row>
    <row r="3" spans="1:5" x14ac:dyDescent="0.35">
      <c r="A3" s="76" t="s">
        <v>271</v>
      </c>
      <c r="B3" s="76"/>
      <c r="C3" s="76"/>
      <c r="D3" s="76"/>
      <c r="E3" s="84"/>
    </row>
    <row r="4" spans="1:5" ht="15" thickBot="1" x14ac:dyDescent="0.4">
      <c r="A4" s="76" t="s">
        <v>1221</v>
      </c>
      <c r="B4" s="76"/>
      <c r="C4" s="76"/>
      <c r="D4" s="76"/>
      <c r="E4" s="84"/>
    </row>
    <row r="5" spans="1:5" ht="76" customHeight="1" x14ac:dyDescent="0.35">
      <c r="A5" s="181" t="s">
        <v>1239</v>
      </c>
      <c r="B5" s="372" t="s">
        <v>1943</v>
      </c>
      <c r="C5" s="372" t="s">
        <v>1944</v>
      </c>
      <c r="D5" s="372" t="s">
        <v>1945</v>
      </c>
      <c r="E5" s="301" t="s">
        <v>302</v>
      </c>
    </row>
    <row r="6" spans="1:5" ht="21.65" customHeight="1" x14ac:dyDescent="0.35">
      <c r="A6" s="270"/>
      <c r="B6" s="41" t="s">
        <v>274</v>
      </c>
      <c r="C6" s="41" t="s">
        <v>274</v>
      </c>
      <c r="D6" s="41" t="s">
        <v>274</v>
      </c>
      <c r="E6" s="210" t="s">
        <v>274</v>
      </c>
    </row>
    <row r="7" spans="1:5" ht="20" x14ac:dyDescent="0.35">
      <c r="A7" s="178" t="s">
        <v>1244</v>
      </c>
      <c r="B7" s="90">
        <v>423</v>
      </c>
      <c r="C7" s="90">
        <v>310</v>
      </c>
      <c r="D7" s="90">
        <v>169</v>
      </c>
      <c r="E7" s="908">
        <v>902</v>
      </c>
    </row>
    <row r="8" spans="1:5" x14ac:dyDescent="0.35">
      <c r="A8" s="35" t="s">
        <v>1242</v>
      </c>
      <c r="B8" s="71">
        <v>80</v>
      </c>
      <c r="C8" s="71">
        <v>71</v>
      </c>
      <c r="D8" s="71">
        <v>38</v>
      </c>
      <c r="E8" s="212">
        <v>65</v>
      </c>
    </row>
    <row r="9" spans="1:5" ht="19.399999999999999" customHeight="1" x14ac:dyDescent="0.35">
      <c r="A9" s="35" t="s">
        <v>1241</v>
      </c>
      <c r="B9" s="71">
        <v>6</v>
      </c>
      <c r="C9" s="71">
        <v>33</v>
      </c>
      <c r="D9" s="71">
        <v>47</v>
      </c>
      <c r="E9" s="212">
        <v>25</v>
      </c>
    </row>
    <row r="10" spans="1:5" x14ac:dyDescent="0.35">
      <c r="A10" s="35" t="s">
        <v>1240</v>
      </c>
      <c r="B10" s="71">
        <v>3</v>
      </c>
      <c r="C10" s="71">
        <v>18</v>
      </c>
      <c r="D10" s="71">
        <v>21</v>
      </c>
      <c r="E10" s="212">
        <v>12</v>
      </c>
    </row>
    <row r="11" spans="1:5" x14ac:dyDescent="0.35">
      <c r="A11" s="35" t="s">
        <v>284</v>
      </c>
      <c r="B11" s="71">
        <v>13</v>
      </c>
      <c r="C11" s="71">
        <v>10</v>
      </c>
      <c r="D11" s="71">
        <v>12</v>
      </c>
      <c r="E11" s="212">
        <v>12</v>
      </c>
    </row>
    <row r="12" spans="1:5" x14ac:dyDescent="0.35">
      <c r="A12" s="35" t="s">
        <v>285</v>
      </c>
      <c r="B12" s="71">
        <v>1</v>
      </c>
      <c r="C12" s="71">
        <v>2</v>
      </c>
      <c r="D12" s="71">
        <v>0</v>
      </c>
      <c r="E12" s="212">
        <v>1</v>
      </c>
    </row>
    <row r="13" spans="1:5" x14ac:dyDescent="0.35">
      <c r="A13" s="36" t="s">
        <v>2180</v>
      </c>
      <c r="B13" s="71">
        <v>1</v>
      </c>
      <c r="C13" s="71">
        <v>1</v>
      </c>
      <c r="D13" s="71">
        <v>4</v>
      </c>
      <c r="E13" s="663">
        <v>2</v>
      </c>
    </row>
    <row r="14" spans="1:5" ht="15" thickBot="1" x14ac:dyDescent="0.4">
      <c r="A14" s="37" t="s">
        <v>1243</v>
      </c>
      <c r="B14" s="59">
        <v>1</v>
      </c>
      <c r="C14" s="59">
        <v>1</v>
      </c>
      <c r="D14" s="59">
        <v>1</v>
      </c>
      <c r="E14" s="215">
        <v>1</v>
      </c>
    </row>
    <row r="15" spans="1:5" x14ac:dyDescent="0.35">
      <c r="A15" s="78"/>
      <c r="B15" s="78"/>
      <c r="C15" s="78"/>
      <c r="D15" s="78"/>
      <c r="E15" s="82" t="s">
        <v>293</v>
      </c>
    </row>
  </sheetData>
  <sortState xmlns:xlrd2="http://schemas.microsoft.com/office/spreadsheetml/2017/richdata2" ref="A8:E14">
    <sortCondition descending="1" ref="E8:E14"/>
  </sortState>
  <hyperlinks>
    <hyperlink ref="A1" location="Contents!A1" display="Contents" xr:uid="{935B00DF-B64D-4995-B96A-54E42D5F632B}"/>
  </hyperlinks>
  <pageMargins left="0.7" right="0.7" top="0.75" bottom="0.75" header="0.3" footer="0.3"/>
  <pageSetup paperSize="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66947-A289-4457-B74F-D9360CB0350F}">
  <sheetPr codeName="Sheet75"/>
  <dimension ref="A1:I41"/>
  <sheetViews>
    <sheetView workbookViewId="0"/>
  </sheetViews>
  <sheetFormatPr defaultColWidth="9" defaultRowHeight="14.5" x14ac:dyDescent="0.35"/>
  <cols>
    <col min="1" max="1" width="31.1796875" style="84" customWidth="1"/>
    <col min="2" max="3" width="9" style="99"/>
    <col min="4" max="4" width="10.1796875" style="99" customWidth="1"/>
    <col min="5" max="6" width="9" style="99" customWidth="1"/>
    <col min="7" max="7" width="11.54296875" style="99" customWidth="1"/>
    <col min="8" max="9" width="9" style="84"/>
    <col min="10" max="10" width="23.1796875" style="84" customWidth="1"/>
    <col min="11" max="15" width="9" style="84"/>
    <col min="16" max="16" width="14" style="84" customWidth="1"/>
    <col min="17" max="16384" width="9" style="84"/>
  </cols>
  <sheetData>
    <row r="1" spans="1:9" customFormat="1" x14ac:dyDescent="0.35">
      <c r="A1" s="9" t="s">
        <v>9</v>
      </c>
      <c r="B1" s="43"/>
      <c r="C1" s="43"/>
      <c r="D1" s="43"/>
      <c r="E1" s="43"/>
      <c r="F1" s="43"/>
      <c r="G1" s="43"/>
    </row>
    <row r="2" spans="1:9" x14ac:dyDescent="0.35">
      <c r="A2" s="75" t="s">
        <v>2389</v>
      </c>
    </row>
    <row r="3" spans="1:9" x14ac:dyDescent="0.35">
      <c r="A3" s="76" t="s">
        <v>271</v>
      </c>
    </row>
    <row r="4" spans="1:9" ht="15" thickBot="1" x14ac:dyDescent="0.4">
      <c r="A4" s="76" t="s">
        <v>1221</v>
      </c>
    </row>
    <row r="5" spans="1:9" ht="14.9" customHeight="1" x14ac:dyDescent="0.35">
      <c r="A5" s="307"/>
      <c r="B5" s="1500" t="s">
        <v>629</v>
      </c>
      <c r="C5" s="1500"/>
      <c r="D5" s="1500"/>
      <c r="E5" s="1500"/>
      <c r="F5" s="1500"/>
      <c r="G5" s="40"/>
    </row>
    <row r="6" spans="1:9" ht="39.75" customHeight="1" x14ac:dyDescent="0.35">
      <c r="A6" s="304" t="s">
        <v>432</v>
      </c>
      <c r="B6" s="41" t="s">
        <v>630</v>
      </c>
      <c r="C6" s="41" t="s">
        <v>631</v>
      </c>
      <c r="D6" s="41" t="s">
        <v>632</v>
      </c>
      <c r="E6" s="41" t="s">
        <v>633</v>
      </c>
      <c r="F6" s="41" t="s">
        <v>634</v>
      </c>
      <c r="G6" s="42" t="s">
        <v>301</v>
      </c>
    </row>
    <row r="7" spans="1:9" ht="30" x14ac:dyDescent="0.35">
      <c r="A7" s="302" t="s">
        <v>2201</v>
      </c>
      <c r="B7" s="342"/>
      <c r="C7" s="343"/>
      <c r="D7" s="343"/>
      <c r="E7" s="343"/>
      <c r="F7" s="343"/>
      <c r="G7" s="247"/>
      <c r="H7" s="93"/>
    </row>
    <row r="8" spans="1:9" x14ac:dyDescent="0.35">
      <c r="A8" s="145" t="s">
        <v>302</v>
      </c>
      <c r="B8" s="538">
        <v>6</v>
      </c>
      <c r="C8" s="538">
        <v>17</v>
      </c>
      <c r="D8" s="538">
        <v>25</v>
      </c>
      <c r="E8" s="538">
        <v>39</v>
      </c>
      <c r="F8" s="538">
        <v>13</v>
      </c>
      <c r="G8" s="454">
        <v>4103</v>
      </c>
      <c r="H8" s="93"/>
    </row>
    <row r="9" spans="1:9" x14ac:dyDescent="0.35">
      <c r="A9" s="145"/>
      <c r="B9" s="530"/>
      <c r="C9" s="530"/>
      <c r="D9" s="530"/>
      <c r="E9" s="530"/>
      <c r="F9" s="530"/>
      <c r="G9" s="454"/>
      <c r="H9" s="93"/>
    </row>
    <row r="10" spans="1:9" x14ac:dyDescent="0.35">
      <c r="A10" s="62" t="s">
        <v>303</v>
      </c>
      <c r="B10" s="531"/>
      <c r="C10" s="531"/>
      <c r="D10" s="531"/>
      <c r="E10" s="531"/>
      <c r="F10" s="531"/>
      <c r="G10" s="454"/>
      <c r="H10" s="93"/>
    </row>
    <row r="11" spans="1:9" x14ac:dyDescent="0.35">
      <c r="A11" s="31" t="s">
        <v>304</v>
      </c>
      <c r="B11" s="532">
        <v>6</v>
      </c>
      <c r="C11" s="532">
        <v>17</v>
      </c>
      <c r="D11" s="532">
        <v>25</v>
      </c>
      <c r="E11" s="532">
        <v>39</v>
      </c>
      <c r="F11" s="532">
        <v>13</v>
      </c>
      <c r="G11" s="454">
        <v>2920</v>
      </c>
      <c r="H11" s="93"/>
      <c r="I11" s="1084"/>
    </row>
    <row r="12" spans="1:9" x14ac:dyDescent="0.35">
      <c r="A12" s="31" t="s">
        <v>305</v>
      </c>
      <c r="B12" s="533">
        <v>5</v>
      </c>
      <c r="C12" s="533">
        <v>18</v>
      </c>
      <c r="D12" s="533">
        <v>25</v>
      </c>
      <c r="E12" s="533">
        <v>40</v>
      </c>
      <c r="F12" s="533">
        <v>12</v>
      </c>
      <c r="G12" s="454">
        <v>1183</v>
      </c>
      <c r="H12" s="245"/>
    </row>
    <row r="13" spans="1:9" x14ac:dyDescent="0.35">
      <c r="A13" s="31"/>
      <c r="B13" s="531"/>
      <c r="C13" s="531"/>
      <c r="D13" s="531"/>
      <c r="E13" s="531"/>
      <c r="F13" s="531"/>
      <c r="G13" s="454"/>
      <c r="H13" s="93"/>
    </row>
    <row r="14" spans="1:9" x14ac:dyDescent="0.35">
      <c r="A14" s="62" t="s">
        <v>306</v>
      </c>
      <c r="B14" s="531"/>
      <c r="C14" s="531"/>
      <c r="D14" s="531"/>
      <c r="E14" s="531"/>
      <c r="F14" s="531"/>
      <c r="G14" s="454"/>
      <c r="H14" s="93"/>
    </row>
    <row r="15" spans="1:9" x14ac:dyDescent="0.35">
      <c r="A15" s="31" t="s">
        <v>307</v>
      </c>
      <c r="B15" s="532">
        <v>6</v>
      </c>
      <c r="C15" s="532">
        <v>19</v>
      </c>
      <c r="D15" s="532">
        <v>26</v>
      </c>
      <c r="E15" s="532">
        <v>38</v>
      </c>
      <c r="F15" s="532">
        <v>11</v>
      </c>
      <c r="G15" s="454">
        <v>1783</v>
      </c>
      <c r="H15" s="93"/>
    </row>
    <row r="16" spans="1:9" x14ac:dyDescent="0.35">
      <c r="A16" s="31" t="s">
        <v>308</v>
      </c>
      <c r="B16" s="533">
        <v>6</v>
      </c>
      <c r="C16" s="533">
        <v>15</v>
      </c>
      <c r="D16" s="533">
        <v>24</v>
      </c>
      <c r="E16" s="533">
        <v>40</v>
      </c>
      <c r="F16" s="533">
        <v>16</v>
      </c>
      <c r="G16" s="454">
        <v>969</v>
      </c>
      <c r="H16" s="93"/>
    </row>
    <row r="17" spans="1:8" x14ac:dyDescent="0.35">
      <c r="A17" s="31" t="s">
        <v>309</v>
      </c>
      <c r="B17" s="533">
        <v>3</v>
      </c>
      <c r="C17" s="533">
        <v>12</v>
      </c>
      <c r="D17" s="533">
        <v>24</v>
      </c>
      <c r="E17" s="533">
        <v>45</v>
      </c>
      <c r="F17" s="533">
        <v>16</v>
      </c>
      <c r="G17" s="454">
        <v>168</v>
      </c>
      <c r="H17" s="93"/>
    </row>
    <row r="18" spans="1:8" x14ac:dyDescent="0.35">
      <c r="A18" s="31" t="s">
        <v>310</v>
      </c>
      <c r="B18" s="533">
        <v>6</v>
      </c>
      <c r="C18" s="533">
        <v>17</v>
      </c>
      <c r="D18" s="534">
        <v>24</v>
      </c>
      <c r="E18" s="533">
        <v>41</v>
      </c>
      <c r="F18" s="533">
        <v>11</v>
      </c>
      <c r="G18" s="454">
        <v>629</v>
      </c>
      <c r="H18" s="93"/>
    </row>
    <row r="19" spans="1:8" x14ac:dyDescent="0.35">
      <c r="A19" s="31" t="s">
        <v>311</v>
      </c>
      <c r="B19" s="533">
        <v>4</v>
      </c>
      <c r="C19" s="533">
        <v>18</v>
      </c>
      <c r="D19" s="533">
        <v>26</v>
      </c>
      <c r="E19" s="533">
        <v>38</v>
      </c>
      <c r="F19" s="533">
        <v>14</v>
      </c>
      <c r="G19" s="454">
        <v>554</v>
      </c>
      <c r="H19" s="245"/>
    </row>
    <row r="20" spans="1:8" x14ac:dyDescent="0.35">
      <c r="A20" s="248"/>
      <c r="B20" s="531"/>
      <c r="C20" s="531"/>
      <c r="D20" s="531"/>
      <c r="E20" s="531"/>
      <c r="F20" s="531"/>
      <c r="G20" s="454"/>
      <c r="H20" s="93"/>
    </row>
    <row r="21" spans="1:8" x14ac:dyDescent="0.35">
      <c r="A21" s="145" t="s">
        <v>312</v>
      </c>
      <c r="B21" s="530"/>
      <c r="C21" s="530"/>
      <c r="D21" s="530"/>
      <c r="E21" s="530"/>
      <c r="F21" s="530"/>
      <c r="G21" s="454"/>
      <c r="H21" s="78"/>
    </row>
    <row r="22" spans="1:8" x14ac:dyDescent="0.35">
      <c r="A22" s="248" t="s">
        <v>313</v>
      </c>
      <c r="B22" s="532">
        <v>6</v>
      </c>
      <c r="C22" s="532">
        <v>21</v>
      </c>
      <c r="D22" s="532">
        <v>16</v>
      </c>
      <c r="E22" s="532">
        <v>44</v>
      </c>
      <c r="F22" s="532">
        <v>13</v>
      </c>
      <c r="G22" s="454">
        <v>174</v>
      </c>
      <c r="H22" s="78"/>
    </row>
    <row r="23" spans="1:8" x14ac:dyDescent="0.35">
      <c r="A23" s="248" t="s">
        <v>397</v>
      </c>
      <c r="B23" s="533">
        <v>4</v>
      </c>
      <c r="C23" s="533">
        <v>15</v>
      </c>
      <c r="D23" s="533">
        <v>26</v>
      </c>
      <c r="E23" s="533">
        <v>41</v>
      </c>
      <c r="F23" s="533">
        <v>14</v>
      </c>
      <c r="G23" s="454">
        <v>670</v>
      </c>
      <c r="H23" s="78"/>
    </row>
    <row r="24" spans="1:8" x14ac:dyDescent="0.35">
      <c r="A24" s="248" t="s">
        <v>398</v>
      </c>
      <c r="B24" s="533">
        <v>6</v>
      </c>
      <c r="C24" s="533">
        <v>15</v>
      </c>
      <c r="D24" s="533">
        <v>26</v>
      </c>
      <c r="E24" s="533">
        <v>39</v>
      </c>
      <c r="F24" s="533">
        <v>15</v>
      </c>
      <c r="G24" s="454">
        <v>713</v>
      </c>
      <c r="H24" s="78"/>
    </row>
    <row r="25" spans="1:8" x14ac:dyDescent="0.35">
      <c r="A25" s="248" t="s">
        <v>399</v>
      </c>
      <c r="B25" s="533">
        <v>9</v>
      </c>
      <c r="C25" s="533">
        <v>18</v>
      </c>
      <c r="D25" s="533">
        <v>25</v>
      </c>
      <c r="E25" s="533">
        <v>36</v>
      </c>
      <c r="F25" s="533">
        <v>12</v>
      </c>
      <c r="G25" s="454">
        <v>676</v>
      </c>
      <c r="H25" s="78"/>
    </row>
    <row r="26" spans="1:8" x14ac:dyDescent="0.35">
      <c r="A26" s="248" t="s">
        <v>314</v>
      </c>
      <c r="B26" s="533">
        <v>6</v>
      </c>
      <c r="C26" s="533">
        <v>19</v>
      </c>
      <c r="D26" s="533">
        <v>26</v>
      </c>
      <c r="E26" s="533">
        <v>40</v>
      </c>
      <c r="F26" s="533">
        <v>9</v>
      </c>
      <c r="G26" s="454">
        <v>1296</v>
      </c>
      <c r="H26" s="78"/>
    </row>
    <row r="27" spans="1:8" x14ac:dyDescent="0.35">
      <c r="A27" s="248"/>
      <c r="B27" s="531"/>
      <c r="C27" s="531"/>
      <c r="D27" s="531"/>
      <c r="E27" s="531"/>
      <c r="F27" s="531"/>
      <c r="G27" s="454"/>
      <c r="H27" s="93"/>
    </row>
    <row r="28" spans="1:8" x14ac:dyDescent="0.35">
      <c r="A28" s="145" t="s">
        <v>315</v>
      </c>
      <c r="B28" s="530"/>
      <c r="C28" s="530"/>
      <c r="D28" s="530"/>
      <c r="E28" s="530"/>
      <c r="F28" s="530"/>
      <c r="G28" s="454"/>
      <c r="H28" s="93"/>
    </row>
    <row r="29" spans="1:8" x14ac:dyDescent="0.35">
      <c r="A29" s="249">
        <v>1</v>
      </c>
      <c r="B29" s="532">
        <v>7</v>
      </c>
      <c r="C29" s="532">
        <v>18</v>
      </c>
      <c r="D29" s="532">
        <v>27</v>
      </c>
      <c r="E29" s="532">
        <v>35</v>
      </c>
      <c r="F29" s="532">
        <v>13</v>
      </c>
      <c r="G29" s="454">
        <v>1058</v>
      </c>
      <c r="H29" s="93"/>
    </row>
    <row r="30" spans="1:8" x14ac:dyDescent="0.35">
      <c r="A30" s="249">
        <v>2</v>
      </c>
      <c r="B30" s="533">
        <v>5</v>
      </c>
      <c r="C30" s="533">
        <v>17</v>
      </c>
      <c r="D30" s="533">
        <v>24</v>
      </c>
      <c r="E30" s="533">
        <v>43</v>
      </c>
      <c r="F30" s="533">
        <v>12</v>
      </c>
      <c r="G30" s="454">
        <v>1904</v>
      </c>
      <c r="H30" s="93"/>
    </row>
    <row r="31" spans="1:8" x14ac:dyDescent="0.35">
      <c r="A31" s="249" t="s">
        <v>316</v>
      </c>
      <c r="B31" s="533">
        <v>5</v>
      </c>
      <c r="C31" s="533">
        <v>16</v>
      </c>
      <c r="D31" s="533">
        <v>23</v>
      </c>
      <c r="E31" s="533">
        <v>42</v>
      </c>
      <c r="F31" s="533">
        <v>13</v>
      </c>
      <c r="G31" s="454">
        <v>1141</v>
      </c>
      <c r="H31" s="93"/>
    </row>
    <row r="32" spans="1:8" x14ac:dyDescent="0.35">
      <c r="A32" s="248"/>
      <c r="B32" s="531"/>
      <c r="C32" s="531"/>
      <c r="D32" s="531"/>
      <c r="E32" s="531"/>
      <c r="F32" s="531"/>
      <c r="G32" s="454"/>
      <c r="H32" s="93"/>
    </row>
    <row r="33" spans="1:8" x14ac:dyDescent="0.35">
      <c r="A33" s="62" t="s">
        <v>400</v>
      </c>
      <c r="B33" s="530"/>
      <c r="C33" s="530"/>
      <c r="D33" s="530"/>
      <c r="E33" s="530"/>
      <c r="F33" s="530"/>
      <c r="G33" s="454"/>
      <c r="H33" s="93"/>
    </row>
    <row r="34" spans="1:8" x14ac:dyDescent="0.35">
      <c r="A34" s="248" t="s">
        <v>1282</v>
      </c>
      <c r="B34" s="532">
        <v>10</v>
      </c>
      <c r="C34" s="532">
        <v>26</v>
      </c>
      <c r="D34" s="532">
        <v>26</v>
      </c>
      <c r="E34" s="532">
        <v>22</v>
      </c>
      <c r="F34" s="532">
        <v>16</v>
      </c>
      <c r="G34" s="454">
        <v>883</v>
      </c>
      <c r="H34" s="245"/>
    </row>
    <row r="35" spans="1:8" x14ac:dyDescent="0.35">
      <c r="A35" s="250" t="s">
        <v>1283</v>
      </c>
      <c r="B35" s="535">
        <v>6</v>
      </c>
      <c r="C35" s="535">
        <v>20</v>
      </c>
      <c r="D35" s="535">
        <v>22</v>
      </c>
      <c r="E35" s="535">
        <v>38</v>
      </c>
      <c r="F35" s="535">
        <v>14</v>
      </c>
      <c r="G35" s="537">
        <v>1402</v>
      </c>
      <c r="H35" s="245"/>
    </row>
    <row r="36" spans="1:8" ht="15" thickBot="1" x14ac:dyDescent="0.4">
      <c r="A36" s="251" t="s">
        <v>1284</v>
      </c>
      <c r="B36" s="536">
        <v>4</v>
      </c>
      <c r="C36" s="536">
        <v>14</v>
      </c>
      <c r="D36" s="536">
        <v>26</v>
      </c>
      <c r="E36" s="536">
        <v>44</v>
      </c>
      <c r="F36" s="536">
        <v>11</v>
      </c>
      <c r="G36" s="508">
        <v>1818</v>
      </c>
      <c r="H36" s="93"/>
    </row>
    <row r="37" spans="1:8" x14ac:dyDescent="0.35">
      <c r="A37" s="93"/>
      <c r="B37" s="234"/>
      <c r="C37" s="234"/>
      <c r="D37" s="234"/>
      <c r="E37" s="234"/>
      <c r="F37" s="234"/>
      <c r="G37" s="82" t="s">
        <v>293</v>
      </c>
      <c r="H37" s="93"/>
    </row>
    <row r="38" spans="1:8" x14ac:dyDescent="0.35">
      <c r="A38" s="93"/>
      <c r="B38" s="234"/>
      <c r="C38" s="234"/>
      <c r="D38" s="234"/>
      <c r="E38" s="234"/>
      <c r="F38" s="234"/>
      <c r="G38" s="82"/>
      <c r="H38" s="93"/>
    </row>
    <row r="39" spans="1:8" x14ac:dyDescent="0.35">
      <c r="A39" s="83" t="s">
        <v>294</v>
      </c>
      <c r="B39" s="234"/>
      <c r="C39" s="234"/>
      <c r="D39" s="234"/>
      <c r="E39" s="234"/>
      <c r="F39" s="234"/>
      <c r="G39" s="234"/>
      <c r="H39" s="93"/>
    </row>
    <row r="40" spans="1:8" x14ac:dyDescent="0.35">
      <c r="A40" s="78" t="s">
        <v>336</v>
      </c>
      <c r="B40" s="234"/>
      <c r="C40" s="234"/>
      <c r="D40" s="234"/>
      <c r="E40" s="234"/>
      <c r="F40" s="234"/>
      <c r="G40" s="234"/>
      <c r="H40" s="93"/>
    </row>
    <row r="41" spans="1:8" ht="60" x14ac:dyDescent="0.35">
      <c r="A41" s="305" t="s">
        <v>635</v>
      </c>
      <c r="B41" s="305"/>
      <c r="C41" s="305"/>
      <c r="D41" s="305"/>
      <c r="E41" s="305"/>
      <c r="F41" s="305"/>
      <c r="G41" s="305"/>
      <c r="H41" s="93"/>
    </row>
  </sheetData>
  <mergeCells count="1">
    <mergeCell ref="B5:F5"/>
  </mergeCells>
  <hyperlinks>
    <hyperlink ref="A1" location="Contents!A1" display="Contents" xr:uid="{5398E5EB-DE0B-46C4-8927-5346864808F1}"/>
  </hyperlinks>
  <pageMargins left="0.7" right="0.7" top="0.75" bottom="0.75" header="0.3" footer="0.3"/>
  <pageSetup paperSize="9"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58D9B-9CC3-4B52-A90B-75E70EC1A6A8}">
  <dimension ref="A1:X42"/>
  <sheetViews>
    <sheetView workbookViewId="0"/>
  </sheetViews>
  <sheetFormatPr defaultColWidth="9" defaultRowHeight="14" x14ac:dyDescent="0.3"/>
  <cols>
    <col min="1" max="1" width="38.54296875" style="74" customWidth="1"/>
    <col min="2" max="2" width="10" style="74" customWidth="1"/>
    <col min="3" max="3" width="8.54296875" style="74" customWidth="1"/>
    <col min="4" max="4" width="9" style="74" customWidth="1"/>
    <col min="5" max="6" width="9.54296875" style="74" customWidth="1"/>
    <col min="7" max="7" width="11" style="74" customWidth="1"/>
    <col min="8" max="9" width="9" style="74" customWidth="1"/>
    <col min="10" max="10" width="10" style="74" customWidth="1"/>
    <col min="11" max="11" width="11" style="74" customWidth="1"/>
    <col min="12" max="12" width="10" style="74" customWidth="1"/>
    <col min="13" max="13" width="9" style="74"/>
    <col min="14" max="24" width="9.453125" style="74" bestFit="1" customWidth="1"/>
    <col min="25" max="16384" width="9" style="74"/>
  </cols>
  <sheetData>
    <row r="1" spans="1:24" s="1" customFormat="1" x14ac:dyDescent="0.3">
      <c r="A1" s="4" t="s">
        <v>9</v>
      </c>
      <c r="B1" s="4"/>
      <c r="C1" s="4"/>
      <c r="D1" s="4"/>
      <c r="E1" s="4"/>
      <c r="F1" s="4"/>
      <c r="G1" s="4"/>
      <c r="H1" s="4"/>
      <c r="I1" s="4"/>
    </row>
    <row r="2" spans="1:24" x14ac:dyDescent="0.3">
      <c r="A2" s="75" t="s">
        <v>1795</v>
      </c>
      <c r="B2" s="75"/>
      <c r="C2" s="75"/>
      <c r="D2" s="75"/>
      <c r="E2" s="75"/>
      <c r="F2" s="75"/>
      <c r="G2" s="75"/>
      <c r="H2" s="75"/>
      <c r="I2" s="75"/>
    </row>
    <row r="3" spans="1:24" x14ac:dyDescent="0.3">
      <c r="A3" s="76" t="s">
        <v>271</v>
      </c>
      <c r="B3" s="76"/>
      <c r="C3" s="76"/>
      <c r="D3" s="76"/>
      <c r="E3" s="76"/>
      <c r="F3" s="76"/>
      <c r="G3" s="76"/>
      <c r="H3" s="76"/>
      <c r="I3" s="76"/>
    </row>
    <row r="4" spans="1:24" ht="14.5" thickBot="1" x14ac:dyDescent="0.35">
      <c r="A4" s="76" t="s">
        <v>1221</v>
      </c>
      <c r="B4" s="76"/>
      <c r="C4" s="76"/>
      <c r="D4" s="76"/>
      <c r="E4" s="76"/>
      <c r="F4" s="76"/>
      <c r="G4" s="76"/>
      <c r="H4" s="76"/>
      <c r="I4" s="76"/>
    </row>
    <row r="5" spans="1:24" ht="15" customHeight="1" x14ac:dyDescent="0.3">
      <c r="A5" s="1091"/>
      <c r="B5" s="1503" t="s">
        <v>1796</v>
      </c>
      <c r="C5" s="1483"/>
      <c r="D5" s="1483"/>
      <c r="E5" s="1483"/>
      <c r="F5" s="1483"/>
      <c r="G5" s="1484"/>
      <c r="H5" s="1503" t="s">
        <v>1797</v>
      </c>
      <c r="I5" s="1483"/>
      <c r="J5" s="1483"/>
      <c r="K5" s="1484"/>
      <c r="L5" s="301"/>
    </row>
    <row r="6" spans="1:24" ht="41.9" customHeight="1" x14ac:dyDescent="0.35">
      <c r="A6" s="182"/>
      <c r="B6" s="88">
        <v>0</v>
      </c>
      <c r="C6" s="41">
        <v>1</v>
      </c>
      <c r="D6" s="155">
        <v>2</v>
      </c>
      <c r="E6" s="155">
        <v>3</v>
      </c>
      <c r="F6" s="666">
        <v>4</v>
      </c>
      <c r="G6" s="716" t="s">
        <v>1798</v>
      </c>
      <c r="H6" s="334" t="s">
        <v>363</v>
      </c>
      <c r="I6" s="308" t="s">
        <v>364</v>
      </c>
      <c r="J6" s="308" t="s">
        <v>365</v>
      </c>
      <c r="K6" s="716" t="s">
        <v>1799</v>
      </c>
      <c r="L6" s="211" t="s">
        <v>302</v>
      </c>
      <c r="N6"/>
      <c r="O6"/>
      <c r="P6"/>
      <c r="Q6"/>
      <c r="R6"/>
      <c r="S6"/>
      <c r="T6"/>
      <c r="U6"/>
      <c r="V6"/>
      <c r="W6"/>
      <c r="X6"/>
    </row>
    <row r="7" spans="1:24" ht="19.5" customHeight="1" x14ac:dyDescent="0.3">
      <c r="A7" s="182" t="s">
        <v>273</v>
      </c>
      <c r="B7" s="88" t="s">
        <v>274</v>
      </c>
      <c r="C7" s="41" t="s">
        <v>274</v>
      </c>
      <c r="D7" s="155" t="s">
        <v>274</v>
      </c>
      <c r="E7" s="155" t="s">
        <v>274</v>
      </c>
      <c r="F7" s="155" t="s">
        <v>274</v>
      </c>
      <c r="G7" s="42" t="s">
        <v>274</v>
      </c>
      <c r="H7" s="88" t="s">
        <v>274</v>
      </c>
      <c r="I7" s="41" t="s">
        <v>274</v>
      </c>
      <c r="J7" s="41" t="s">
        <v>274</v>
      </c>
      <c r="K7" s="42" t="s">
        <v>274</v>
      </c>
      <c r="L7" s="211" t="s">
        <v>274</v>
      </c>
    </row>
    <row r="8" spans="1:24" ht="14.9" customHeight="1" x14ac:dyDescent="0.3">
      <c r="A8" s="178" t="s">
        <v>1785</v>
      </c>
      <c r="B8" s="208">
        <v>211</v>
      </c>
      <c r="C8" s="90">
        <v>523</v>
      </c>
      <c r="D8" s="243">
        <v>580</v>
      </c>
      <c r="E8" s="243">
        <v>625</v>
      </c>
      <c r="F8" s="438">
        <v>651</v>
      </c>
      <c r="G8" s="79">
        <v>2590</v>
      </c>
      <c r="H8" s="89">
        <v>1118</v>
      </c>
      <c r="I8" s="56">
        <v>1293</v>
      </c>
      <c r="J8" s="56">
        <v>1016</v>
      </c>
      <c r="K8" s="79">
        <v>3427</v>
      </c>
      <c r="L8" s="205">
        <v>6017</v>
      </c>
      <c r="M8" s="1090"/>
      <c r="N8" s="1034"/>
      <c r="O8" s="1034"/>
      <c r="P8" s="1034"/>
      <c r="Q8" s="1034"/>
      <c r="R8" s="1034"/>
      <c r="S8" s="1034"/>
      <c r="T8" s="1034"/>
      <c r="U8" s="1034"/>
      <c r="V8" s="1034"/>
      <c r="W8" s="1034"/>
      <c r="X8" s="1034"/>
    </row>
    <row r="9" spans="1:24" ht="14.9" customHeight="1" x14ac:dyDescent="0.3">
      <c r="A9" s="187" t="s">
        <v>276</v>
      </c>
      <c r="B9" s="92">
        <v>19</v>
      </c>
      <c r="C9" s="63">
        <v>58</v>
      </c>
      <c r="D9" s="840">
        <v>68</v>
      </c>
      <c r="E9" s="840">
        <v>86</v>
      </c>
      <c r="F9" s="652">
        <v>91</v>
      </c>
      <c r="G9" s="156">
        <v>71</v>
      </c>
      <c r="H9" s="1092">
        <v>62</v>
      </c>
      <c r="I9" s="53">
        <v>56</v>
      </c>
      <c r="J9" s="53">
        <v>44</v>
      </c>
      <c r="K9" s="156">
        <v>54</v>
      </c>
      <c r="L9" s="1093">
        <v>58</v>
      </c>
      <c r="M9" s="78"/>
      <c r="N9" s="1034"/>
      <c r="O9" s="1034"/>
      <c r="P9" s="1034"/>
      <c r="Q9" s="1034"/>
      <c r="R9" s="1034"/>
      <c r="S9" s="1034"/>
      <c r="T9" s="1034"/>
      <c r="U9" s="1034"/>
      <c r="V9" s="1034"/>
      <c r="W9" s="1034"/>
      <c r="X9" s="1034"/>
    </row>
    <row r="10" spans="1:24" ht="14.9" customHeight="1" x14ac:dyDescent="0.3">
      <c r="A10" s="187"/>
      <c r="B10" s="92"/>
      <c r="C10" s="63"/>
      <c r="D10" s="840"/>
      <c r="E10" s="840"/>
      <c r="F10" s="652"/>
      <c r="G10" s="91"/>
      <c r="H10" s="92"/>
      <c r="I10" s="63"/>
      <c r="J10" s="63"/>
      <c r="K10" s="91"/>
      <c r="L10" s="1041"/>
      <c r="M10" s="78"/>
      <c r="N10" s="1034"/>
      <c r="O10" s="1034"/>
      <c r="P10" s="1034"/>
      <c r="Q10" s="1034"/>
      <c r="R10" s="1034"/>
      <c r="S10" s="1034"/>
      <c r="T10" s="1034"/>
      <c r="U10" s="1034"/>
      <c r="V10" s="1034"/>
      <c r="W10" s="1034"/>
      <c r="X10" s="1034"/>
    </row>
    <row r="11" spans="1:24" ht="14.9" customHeight="1" x14ac:dyDescent="0.3">
      <c r="A11" s="187" t="s">
        <v>277</v>
      </c>
      <c r="B11" s="92">
        <v>7</v>
      </c>
      <c r="C11" s="63">
        <v>40</v>
      </c>
      <c r="D11" s="840">
        <v>57</v>
      </c>
      <c r="E11" s="840">
        <v>81</v>
      </c>
      <c r="F11" s="652">
        <v>90</v>
      </c>
      <c r="G11" s="91">
        <v>62</v>
      </c>
      <c r="H11" s="92">
        <v>52</v>
      </c>
      <c r="I11" s="63">
        <v>43</v>
      </c>
      <c r="J11" s="63">
        <v>30</v>
      </c>
      <c r="K11" s="91">
        <v>42</v>
      </c>
      <c r="L11" s="1041">
        <v>47</v>
      </c>
      <c r="M11" s="78"/>
      <c r="N11" s="1034"/>
      <c r="O11" s="1034"/>
      <c r="P11" s="1034"/>
      <c r="Q11" s="1034"/>
      <c r="R11" s="1034"/>
      <c r="S11" s="1034"/>
      <c r="T11" s="1034"/>
      <c r="U11" s="1034"/>
      <c r="V11" s="1034"/>
      <c r="W11" s="1034"/>
      <c r="X11" s="1034"/>
    </row>
    <row r="12" spans="1:24" ht="14.9" customHeight="1" x14ac:dyDescent="0.3">
      <c r="A12" s="35" t="s">
        <v>296</v>
      </c>
      <c r="B12" s="69" t="s">
        <v>279</v>
      </c>
      <c r="C12" s="71">
        <v>6</v>
      </c>
      <c r="D12" s="70">
        <v>14</v>
      </c>
      <c r="E12" s="70">
        <v>23</v>
      </c>
      <c r="F12" s="443">
        <v>11</v>
      </c>
      <c r="G12" s="72">
        <v>12</v>
      </c>
      <c r="H12" s="69" t="s">
        <v>279</v>
      </c>
      <c r="I12" s="71">
        <v>0</v>
      </c>
      <c r="J12" s="71">
        <v>0</v>
      </c>
      <c r="K12" s="72" t="s">
        <v>279</v>
      </c>
      <c r="L12" s="212">
        <v>3</v>
      </c>
      <c r="M12" s="78"/>
      <c r="N12" s="1034"/>
      <c r="O12" s="1034"/>
      <c r="P12" s="1034"/>
      <c r="Q12" s="1034"/>
      <c r="R12" s="1034"/>
      <c r="S12" s="1034"/>
      <c r="T12" s="1034"/>
      <c r="U12" s="1034"/>
      <c r="V12" s="1034"/>
      <c r="W12" s="1034"/>
      <c r="X12" s="1034"/>
    </row>
    <row r="13" spans="1:24" ht="14.9" customHeight="1" x14ac:dyDescent="0.3">
      <c r="A13" s="35" t="s">
        <v>278</v>
      </c>
      <c r="B13" s="69" t="s">
        <v>279</v>
      </c>
      <c r="C13" s="71" t="s">
        <v>279</v>
      </c>
      <c r="D13" s="70">
        <v>2</v>
      </c>
      <c r="E13" s="70">
        <v>21</v>
      </c>
      <c r="F13" s="443">
        <v>13</v>
      </c>
      <c r="G13" s="72">
        <v>9</v>
      </c>
      <c r="H13" s="69">
        <v>1</v>
      </c>
      <c r="I13" s="71">
        <v>0</v>
      </c>
      <c r="J13" s="71">
        <v>0</v>
      </c>
      <c r="K13" s="72" t="s">
        <v>279</v>
      </c>
      <c r="L13" s="212">
        <v>3</v>
      </c>
      <c r="M13" s="78"/>
      <c r="N13" s="1034"/>
      <c r="O13" s="1034"/>
      <c r="P13" s="1034"/>
      <c r="Q13" s="1034"/>
      <c r="R13" s="1034"/>
      <c r="S13" s="1034"/>
      <c r="T13" s="1034"/>
      <c r="U13" s="1034"/>
      <c r="V13" s="1034"/>
      <c r="W13" s="1034"/>
      <c r="X13" s="1034"/>
    </row>
    <row r="14" spans="1:24" ht="14.9" customHeight="1" x14ac:dyDescent="0.3">
      <c r="A14" s="35" t="s">
        <v>360</v>
      </c>
      <c r="B14" s="69">
        <v>0</v>
      </c>
      <c r="C14" s="71">
        <v>0</v>
      </c>
      <c r="D14" s="70">
        <v>0</v>
      </c>
      <c r="E14" s="70">
        <v>0</v>
      </c>
      <c r="F14" s="443">
        <v>50</v>
      </c>
      <c r="G14" s="72">
        <v>12</v>
      </c>
      <c r="H14" s="69">
        <v>13</v>
      </c>
      <c r="I14" s="71" t="s">
        <v>279</v>
      </c>
      <c r="J14" s="71">
        <v>0</v>
      </c>
      <c r="K14" s="72">
        <v>4</v>
      </c>
      <c r="L14" s="212">
        <v>6</v>
      </c>
      <c r="M14" s="78"/>
      <c r="N14" s="1034"/>
      <c r="O14" s="1034"/>
      <c r="P14" s="1034"/>
      <c r="Q14" s="1034"/>
      <c r="R14" s="1034"/>
      <c r="S14" s="1034"/>
      <c r="T14" s="1034"/>
      <c r="U14" s="1034"/>
      <c r="V14" s="1034"/>
      <c r="W14" s="1034"/>
      <c r="X14" s="1034"/>
    </row>
    <row r="15" spans="1:24" ht="14.9" customHeight="1" x14ac:dyDescent="0.3">
      <c r="A15" s="35" t="s">
        <v>280</v>
      </c>
      <c r="B15" s="69">
        <v>2</v>
      </c>
      <c r="C15" s="71">
        <v>28</v>
      </c>
      <c r="D15" s="70">
        <v>31</v>
      </c>
      <c r="E15" s="70">
        <v>25</v>
      </c>
      <c r="F15" s="443">
        <v>10</v>
      </c>
      <c r="G15" s="72">
        <v>21</v>
      </c>
      <c r="H15" s="69" t="s">
        <v>279</v>
      </c>
      <c r="I15" s="71">
        <v>0</v>
      </c>
      <c r="J15" s="71">
        <v>0</v>
      </c>
      <c r="K15" s="72" t="s">
        <v>279</v>
      </c>
      <c r="L15" s="212">
        <v>5</v>
      </c>
      <c r="M15" s="78"/>
      <c r="N15" s="1034"/>
      <c r="O15" s="1034"/>
      <c r="P15" s="1034"/>
      <c r="Q15" s="1034"/>
      <c r="R15" s="1034"/>
      <c r="S15" s="1034"/>
      <c r="T15" s="1034"/>
      <c r="U15" s="1034"/>
      <c r="V15" s="1034"/>
      <c r="W15" s="1034"/>
      <c r="X15" s="1034"/>
    </row>
    <row r="16" spans="1:24" ht="14.9" customHeight="1" x14ac:dyDescent="0.3">
      <c r="A16" s="35" t="s">
        <v>281</v>
      </c>
      <c r="B16" s="69" t="s">
        <v>279</v>
      </c>
      <c r="C16" s="71">
        <v>1</v>
      </c>
      <c r="D16" s="70">
        <v>5</v>
      </c>
      <c r="E16" s="70">
        <v>10</v>
      </c>
      <c r="F16" s="443">
        <v>3</v>
      </c>
      <c r="G16" s="72">
        <v>4</v>
      </c>
      <c r="H16" s="69">
        <v>0</v>
      </c>
      <c r="I16" s="71">
        <v>0</v>
      </c>
      <c r="J16" s="71">
        <v>0</v>
      </c>
      <c r="K16" s="72">
        <v>0</v>
      </c>
      <c r="L16" s="212">
        <v>1</v>
      </c>
      <c r="M16" s="78"/>
      <c r="N16" s="1034"/>
      <c r="O16" s="1034"/>
      <c r="P16" s="1034"/>
      <c r="Q16" s="1034"/>
      <c r="R16" s="1034"/>
      <c r="S16" s="1034"/>
      <c r="T16" s="1034"/>
      <c r="U16" s="1034"/>
      <c r="V16" s="1034"/>
      <c r="W16" s="1034"/>
      <c r="X16" s="1034"/>
    </row>
    <row r="17" spans="1:24" ht="14.9" customHeight="1" x14ac:dyDescent="0.3">
      <c r="A17" s="35" t="s">
        <v>366</v>
      </c>
      <c r="B17" s="69">
        <v>0</v>
      </c>
      <c r="C17" s="71">
        <v>0</v>
      </c>
      <c r="D17" s="70" t="s">
        <v>279</v>
      </c>
      <c r="E17" s="70">
        <v>2</v>
      </c>
      <c r="F17" s="443">
        <v>4</v>
      </c>
      <c r="G17" s="72">
        <v>2</v>
      </c>
      <c r="H17" s="69">
        <v>12</v>
      </c>
      <c r="I17" s="71">
        <v>8</v>
      </c>
      <c r="J17" s="71">
        <v>1</v>
      </c>
      <c r="K17" s="72">
        <v>7</v>
      </c>
      <c r="L17" s="212">
        <v>6</v>
      </c>
      <c r="M17" s="78"/>
      <c r="N17" s="1034"/>
      <c r="O17" s="1034"/>
      <c r="P17" s="1034"/>
      <c r="Q17" s="1034"/>
      <c r="R17" s="1034"/>
      <c r="S17" s="1034"/>
      <c r="T17" s="1034"/>
      <c r="U17" s="1034"/>
      <c r="V17" s="1034"/>
      <c r="W17" s="1034"/>
      <c r="X17" s="1034"/>
    </row>
    <row r="18" spans="1:24" ht="14.9" customHeight="1" x14ac:dyDescent="0.3">
      <c r="A18" s="35" t="s">
        <v>1510</v>
      </c>
      <c r="B18" s="69">
        <v>0</v>
      </c>
      <c r="C18" s="71">
        <v>1</v>
      </c>
      <c r="D18" s="70">
        <v>1</v>
      </c>
      <c r="E18" s="70">
        <v>3</v>
      </c>
      <c r="F18" s="443">
        <v>11</v>
      </c>
      <c r="G18" s="72">
        <v>4</v>
      </c>
      <c r="H18" s="69">
        <v>35</v>
      </c>
      <c r="I18" s="71">
        <v>37</v>
      </c>
      <c r="J18" s="71">
        <v>28</v>
      </c>
      <c r="K18" s="72">
        <v>33</v>
      </c>
      <c r="L18" s="212">
        <v>26</v>
      </c>
      <c r="M18" s="78"/>
      <c r="N18" s="1034"/>
      <c r="O18" s="1034"/>
      <c r="P18" s="1034"/>
      <c r="Q18" s="1034"/>
      <c r="R18" s="1034"/>
      <c r="S18" s="1034"/>
      <c r="T18" s="1034"/>
      <c r="U18" s="1034"/>
      <c r="V18" s="1034"/>
      <c r="W18" s="1034"/>
      <c r="X18" s="1034"/>
    </row>
    <row r="19" spans="1:24" ht="14.9" customHeight="1" x14ac:dyDescent="0.3">
      <c r="A19" s="35" t="s">
        <v>284</v>
      </c>
      <c r="B19" s="69">
        <v>1</v>
      </c>
      <c r="C19" s="71">
        <v>5</v>
      </c>
      <c r="D19" s="70">
        <v>6</v>
      </c>
      <c r="E19" s="70">
        <v>4</v>
      </c>
      <c r="F19" s="443">
        <v>5</v>
      </c>
      <c r="G19" s="72">
        <v>5</v>
      </c>
      <c r="H19" s="69">
        <v>3</v>
      </c>
      <c r="I19" s="71">
        <v>2</v>
      </c>
      <c r="J19" s="71">
        <v>1</v>
      </c>
      <c r="K19" s="72">
        <v>2</v>
      </c>
      <c r="L19" s="212">
        <v>3</v>
      </c>
      <c r="M19" s="78"/>
      <c r="N19" s="1034"/>
      <c r="O19" s="1034"/>
      <c r="P19" s="1034"/>
      <c r="Q19" s="1034"/>
      <c r="R19" s="1034"/>
      <c r="S19" s="1034"/>
      <c r="T19" s="1034"/>
      <c r="U19" s="1034"/>
      <c r="V19" s="1034"/>
      <c r="W19" s="1034"/>
      <c r="X19" s="1034"/>
    </row>
    <row r="20" spans="1:24" ht="14.9" customHeight="1" x14ac:dyDescent="0.3">
      <c r="A20" s="35" t="s">
        <v>285</v>
      </c>
      <c r="B20" s="69">
        <v>2</v>
      </c>
      <c r="C20" s="71" t="s">
        <v>279</v>
      </c>
      <c r="D20" s="70">
        <v>1</v>
      </c>
      <c r="E20" s="70" t="s">
        <v>279</v>
      </c>
      <c r="F20" s="443">
        <v>1</v>
      </c>
      <c r="G20" s="72">
        <v>1</v>
      </c>
      <c r="H20" s="69" t="s">
        <v>279</v>
      </c>
      <c r="I20" s="71">
        <v>1</v>
      </c>
      <c r="J20" s="71" t="s">
        <v>279</v>
      </c>
      <c r="K20" s="72" t="s">
        <v>279</v>
      </c>
      <c r="L20" s="212">
        <v>1</v>
      </c>
      <c r="M20" s="78"/>
      <c r="N20" s="1034"/>
      <c r="O20" s="1034"/>
      <c r="P20" s="1034"/>
      <c r="Q20" s="1034"/>
      <c r="R20" s="1034"/>
      <c r="S20" s="1034"/>
      <c r="T20" s="1034"/>
      <c r="U20" s="1034"/>
      <c r="V20" s="1034"/>
      <c r="W20" s="1034"/>
      <c r="X20" s="1034"/>
    </row>
    <row r="21" spans="1:24" ht="14.9" customHeight="1" x14ac:dyDescent="0.3">
      <c r="A21" s="35"/>
      <c r="B21" s="69"/>
      <c r="C21" s="71"/>
      <c r="D21" s="70"/>
      <c r="E21" s="70"/>
      <c r="F21" s="443"/>
      <c r="G21" s="72"/>
      <c r="H21" s="1094"/>
      <c r="I21" s="71"/>
      <c r="J21" s="71"/>
      <c r="K21" s="72"/>
      <c r="L21" s="212"/>
      <c r="M21" s="78"/>
      <c r="N21" s="1034"/>
      <c r="O21" s="1034"/>
      <c r="P21" s="1034"/>
      <c r="Q21" s="1034"/>
      <c r="R21" s="1034"/>
      <c r="S21" s="1034"/>
      <c r="T21" s="1034"/>
      <c r="U21" s="1034"/>
      <c r="V21" s="1034"/>
      <c r="W21" s="1034"/>
      <c r="X21" s="1034"/>
    </row>
    <row r="22" spans="1:24" ht="14.9" customHeight="1" x14ac:dyDescent="0.3">
      <c r="A22" s="187" t="s">
        <v>286</v>
      </c>
      <c r="B22" s="92">
        <v>13</v>
      </c>
      <c r="C22" s="63">
        <v>33</v>
      </c>
      <c r="D22" s="840">
        <v>30</v>
      </c>
      <c r="E22" s="840">
        <v>26</v>
      </c>
      <c r="F22" s="652">
        <v>25</v>
      </c>
      <c r="G22" s="91">
        <v>27</v>
      </c>
      <c r="H22" s="92">
        <v>20</v>
      </c>
      <c r="I22" s="63">
        <v>22</v>
      </c>
      <c r="J22" s="63">
        <v>15</v>
      </c>
      <c r="K22" s="91">
        <v>19</v>
      </c>
      <c r="L22" s="1041">
        <v>21</v>
      </c>
      <c r="M22" s="78"/>
      <c r="N22" s="1034"/>
      <c r="O22" s="1034"/>
      <c r="P22" s="1034"/>
      <c r="Q22" s="1034"/>
      <c r="R22" s="1034"/>
      <c r="S22" s="1034"/>
      <c r="T22" s="1034"/>
      <c r="U22" s="1034"/>
      <c r="V22" s="1034"/>
      <c r="W22" s="1034"/>
      <c r="X22" s="1034"/>
    </row>
    <row r="23" spans="1:24" ht="14.9" customHeight="1" x14ac:dyDescent="0.3">
      <c r="A23" s="35" t="s">
        <v>287</v>
      </c>
      <c r="B23" s="69">
        <v>12</v>
      </c>
      <c r="C23" s="71">
        <v>32</v>
      </c>
      <c r="D23" s="70">
        <v>27</v>
      </c>
      <c r="E23" s="70">
        <v>23</v>
      </c>
      <c r="F23" s="443">
        <v>22</v>
      </c>
      <c r="G23" s="72">
        <v>24</v>
      </c>
      <c r="H23" s="69">
        <v>16</v>
      </c>
      <c r="I23" s="71">
        <v>17</v>
      </c>
      <c r="J23" s="71">
        <v>9</v>
      </c>
      <c r="K23" s="72">
        <v>14</v>
      </c>
      <c r="L23" s="212">
        <v>17</v>
      </c>
      <c r="M23" s="78"/>
      <c r="N23" s="1034"/>
      <c r="O23" s="1034"/>
      <c r="P23" s="1034"/>
      <c r="Q23" s="1034"/>
      <c r="R23" s="1034"/>
      <c r="S23" s="1034"/>
      <c r="T23" s="1034"/>
      <c r="U23" s="1034"/>
      <c r="V23" s="1034"/>
      <c r="W23" s="1034"/>
      <c r="X23" s="1034"/>
    </row>
    <row r="24" spans="1:24" ht="14.9" customHeight="1" x14ac:dyDescent="0.3">
      <c r="A24" s="35" t="s">
        <v>288</v>
      </c>
      <c r="B24" s="69">
        <v>0</v>
      </c>
      <c r="C24" s="71">
        <v>0</v>
      </c>
      <c r="D24" s="70">
        <v>1</v>
      </c>
      <c r="E24" s="70" t="s">
        <v>279</v>
      </c>
      <c r="F24" s="443">
        <v>1</v>
      </c>
      <c r="G24" s="72" t="s">
        <v>279</v>
      </c>
      <c r="H24" s="69">
        <v>1</v>
      </c>
      <c r="I24" s="71">
        <v>2</v>
      </c>
      <c r="J24" s="71">
        <v>4</v>
      </c>
      <c r="K24" s="72">
        <v>2</v>
      </c>
      <c r="L24" s="212">
        <v>2</v>
      </c>
      <c r="M24" s="78"/>
      <c r="N24" s="1034"/>
      <c r="O24" s="1034"/>
      <c r="P24" s="1034"/>
      <c r="Q24" s="1034"/>
      <c r="R24" s="1034"/>
      <c r="S24" s="1034"/>
      <c r="T24" s="1034"/>
      <c r="U24" s="1034"/>
      <c r="V24" s="1034"/>
      <c r="W24" s="1034"/>
      <c r="X24" s="1034"/>
    </row>
    <row r="25" spans="1:24" ht="14.9" customHeight="1" x14ac:dyDescent="0.3">
      <c r="A25" s="35" t="s">
        <v>289</v>
      </c>
      <c r="B25" s="69">
        <v>1</v>
      </c>
      <c r="C25" s="71">
        <v>3</v>
      </c>
      <c r="D25" s="70">
        <v>4</v>
      </c>
      <c r="E25" s="70">
        <v>3</v>
      </c>
      <c r="F25" s="443">
        <v>2</v>
      </c>
      <c r="G25" s="72">
        <v>3</v>
      </c>
      <c r="H25" s="69">
        <v>3</v>
      </c>
      <c r="I25" s="71">
        <v>3</v>
      </c>
      <c r="J25" s="71">
        <v>2</v>
      </c>
      <c r="K25" s="72">
        <v>2</v>
      </c>
      <c r="L25" s="212">
        <v>3</v>
      </c>
      <c r="M25" s="78"/>
      <c r="N25" s="1034"/>
      <c r="O25" s="1034"/>
      <c r="P25" s="1034"/>
      <c r="Q25" s="1034"/>
      <c r="R25" s="1034"/>
      <c r="S25" s="1034"/>
      <c r="T25" s="1034"/>
      <c r="U25" s="1034"/>
      <c r="V25" s="1034"/>
      <c r="W25" s="1034"/>
      <c r="X25" s="1034"/>
    </row>
    <row r="26" spans="1:24" ht="14.9" customHeight="1" x14ac:dyDescent="0.3">
      <c r="A26" s="35" t="s">
        <v>290</v>
      </c>
      <c r="B26" s="69">
        <v>0</v>
      </c>
      <c r="C26" s="71">
        <v>1</v>
      </c>
      <c r="D26" s="70">
        <v>1</v>
      </c>
      <c r="E26" s="70" t="s">
        <v>279</v>
      </c>
      <c r="F26" s="443">
        <v>2</v>
      </c>
      <c r="G26" s="72">
        <v>1</v>
      </c>
      <c r="H26" s="69">
        <v>3</v>
      </c>
      <c r="I26" s="71">
        <v>2</v>
      </c>
      <c r="J26" s="71">
        <v>1</v>
      </c>
      <c r="K26" s="72">
        <v>2</v>
      </c>
      <c r="L26" s="212">
        <v>2</v>
      </c>
      <c r="M26" s="78"/>
      <c r="N26" s="1034"/>
      <c r="O26" s="1034"/>
      <c r="P26" s="1034"/>
      <c r="Q26" s="1034"/>
      <c r="R26" s="1034"/>
      <c r="S26" s="1034"/>
      <c r="T26" s="1034"/>
      <c r="U26" s="1034"/>
      <c r="V26" s="1034"/>
      <c r="W26" s="1034"/>
      <c r="X26" s="1034"/>
    </row>
    <row r="27" spans="1:24" ht="14.9" customHeight="1" x14ac:dyDescent="0.3">
      <c r="A27" s="35"/>
      <c r="B27" s="69"/>
      <c r="C27" s="71"/>
      <c r="D27" s="70"/>
      <c r="E27" s="70"/>
      <c r="F27" s="443"/>
      <c r="G27" s="72"/>
      <c r="H27" s="69"/>
      <c r="I27" s="71"/>
      <c r="J27" s="71"/>
      <c r="K27" s="72"/>
      <c r="L27" s="212"/>
      <c r="M27" s="78"/>
      <c r="N27" s="1034"/>
      <c r="O27" s="1034"/>
      <c r="P27" s="1034"/>
      <c r="Q27" s="1034"/>
      <c r="R27" s="1034"/>
      <c r="S27" s="1034"/>
      <c r="T27" s="1034"/>
      <c r="U27" s="1034"/>
      <c r="V27" s="1034"/>
      <c r="W27" s="1034"/>
      <c r="X27" s="1034"/>
    </row>
    <row r="28" spans="1:24" ht="14.9" customHeight="1" x14ac:dyDescent="0.3">
      <c r="A28" s="187" t="s">
        <v>1800</v>
      </c>
      <c r="B28" s="69">
        <v>1</v>
      </c>
      <c r="C28" s="71">
        <v>16</v>
      </c>
      <c r="D28" s="70">
        <v>20</v>
      </c>
      <c r="E28" s="70">
        <v>22</v>
      </c>
      <c r="F28" s="443">
        <v>24</v>
      </c>
      <c r="G28" s="72">
        <v>18</v>
      </c>
      <c r="H28" s="69">
        <v>11</v>
      </c>
      <c r="I28" s="71">
        <v>11</v>
      </c>
      <c r="J28" s="71">
        <v>3</v>
      </c>
      <c r="K28" s="72">
        <v>9</v>
      </c>
      <c r="L28" s="212">
        <v>11</v>
      </c>
      <c r="M28" s="78"/>
      <c r="N28" s="1034"/>
      <c r="O28" s="1034"/>
      <c r="P28" s="1034"/>
      <c r="Q28" s="1034"/>
      <c r="R28" s="1034"/>
      <c r="S28" s="1034"/>
      <c r="T28" s="1034"/>
      <c r="U28" s="1034"/>
      <c r="V28" s="1034"/>
      <c r="W28" s="1034"/>
      <c r="X28" s="1034"/>
    </row>
    <row r="29" spans="1:24" ht="14.9" customHeight="1" x14ac:dyDescent="0.3">
      <c r="A29" s="35"/>
      <c r="B29" s="69"/>
      <c r="C29" s="71"/>
      <c r="D29" s="70"/>
      <c r="E29" s="70"/>
      <c r="F29" s="443"/>
      <c r="G29" s="72"/>
      <c r="H29" s="69"/>
      <c r="I29" s="71"/>
      <c r="J29" s="71"/>
      <c r="K29" s="72"/>
      <c r="L29" s="212"/>
      <c r="M29" s="78"/>
      <c r="N29" s="1034"/>
      <c r="O29" s="1034"/>
      <c r="P29" s="1034"/>
      <c r="Q29" s="1034"/>
      <c r="R29" s="1034"/>
      <c r="S29" s="1034"/>
      <c r="T29" s="1034"/>
      <c r="U29" s="1034"/>
      <c r="V29" s="1034"/>
      <c r="W29" s="1034"/>
      <c r="X29" s="1034"/>
    </row>
    <row r="30" spans="1:24" ht="14.9" customHeight="1" thickBot="1" x14ac:dyDescent="0.35">
      <c r="A30" s="189" t="s">
        <v>292</v>
      </c>
      <c r="B30" s="1088">
        <v>81</v>
      </c>
      <c r="C30" s="1045">
        <v>42</v>
      </c>
      <c r="D30" s="1044">
        <v>32</v>
      </c>
      <c r="E30" s="1044">
        <v>14</v>
      </c>
      <c r="F30" s="1095">
        <v>9</v>
      </c>
      <c r="G30" s="1047">
        <v>29</v>
      </c>
      <c r="H30" s="1088">
        <v>38</v>
      </c>
      <c r="I30" s="1045">
        <v>44</v>
      </c>
      <c r="J30" s="1045">
        <v>56</v>
      </c>
      <c r="K30" s="1047">
        <v>46</v>
      </c>
      <c r="L30" s="1096">
        <v>42</v>
      </c>
      <c r="M30" s="78"/>
      <c r="N30" s="1034"/>
      <c r="O30" s="1034"/>
      <c r="P30" s="1034"/>
      <c r="Q30" s="1034"/>
      <c r="R30" s="1034"/>
      <c r="S30" s="1034"/>
      <c r="T30" s="1034"/>
      <c r="U30" s="1034"/>
      <c r="V30" s="1034"/>
      <c r="W30" s="1034"/>
      <c r="X30" s="1034"/>
    </row>
    <row r="31" spans="1:24" ht="14.9" customHeight="1" x14ac:dyDescent="0.3">
      <c r="A31" s="76"/>
      <c r="B31" s="76"/>
      <c r="C31" s="76"/>
      <c r="D31" s="76"/>
      <c r="E31" s="76"/>
      <c r="F31" s="76"/>
      <c r="G31" s="315"/>
      <c r="H31" s="315"/>
      <c r="I31" s="315"/>
      <c r="J31" s="315"/>
      <c r="K31" s="315"/>
      <c r="L31" s="82" t="s">
        <v>293</v>
      </c>
    </row>
    <row r="32" spans="1:24" ht="14.9" customHeight="1" x14ac:dyDescent="0.3">
      <c r="A32" s="76"/>
      <c r="B32" s="1097"/>
      <c r="C32" s="76"/>
      <c r="D32" s="76"/>
      <c r="E32" s="76"/>
      <c r="F32" s="76"/>
      <c r="G32" s="795"/>
      <c r="H32" s="795"/>
      <c r="I32" s="795"/>
      <c r="J32" s="795"/>
      <c r="K32" s="795"/>
      <c r="L32" s="795"/>
    </row>
    <row r="33" spans="1:12" ht="14.9" customHeight="1" x14ac:dyDescent="0.3">
      <c r="A33" s="83" t="s">
        <v>294</v>
      </c>
      <c r="B33" s="83"/>
      <c r="C33" s="83"/>
      <c r="D33" s="83"/>
      <c r="E33" s="83"/>
      <c r="F33" s="83"/>
      <c r="G33" s="76"/>
      <c r="H33" s="76"/>
      <c r="I33" s="76"/>
    </row>
    <row r="34" spans="1:12" x14ac:dyDescent="0.3">
      <c r="A34" s="78" t="s">
        <v>295</v>
      </c>
      <c r="B34" s="27"/>
      <c r="C34" s="27"/>
      <c r="D34" s="27"/>
      <c r="E34" s="27"/>
      <c r="F34" s="27"/>
      <c r="G34" s="76"/>
      <c r="H34" s="76"/>
      <c r="I34" s="76"/>
    </row>
    <row r="35" spans="1:12" x14ac:dyDescent="0.3">
      <c r="A35" s="76"/>
      <c r="B35" s="76"/>
      <c r="C35" s="76"/>
      <c r="D35" s="76"/>
      <c r="E35" s="76"/>
      <c r="F35" s="76"/>
      <c r="G35" s="76"/>
      <c r="H35" s="76"/>
      <c r="I35" s="76"/>
    </row>
    <row r="36" spans="1:12" x14ac:dyDescent="0.3">
      <c r="G36" s="121"/>
      <c r="H36" s="121"/>
      <c r="I36" s="121"/>
      <c r="J36" s="121"/>
      <c r="K36" s="121"/>
      <c r="L36" s="121"/>
    </row>
    <row r="37" spans="1:12" x14ac:dyDescent="0.3">
      <c r="G37" s="121"/>
      <c r="H37" s="121"/>
      <c r="I37" s="121"/>
      <c r="J37" s="121"/>
      <c r="K37" s="121"/>
      <c r="L37" s="121"/>
    </row>
    <row r="38" spans="1:12" x14ac:dyDescent="0.3">
      <c r="G38" s="121"/>
      <c r="H38" s="121"/>
      <c r="I38" s="121"/>
      <c r="J38" s="121"/>
      <c r="K38" s="121"/>
      <c r="L38" s="121"/>
    </row>
    <row r="39" spans="1:12" x14ac:dyDescent="0.3">
      <c r="G39" s="121"/>
      <c r="H39" s="121"/>
      <c r="I39" s="121"/>
      <c r="J39" s="121"/>
      <c r="K39" s="121"/>
      <c r="L39" s="121"/>
    </row>
    <row r="40" spans="1:12" x14ac:dyDescent="0.3">
      <c r="G40" s="121"/>
      <c r="H40" s="121"/>
      <c r="I40" s="121"/>
      <c r="J40" s="121"/>
      <c r="K40" s="121"/>
      <c r="L40" s="121"/>
    </row>
    <row r="41" spans="1:12" x14ac:dyDescent="0.3">
      <c r="G41" s="121"/>
      <c r="H41" s="121"/>
      <c r="I41" s="121"/>
      <c r="J41" s="121"/>
      <c r="K41" s="121"/>
      <c r="L41" s="121"/>
    </row>
    <row r="42" spans="1:12" x14ac:dyDescent="0.3">
      <c r="G42" s="121"/>
      <c r="H42" s="121"/>
      <c r="I42" s="121"/>
      <c r="J42" s="121"/>
      <c r="K42" s="121"/>
      <c r="L42" s="121"/>
    </row>
  </sheetData>
  <mergeCells count="2">
    <mergeCell ref="B5:G5"/>
    <mergeCell ref="H5:K5"/>
  </mergeCells>
  <hyperlinks>
    <hyperlink ref="A1" location="Contents!A1" display="Contents" xr:uid="{1F44BA36-A5A9-4C45-8813-6AB92CCD4068}"/>
  </hyperlinks>
  <pageMargins left="0.7" right="0.7" top="0.75" bottom="0.75" header="0.3" footer="0.3"/>
  <pageSetup paperSize="9" scale="71"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D3895-F943-46A5-B555-3F4D2909F3DB}">
  <sheetPr codeName="Sheet208"/>
  <dimension ref="A1:K40"/>
  <sheetViews>
    <sheetView workbookViewId="0"/>
  </sheetViews>
  <sheetFormatPr defaultColWidth="9" defaultRowHeight="14.5" x14ac:dyDescent="0.35"/>
  <cols>
    <col min="1" max="1" width="54" style="99" customWidth="1"/>
    <col min="2" max="2" width="12.81640625" style="99" customWidth="1"/>
    <col min="3" max="3" width="12.1796875" style="99" customWidth="1"/>
    <col min="4" max="4" width="12.453125" style="99" customWidth="1"/>
    <col min="5" max="5" width="10.1796875" style="84" customWidth="1"/>
    <col min="6" max="16384" width="9" style="84"/>
  </cols>
  <sheetData>
    <row r="1" spans="1:7" customFormat="1" x14ac:dyDescent="0.35">
      <c r="A1" s="347" t="s">
        <v>9</v>
      </c>
      <c r="B1" s="347"/>
      <c r="C1" s="347"/>
      <c r="D1" s="347"/>
    </row>
    <row r="2" spans="1:7" x14ac:dyDescent="0.35">
      <c r="A2" s="75" t="s">
        <v>2390</v>
      </c>
      <c r="B2" s="75"/>
      <c r="C2" s="75"/>
      <c r="D2" s="75"/>
    </row>
    <row r="3" spans="1:7" x14ac:dyDescent="0.35">
      <c r="A3" s="76" t="s">
        <v>271</v>
      </c>
      <c r="B3" s="76"/>
      <c r="C3" s="76"/>
      <c r="D3" s="76"/>
    </row>
    <row r="4" spans="1:7" ht="15" thickBot="1" x14ac:dyDescent="0.4">
      <c r="A4" s="76" t="s">
        <v>1221</v>
      </c>
      <c r="B4" s="76"/>
      <c r="C4" s="76"/>
      <c r="D4" s="76"/>
    </row>
    <row r="5" spans="1:7" x14ac:dyDescent="0.35">
      <c r="A5" s="1415"/>
      <c r="B5" s="1482" t="s">
        <v>1226</v>
      </c>
      <c r="C5" s="1483"/>
      <c r="D5" s="1498"/>
      <c r="E5" s="301"/>
    </row>
    <row r="6" spans="1:7" ht="52" x14ac:dyDescent="0.35">
      <c r="A6" s="77" t="s">
        <v>372</v>
      </c>
      <c r="B6" s="201" t="s">
        <v>1282</v>
      </c>
      <c r="C6" s="201" t="s">
        <v>1283</v>
      </c>
      <c r="D6" s="201" t="s">
        <v>1284</v>
      </c>
      <c r="E6" s="210" t="s">
        <v>302</v>
      </c>
    </row>
    <row r="7" spans="1:7" x14ac:dyDescent="0.35">
      <c r="A7" s="77"/>
      <c r="B7" s="419" t="s">
        <v>274</v>
      </c>
      <c r="C7" s="419" t="s">
        <v>274</v>
      </c>
      <c r="D7" s="419" t="s">
        <v>274</v>
      </c>
      <c r="E7" s="420" t="s">
        <v>274</v>
      </c>
    </row>
    <row r="8" spans="1:7" x14ac:dyDescent="0.35">
      <c r="A8" s="151" t="s">
        <v>636</v>
      </c>
      <c r="B8" s="664">
        <v>435</v>
      </c>
      <c r="C8" s="664">
        <v>851</v>
      </c>
      <c r="D8" s="664">
        <v>1291</v>
      </c>
      <c r="E8" s="539">
        <v>2577</v>
      </c>
      <c r="F8" s="93"/>
      <c r="G8" s="245"/>
    </row>
    <row r="9" spans="1:7" x14ac:dyDescent="0.35">
      <c r="A9" s="31" t="s">
        <v>637</v>
      </c>
      <c r="B9" s="70">
        <v>15</v>
      </c>
      <c r="C9" s="70">
        <v>12</v>
      </c>
      <c r="D9" s="70">
        <v>25</v>
      </c>
      <c r="E9" s="212">
        <v>22</v>
      </c>
      <c r="F9" s="93"/>
      <c r="G9" s="93"/>
    </row>
    <row r="10" spans="1:7" x14ac:dyDescent="0.35">
      <c r="A10" s="31" t="s">
        <v>639</v>
      </c>
      <c r="B10" s="70">
        <v>24</v>
      </c>
      <c r="C10" s="70">
        <v>24</v>
      </c>
      <c r="D10" s="70">
        <v>14</v>
      </c>
      <c r="E10" s="212">
        <v>17</v>
      </c>
      <c r="F10" s="93"/>
      <c r="G10" s="93"/>
    </row>
    <row r="11" spans="1:7" x14ac:dyDescent="0.35">
      <c r="A11" s="31" t="s">
        <v>641</v>
      </c>
      <c r="B11" s="70">
        <v>13</v>
      </c>
      <c r="C11" s="70">
        <v>12</v>
      </c>
      <c r="D11" s="70">
        <v>14</v>
      </c>
      <c r="E11" s="212">
        <v>14</v>
      </c>
      <c r="F11" s="93"/>
      <c r="G11" s="93"/>
    </row>
    <row r="12" spans="1:7" x14ac:dyDescent="0.35">
      <c r="A12" s="31" t="s">
        <v>638</v>
      </c>
      <c r="B12" s="70">
        <v>19</v>
      </c>
      <c r="C12" s="70">
        <v>17</v>
      </c>
      <c r="D12" s="70">
        <v>10</v>
      </c>
      <c r="E12" s="212">
        <v>13</v>
      </c>
      <c r="F12" s="93"/>
      <c r="G12" s="93"/>
    </row>
    <row r="13" spans="1:7" x14ac:dyDescent="0.35">
      <c r="A13" s="31" t="s">
        <v>640</v>
      </c>
      <c r="B13" s="665">
        <v>6</v>
      </c>
      <c r="C13" s="665">
        <v>7</v>
      </c>
      <c r="D13" s="665">
        <v>8</v>
      </c>
      <c r="E13" s="212">
        <v>8</v>
      </c>
      <c r="F13" s="93"/>
      <c r="G13" s="93"/>
    </row>
    <row r="14" spans="1:7" x14ac:dyDescent="0.35">
      <c r="A14" s="124" t="s">
        <v>642</v>
      </c>
      <c r="B14" s="665">
        <v>4</v>
      </c>
      <c r="C14" s="665">
        <v>10</v>
      </c>
      <c r="D14" s="665">
        <v>8</v>
      </c>
      <c r="E14" s="663">
        <v>8</v>
      </c>
      <c r="F14" s="93"/>
      <c r="G14" s="93"/>
    </row>
    <row r="15" spans="1:7" x14ac:dyDescent="0.35">
      <c r="A15" s="124" t="s">
        <v>643</v>
      </c>
      <c r="B15" s="665">
        <v>2</v>
      </c>
      <c r="C15" s="665">
        <v>4</v>
      </c>
      <c r="D15" s="665">
        <v>8</v>
      </c>
      <c r="E15" s="663">
        <v>6</v>
      </c>
      <c r="F15" s="93"/>
      <c r="G15" s="93"/>
    </row>
    <row r="16" spans="1:7" x14ac:dyDescent="0.35">
      <c r="A16" s="124" t="s">
        <v>645</v>
      </c>
      <c r="B16" s="665">
        <v>4</v>
      </c>
      <c r="C16" s="665">
        <v>4</v>
      </c>
      <c r="D16" s="665">
        <v>5</v>
      </c>
      <c r="E16" s="663">
        <v>5</v>
      </c>
      <c r="F16" s="93"/>
      <c r="G16" s="93"/>
    </row>
    <row r="17" spans="1:11" x14ac:dyDescent="0.35">
      <c r="A17" s="124" t="s">
        <v>646</v>
      </c>
      <c r="B17" s="665">
        <v>5</v>
      </c>
      <c r="C17" s="665">
        <v>5</v>
      </c>
      <c r="D17" s="665">
        <v>5</v>
      </c>
      <c r="E17" s="663">
        <v>5</v>
      </c>
      <c r="F17" s="93"/>
      <c r="G17" s="93"/>
    </row>
    <row r="18" spans="1:11" x14ac:dyDescent="0.35">
      <c r="A18" s="124" t="s">
        <v>644</v>
      </c>
      <c r="B18" s="665">
        <v>1</v>
      </c>
      <c r="C18" s="665">
        <v>5</v>
      </c>
      <c r="D18" s="665">
        <v>3</v>
      </c>
      <c r="E18" s="663">
        <v>3</v>
      </c>
      <c r="F18" s="93"/>
      <c r="G18" s="93"/>
    </row>
    <row r="19" spans="1:11" x14ac:dyDescent="0.35">
      <c r="A19" s="124" t="s">
        <v>1327</v>
      </c>
      <c r="B19" s="665">
        <v>4</v>
      </c>
      <c r="C19" s="665">
        <v>3</v>
      </c>
      <c r="D19" s="665">
        <v>3</v>
      </c>
      <c r="E19" s="663">
        <v>3</v>
      </c>
      <c r="F19" s="93"/>
      <c r="G19" s="93"/>
    </row>
    <row r="20" spans="1:11" x14ac:dyDescent="0.35">
      <c r="A20" s="124" t="s">
        <v>647</v>
      </c>
      <c r="B20" s="665">
        <v>2</v>
      </c>
      <c r="C20" s="665">
        <v>2</v>
      </c>
      <c r="D20" s="665">
        <v>2</v>
      </c>
      <c r="E20" s="663">
        <v>2</v>
      </c>
      <c r="F20" s="93"/>
      <c r="G20" s="93"/>
    </row>
    <row r="21" spans="1:11" x14ac:dyDescent="0.35">
      <c r="A21" s="124" t="s">
        <v>648</v>
      </c>
      <c r="B21" s="665">
        <v>1</v>
      </c>
      <c r="C21" s="665">
        <v>1</v>
      </c>
      <c r="D21" s="665">
        <v>1</v>
      </c>
      <c r="E21" s="663">
        <v>1</v>
      </c>
      <c r="F21" s="93"/>
      <c r="G21" s="93"/>
    </row>
    <row r="22" spans="1:11" x14ac:dyDescent="0.35">
      <c r="A22" s="31" t="s">
        <v>1330</v>
      </c>
      <c r="B22" s="71">
        <v>2</v>
      </c>
      <c r="C22" s="71">
        <v>1</v>
      </c>
      <c r="D22" s="71">
        <v>1</v>
      </c>
      <c r="E22" s="72">
        <v>1</v>
      </c>
      <c r="F22" s="93"/>
      <c r="G22" s="93"/>
    </row>
    <row r="23" spans="1:11" x14ac:dyDescent="0.35">
      <c r="A23" s="1414" t="s">
        <v>649</v>
      </c>
      <c r="B23" s="1412">
        <v>0</v>
      </c>
      <c r="C23" s="1412" t="s">
        <v>279</v>
      </c>
      <c r="D23" s="1412">
        <v>0</v>
      </c>
      <c r="E23" s="1413" t="s">
        <v>279</v>
      </c>
      <c r="F23" s="93"/>
      <c r="G23" s="93"/>
    </row>
    <row r="24" spans="1:11" x14ac:dyDescent="0.35">
      <c r="A24" s="31" t="s">
        <v>1323</v>
      </c>
      <c r="B24" s="70">
        <v>1</v>
      </c>
      <c r="C24" s="70">
        <v>1</v>
      </c>
      <c r="D24" s="70" t="s">
        <v>279</v>
      </c>
      <c r="E24" s="212" t="s">
        <v>279</v>
      </c>
      <c r="F24" s="93"/>
      <c r="G24" s="93"/>
    </row>
    <row r="25" spans="1:11" x14ac:dyDescent="0.35">
      <c r="A25" s="31" t="s">
        <v>1324</v>
      </c>
      <c r="B25" s="70">
        <v>0</v>
      </c>
      <c r="C25" s="70">
        <v>0</v>
      </c>
      <c r="D25" s="70" t="s">
        <v>279</v>
      </c>
      <c r="E25" s="212" t="s">
        <v>279</v>
      </c>
      <c r="F25" s="93"/>
      <c r="G25" s="93"/>
    </row>
    <row r="26" spans="1:11" x14ac:dyDescent="0.35">
      <c r="A26" s="31" t="s">
        <v>1325</v>
      </c>
      <c r="B26" s="70" t="s">
        <v>279</v>
      </c>
      <c r="C26" s="70">
        <v>0</v>
      </c>
      <c r="D26" s="70" t="s">
        <v>279</v>
      </c>
      <c r="E26" s="212" t="s">
        <v>279</v>
      </c>
      <c r="F26" s="93"/>
      <c r="G26" s="93"/>
    </row>
    <row r="27" spans="1:11" x14ac:dyDescent="0.35">
      <c r="A27" s="31" t="s">
        <v>1326</v>
      </c>
      <c r="B27" s="70">
        <v>0</v>
      </c>
      <c r="C27" s="70" t="s">
        <v>279</v>
      </c>
      <c r="D27" s="70">
        <v>0</v>
      </c>
      <c r="E27" s="212" t="s">
        <v>279</v>
      </c>
      <c r="F27" s="93"/>
      <c r="G27" s="93"/>
    </row>
    <row r="28" spans="1:11" x14ac:dyDescent="0.35">
      <c r="A28" s="31" t="s">
        <v>1328</v>
      </c>
      <c r="B28" s="70" t="s">
        <v>279</v>
      </c>
      <c r="C28" s="70" t="s">
        <v>279</v>
      </c>
      <c r="D28" s="70" t="s">
        <v>279</v>
      </c>
      <c r="E28" s="212" t="s">
        <v>279</v>
      </c>
      <c r="F28" s="93"/>
      <c r="G28" s="93"/>
    </row>
    <row r="29" spans="1:11" x14ac:dyDescent="0.35">
      <c r="A29" s="31" t="s">
        <v>1329</v>
      </c>
      <c r="B29" s="70" t="s">
        <v>279</v>
      </c>
      <c r="C29" s="70" t="s">
        <v>279</v>
      </c>
      <c r="D29" s="70">
        <v>1</v>
      </c>
      <c r="E29" s="212" t="s">
        <v>279</v>
      </c>
      <c r="F29" s="93"/>
      <c r="G29" s="93"/>
    </row>
    <row r="30" spans="1:11" ht="15" thickBot="1" x14ac:dyDescent="0.4">
      <c r="A30" s="32" t="s">
        <v>349</v>
      </c>
      <c r="B30" s="214">
        <v>0</v>
      </c>
      <c r="C30" s="214">
        <v>0</v>
      </c>
      <c r="D30" s="214" t="s">
        <v>279</v>
      </c>
      <c r="E30" s="215" t="s">
        <v>279</v>
      </c>
      <c r="F30" s="78"/>
      <c r="G30" s="93"/>
      <c r="H30" s="74"/>
      <c r="I30" s="74"/>
      <c r="J30" s="74"/>
      <c r="K30" s="74"/>
    </row>
    <row r="31" spans="1:11" x14ac:dyDescent="0.35">
      <c r="A31" s="27"/>
      <c r="B31" s="27"/>
      <c r="C31" s="27"/>
      <c r="D31" s="27"/>
      <c r="E31" s="82" t="s">
        <v>293</v>
      </c>
      <c r="F31" s="78"/>
      <c r="G31" s="78"/>
      <c r="H31" s="74"/>
      <c r="I31" s="74"/>
      <c r="J31" s="74"/>
      <c r="K31" s="74"/>
    </row>
    <row r="32" spans="1:11" x14ac:dyDescent="0.35">
      <c r="A32" s="27"/>
      <c r="B32" s="27"/>
      <c r="C32" s="27"/>
      <c r="D32" s="27"/>
      <c r="E32" s="78"/>
      <c r="F32" s="78"/>
      <c r="G32" s="78"/>
      <c r="H32" s="74"/>
      <c r="I32" s="74"/>
      <c r="J32" s="74"/>
      <c r="K32" s="74"/>
    </row>
    <row r="33" spans="1:7" x14ac:dyDescent="0.35">
      <c r="A33" s="83" t="s">
        <v>294</v>
      </c>
      <c r="B33" s="83"/>
      <c r="C33" s="83"/>
      <c r="D33" s="83"/>
      <c r="E33" s="93"/>
      <c r="F33" s="93"/>
    </row>
    <row r="34" spans="1:7" ht="20" x14ac:dyDescent="0.35">
      <c r="A34" s="351" t="s">
        <v>362</v>
      </c>
      <c r="B34" s="351"/>
      <c r="C34" s="351"/>
      <c r="D34" s="351"/>
      <c r="E34" s="351"/>
    </row>
    <row r="35" spans="1:7" x14ac:dyDescent="0.35">
      <c r="A35" s="234"/>
      <c r="B35" s="234"/>
      <c r="C35" s="234"/>
      <c r="D35" s="234"/>
      <c r="E35" s="93"/>
      <c r="F35" s="93"/>
      <c r="G35" s="93"/>
    </row>
    <row r="36" spans="1:7" x14ac:dyDescent="0.35">
      <c r="A36" s="234"/>
      <c r="B36" s="234"/>
      <c r="C36" s="234"/>
      <c r="D36" s="234"/>
      <c r="E36" s="93"/>
      <c r="F36" s="93"/>
      <c r="G36" s="93"/>
    </row>
    <row r="37" spans="1:7" x14ac:dyDescent="0.35">
      <c r="A37" s="234"/>
      <c r="B37" s="234"/>
      <c r="C37" s="234"/>
      <c r="D37" s="234"/>
      <c r="E37" s="93"/>
      <c r="F37" s="93"/>
      <c r="G37" s="93"/>
    </row>
    <row r="38" spans="1:7" x14ac:dyDescent="0.35">
      <c r="A38" s="234"/>
      <c r="B38" s="234"/>
      <c r="C38" s="234"/>
      <c r="D38" s="234"/>
      <c r="E38" s="93"/>
      <c r="F38" s="93"/>
      <c r="G38" s="93"/>
    </row>
    <row r="39" spans="1:7" x14ac:dyDescent="0.35">
      <c r="A39" s="234"/>
      <c r="B39" s="234"/>
      <c r="C39" s="234"/>
      <c r="D39" s="234"/>
      <c r="E39" s="93"/>
      <c r="F39" s="93"/>
      <c r="G39" s="93"/>
    </row>
    <row r="40" spans="1:7" x14ac:dyDescent="0.35">
      <c r="A40" s="234"/>
      <c r="B40" s="234"/>
      <c r="C40" s="234"/>
      <c r="D40" s="234"/>
      <c r="E40" s="93"/>
      <c r="F40" s="93"/>
      <c r="G40" s="93"/>
    </row>
  </sheetData>
  <sortState xmlns:xlrd2="http://schemas.microsoft.com/office/spreadsheetml/2017/richdata2" ref="A9:E30">
    <sortCondition descending="1" ref="E9:E30"/>
  </sortState>
  <mergeCells count="1">
    <mergeCell ref="B5:D5"/>
  </mergeCells>
  <hyperlinks>
    <hyperlink ref="A1" location="Contents!A1" display="Contents" xr:uid="{0A2F3589-9EBA-4C73-903F-01064ED328AA}"/>
  </hyperlinks>
  <pageMargins left="0.7" right="0.7" top="0.75" bottom="0.75" header="0.3" footer="0.3"/>
  <pageSetup paperSize="9"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49A9D-C473-4871-8CCE-8763A081C2A5}">
  <sheetPr codeName="Sheet102"/>
  <dimension ref="A1:U51"/>
  <sheetViews>
    <sheetView workbookViewId="0"/>
  </sheetViews>
  <sheetFormatPr defaultColWidth="9" defaultRowHeight="14" x14ac:dyDescent="0.3"/>
  <cols>
    <col min="1" max="1" width="23.1796875" style="74" customWidth="1"/>
    <col min="2" max="2" width="12.1796875" style="74" customWidth="1"/>
    <col min="3" max="3" width="10.1796875" style="74" customWidth="1"/>
    <col min="4" max="4" width="11.1796875" style="74" customWidth="1"/>
    <col min="5" max="5" width="11" style="74" customWidth="1"/>
    <col min="6" max="6" width="10.54296875" style="74" customWidth="1"/>
    <col min="7" max="7" width="12" style="74" customWidth="1"/>
    <col min="8" max="8" width="10" style="74" bestFit="1" customWidth="1"/>
    <col min="9" max="16384" width="9" style="74"/>
  </cols>
  <sheetData>
    <row r="1" spans="1:21" s="1" customFormat="1" x14ac:dyDescent="0.3">
      <c r="A1" s="4" t="s">
        <v>9</v>
      </c>
    </row>
    <row r="2" spans="1:21" ht="15" customHeight="1" x14ac:dyDescent="0.35">
      <c r="A2" s="75" t="s">
        <v>2391</v>
      </c>
      <c r="B2" s="75"/>
      <c r="C2" s="75"/>
      <c r="D2" s="84"/>
      <c r="E2" s="84"/>
      <c r="F2" s="84"/>
      <c r="G2" s="84"/>
    </row>
    <row r="3" spans="1:21" x14ac:dyDescent="0.3">
      <c r="A3" s="76" t="s">
        <v>271</v>
      </c>
    </row>
    <row r="4" spans="1:21" ht="14.5" thickBot="1" x14ac:dyDescent="0.35">
      <c r="A4" s="76" t="s">
        <v>1221</v>
      </c>
    </row>
    <row r="5" spans="1:21" ht="15.75" customHeight="1" x14ac:dyDescent="0.3">
      <c r="A5" s="39"/>
      <c r="B5" s="1482" t="s">
        <v>650</v>
      </c>
      <c r="C5" s="1483"/>
      <c r="D5" s="1483"/>
      <c r="E5" s="1483"/>
      <c r="F5" s="1483"/>
      <c r="G5" s="85"/>
    </row>
    <row r="6" spans="1:21" ht="36" customHeight="1" x14ac:dyDescent="0.3">
      <c r="A6" s="239" t="s">
        <v>297</v>
      </c>
      <c r="B6" s="41" t="s">
        <v>651</v>
      </c>
      <c r="C6" s="41" t="s">
        <v>652</v>
      </c>
      <c r="D6" s="41" t="s">
        <v>653</v>
      </c>
      <c r="E6" s="41" t="s">
        <v>654</v>
      </c>
      <c r="F6" s="41" t="s">
        <v>655</v>
      </c>
      <c r="G6" s="42" t="s">
        <v>301</v>
      </c>
      <c r="H6" s="238"/>
    </row>
    <row r="7" spans="1:21" ht="40" x14ac:dyDescent="0.3">
      <c r="A7" s="302" t="s">
        <v>656</v>
      </c>
      <c r="B7" s="71"/>
      <c r="C7" s="71"/>
      <c r="D7" s="71"/>
      <c r="E7" s="71"/>
      <c r="F7" s="71"/>
      <c r="G7" s="232"/>
      <c r="H7" s="78"/>
      <c r="I7" s="78"/>
      <c r="J7" s="78"/>
    </row>
    <row r="8" spans="1:21" s="217" customFormat="1" x14ac:dyDescent="0.3">
      <c r="A8" s="62" t="s">
        <v>302</v>
      </c>
      <c r="B8" s="540">
        <v>14.78100399275103</v>
      </c>
      <c r="C8" s="540">
        <v>10.24159183535296</v>
      </c>
      <c r="D8" s="540">
        <v>10.620088252118183</v>
      </c>
      <c r="E8" s="540">
        <v>9.913544701616015</v>
      </c>
      <c r="F8" s="540">
        <v>54.443771218161238</v>
      </c>
      <c r="G8" s="454">
        <v>4188</v>
      </c>
      <c r="H8" s="344"/>
      <c r="I8" s="344"/>
      <c r="J8" s="344"/>
      <c r="K8" s="344"/>
      <c r="L8" s="344"/>
    </row>
    <row r="9" spans="1:21" x14ac:dyDescent="0.3">
      <c r="A9" s="31"/>
      <c r="B9" s="274"/>
      <c r="C9" s="274"/>
      <c r="D9" s="274"/>
      <c r="E9" s="274"/>
      <c r="F9" s="274"/>
      <c r="G9" s="514"/>
      <c r="H9" s="113"/>
      <c r="I9" s="78"/>
      <c r="J9" s="78"/>
      <c r="K9" s="78"/>
      <c r="L9" s="78"/>
    </row>
    <row r="10" spans="1:21" x14ac:dyDescent="0.3">
      <c r="A10" s="62" t="s">
        <v>303</v>
      </c>
      <c r="B10" s="274"/>
      <c r="C10" s="274"/>
      <c r="D10" s="274"/>
      <c r="E10" s="274"/>
      <c r="F10" s="274"/>
      <c r="G10" s="514"/>
      <c r="H10" s="113"/>
      <c r="I10" s="78"/>
      <c r="J10" s="78"/>
      <c r="K10" s="78"/>
      <c r="L10" s="78"/>
    </row>
    <row r="11" spans="1:21" x14ac:dyDescent="0.3">
      <c r="A11" s="31" t="s">
        <v>304</v>
      </c>
      <c r="B11" s="274">
        <v>16</v>
      </c>
      <c r="C11" s="274">
        <v>11</v>
      </c>
      <c r="D11" s="274">
        <v>11</v>
      </c>
      <c r="E11" s="274">
        <v>10</v>
      </c>
      <c r="F11" s="274">
        <v>52</v>
      </c>
      <c r="G11" s="454">
        <v>3322</v>
      </c>
      <c r="H11" s="113"/>
      <c r="I11" s="1280"/>
      <c r="J11" s="78"/>
      <c r="K11" s="78"/>
      <c r="L11" s="78"/>
      <c r="M11" s="217"/>
      <c r="N11" s="217"/>
      <c r="P11" s="217"/>
      <c r="Q11" s="217"/>
      <c r="R11" s="217"/>
      <c r="S11" s="217"/>
      <c r="T11" s="217"/>
      <c r="U11" s="217"/>
    </row>
    <row r="12" spans="1:21" x14ac:dyDescent="0.3">
      <c r="A12" s="31" t="s">
        <v>305</v>
      </c>
      <c r="B12" s="274">
        <v>10</v>
      </c>
      <c r="C12" s="274">
        <v>7</v>
      </c>
      <c r="D12" s="274">
        <v>9</v>
      </c>
      <c r="E12" s="274">
        <v>10</v>
      </c>
      <c r="F12" s="274">
        <v>63</v>
      </c>
      <c r="G12" s="514">
        <v>866</v>
      </c>
      <c r="H12" s="113"/>
      <c r="I12" s="113"/>
      <c r="J12" s="78"/>
      <c r="K12" s="78"/>
      <c r="L12" s="78"/>
      <c r="M12" s="217"/>
      <c r="N12" s="217"/>
      <c r="P12" s="217"/>
      <c r="Q12" s="217"/>
      <c r="R12" s="217"/>
      <c r="S12" s="217"/>
      <c r="T12" s="217"/>
      <c r="U12" s="217"/>
    </row>
    <row r="13" spans="1:21" x14ac:dyDescent="0.3">
      <c r="A13" s="31"/>
      <c r="B13" s="274"/>
      <c r="C13" s="274"/>
      <c r="D13" s="274"/>
      <c r="E13" s="274"/>
      <c r="F13" s="274"/>
      <c r="G13" s="514"/>
      <c r="H13" s="113"/>
      <c r="I13" s="78"/>
      <c r="J13" s="78"/>
    </row>
    <row r="14" spans="1:21" x14ac:dyDescent="0.3">
      <c r="A14" s="62" t="s">
        <v>306</v>
      </c>
      <c r="B14" s="274"/>
      <c r="C14" s="274"/>
      <c r="D14" s="274"/>
      <c r="E14" s="274"/>
      <c r="F14" s="274"/>
      <c r="G14" s="514"/>
      <c r="H14" s="113"/>
      <c r="I14" s="78"/>
      <c r="J14" s="78"/>
    </row>
    <row r="15" spans="1:21" x14ac:dyDescent="0.3">
      <c r="A15" s="31" t="s">
        <v>307</v>
      </c>
      <c r="B15" s="274">
        <v>17</v>
      </c>
      <c r="C15" s="274">
        <v>11</v>
      </c>
      <c r="D15" s="274">
        <v>11</v>
      </c>
      <c r="E15" s="274">
        <v>10</v>
      </c>
      <c r="F15" s="274">
        <v>50</v>
      </c>
      <c r="G15" s="454">
        <v>2977</v>
      </c>
      <c r="H15" s="113"/>
      <c r="I15" s="113"/>
      <c r="J15" s="113"/>
      <c r="K15" s="217"/>
      <c r="L15" s="217"/>
      <c r="M15" s="217"/>
      <c r="N15" s="217"/>
      <c r="P15" s="217"/>
      <c r="Q15" s="217"/>
      <c r="R15" s="217"/>
      <c r="S15" s="217"/>
      <c r="T15" s="217"/>
      <c r="U15" s="217"/>
    </row>
    <row r="16" spans="1:21" x14ac:dyDescent="0.3">
      <c r="A16" s="31" t="s">
        <v>308</v>
      </c>
      <c r="B16" s="274">
        <v>11</v>
      </c>
      <c r="C16" s="274">
        <v>7</v>
      </c>
      <c r="D16" s="274">
        <v>10</v>
      </c>
      <c r="E16" s="274">
        <v>5</v>
      </c>
      <c r="F16" s="274">
        <v>66</v>
      </c>
      <c r="G16" s="514">
        <v>345</v>
      </c>
      <c r="H16" s="113"/>
      <c r="I16" s="113"/>
      <c r="J16" s="113"/>
      <c r="K16" s="217"/>
      <c r="L16" s="217"/>
      <c r="M16" s="217"/>
      <c r="N16" s="217"/>
      <c r="P16" s="217"/>
      <c r="Q16" s="217"/>
      <c r="R16" s="217"/>
      <c r="S16" s="217"/>
      <c r="T16" s="217"/>
      <c r="U16" s="217"/>
    </row>
    <row r="17" spans="1:21" x14ac:dyDescent="0.3">
      <c r="A17" s="31" t="s">
        <v>309</v>
      </c>
      <c r="B17" s="274" t="s">
        <v>376</v>
      </c>
      <c r="C17" s="274" t="s">
        <v>376</v>
      </c>
      <c r="D17" s="274" t="s">
        <v>376</v>
      </c>
      <c r="E17" s="274" t="s">
        <v>376</v>
      </c>
      <c r="F17" s="274" t="s">
        <v>376</v>
      </c>
      <c r="G17" s="514" t="s">
        <v>376</v>
      </c>
      <c r="H17" s="113"/>
      <c r="I17" s="113"/>
      <c r="J17" s="113"/>
      <c r="K17" s="217"/>
      <c r="L17" s="217"/>
      <c r="M17" s="217"/>
      <c r="N17" s="217"/>
      <c r="P17" s="217"/>
      <c r="Q17" s="217"/>
      <c r="R17" s="217"/>
      <c r="S17" s="217"/>
      <c r="T17" s="217"/>
      <c r="U17" s="217"/>
    </row>
    <row r="18" spans="1:21" x14ac:dyDescent="0.3">
      <c r="A18" s="31" t="s">
        <v>310</v>
      </c>
      <c r="B18" s="274">
        <v>10</v>
      </c>
      <c r="C18" s="274">
        <v>7</v>
      </c>
      <c r="D18" s="274">
        <v>9</v>
      </c>
      <c r="E18" s="274">
        <v>10</v>
      </c>
      <c r="F18" s="274">
        <v>63</v>
      </c>
      <c r="G18" s="514">
        <v>866</v>
      </c>
      <c r="H18" s="113"/>
      <c r="I18" s="113"/>
      <c r="J18" s="113"/>
      <c r="K18" s="217"/>
      <c r="L18" s="217"/>
      <c r="M18" s="217"/>
      <c r="N18" s="217"/>
      <c r="P18" s="217"/>
      <c r="Q18" s="217"/>
      <c r="R18" s="217"/>
      <c r="S18" s="217"/>
      <c r="T18" s="217"/>
      <c r="U18" s="217"/>
    </row>
    <row r="19" spans="1:21" x14ac:dyDescent="0.3">
      <c r="A19" s="31" t="s">
        <v>311</v>
      </c>
      <c r="B19" s="274" t="s">
        <v>376</v>
      </c>
      <c r="C19" s="274" t="s">
        <v>376</v>
      </c>
      <c r="D19" s="274" t="s">
        <v>376</v>
      </c>
      <c r="E19" s="274" t="s">
        <v>376</v>
      </c>
      <c r="F19" s="274" t="s">
        <v>376</v>
      </c>
      <c r="G19" s="514" t="s">
        <v>376</v>
      </c>
      <c r="H19" s="113"/>
      <c r="I19" s="113"/>
      <c r="J19" s="113"/>
      <c r="K19" s="217"/>
      <c r="L19" s="217"/>
      <c r="M19" s="217"/>
      <c r="N19" s="217"/>
      <c r="P19" s="217"/>
      <c r="Q19" s="217"/>
      <c r="R19" s="217"/>
      <c r="S19" s="217"/>
      <c r="T19" s="217"/>
      <c r="U19" s="217"/>
    </row>
    <row r="20" spans="1:21" x14ac:dyDescent="0.3">
      <c r="A20" s="31"/>
      <c r="B20" s="274"/>
      <c r="C20" s="274"/>
      <c r="D20" s="274"/>
      <c r="E20" s="274"/>
      <c r="F20" s="274"/>
      <c r="G20" s="514"/>
      <c r="H20" s="113"/>
      <c r="I20" s="78"/>
      <c r="J20" s="78"/>
    </row>
    <row r="21" spans="1:21" x14ac:dyDescent="0.3">
      <c r="A21" s="62" t="s">
        <v>312</v>
      </c>
      <c r="B21" s="274"/>
      <c r="C21" s="274"/>
      <c r="D21" s="274"/>
      <c r="E21" s="541"/>
      <c r="F21" s="541"/>
      <c r="G21" s="514"/>
      <c r="H21" s="113"/>
      <c r="I21" s="78"/>
      <c r="J21" s="78"/>
    </row>
    <row r="22" spans="1:21" x14ac:dyDescent="0.3">
      <c r="A22" s="31" t="s">
        <v>313</v>
      </c>
      <c r="B22" s="274">
        <v>3</v>
      </c>
      <c r="C22" s="274">
        <v>2</v>
      </c>
      <c r="D22" s="274">
        <v>3</v>
      </c>
      <c r="E22" s="274">
        <v>3</v>
      </c>
      <c r="F22" s="274">
        <v>88</v>
      </c>
      <c r="G22" s="514">
        <v>70</v>
      </c>
      <c r="H22" s="113"/>
      <c r="I22" s="113"/>
      <c r="J22" s="113"/>
      <c r="K22" s="217"/>
      <c r="L22" s="217"/>
      <c r="M22" s="217"/>
      <c r="N22" s="217"/>
      <c r="P22" s="217"/>
      <c r="Q22" s="217"/>
      <c r="R22" s="217"/>
      <c r="S22" s="217"/>
      <c r="T22" s="217"/>
      <c r="U22" s="217"/>
    </row>
    <row r="23" spans="1:21" x14ac:dyDescent="0.3">
      <c r="A23" s="31" t="s">
        <v>397</v>
      </c>
      <c r="B23" s="274">
        <v>5</v>
      </c>
      <c r="C23" s="274">
        <v>3</v>
      </c>
      <c r="D23" s="274">
        <v>4</v>
      </c>
      <c r="E23" s="274">
        <v>4</v>
      </c>
      <c r="F23" s="274">
        <v>84</v>
      </c>
      <c r="G23" s="514">
        <v>337</v>
      </c>
      <c r="H23" s="113"/>
      <c r="I23" s="113"/>
      <c r="J23" s="113"/>
      <c r="K23" s="217"/>
      <c r="L23" s="217"/>
      <c r="M23" s="217"/>
      <c r="N23" s="217"/>
      <c r="P23" s="217"/>
      <c r="Q23" s="217"/>
      <c r="R23" s="217"/>
      <c r="S23" s="217"/>
      <c r="T23" s="217"/>
      <c r="U23" s="217"/>
    </row>
    <row r="24" spans="1:21" x14ac:dyDescent="0.3">
      <c r="A24" s="31" t="s">
        <v>398</v>
      </c>
      <c r="B24" s="274">
        <v>9</v>
      </c>
      <c r="C24" s="274">
        <v>4</v>
      </c>
      <c r="D24" s="274">
        <v>5</v>
      </c>
      <c r="E24" s="274">
        <v>8</v>
      </c>
      <c r="F24" s="274">
        <v>73</v>
      </c>
      <c r="G24" s="514">
        <v>525</v>
      </c>
      <c r="H24" s="113"/>
      <c r="I24" s="113"/>
      <c r="J24" s="113"/>
      <c r="K24" s="217"/>
      <c r="L24" s="217"/>
      <c r="M24" s="217"/>
      <c r="N24" s="217"/>
      <c r="P24" s="217"/>
      <c r="Q24" s="217"/>
      <c r="R24" s="217"/>
      <c r="S24" s="217"/>
      <c r="T24" s="217"/>
      <c r="U24" s="217"/>
    </row>
    <row r="25" spans="1:21" x14ac:dyDescent="0.3">
      <c r="A25" s="31" t="s">
        <v>399</v>
      </c>
      <c r="B25" s="274">
        <v>13</v>
      </c>
      <c r="C25" s="274">
        <v>9</v>
      </c>
      <c r="D25" s="274">
        <v>7</v>
      </c>
      <c r="E25" s="274">
        <v>8</v>
      </c>
      <c r="F25" s="274">
        <v>63</v>
      </c>
      <c r="G25" s="514">
        <v>688</v>
      </c>
      <c r="H25" s="113"/>
      <c r="I25" s="113"/>
      <c r="J25" s="113"/>
      <c r="K25" s="217"/>
      <c r="L25" s="217"/>
      <c r="M25" s="217"/>
      <c r="N25" s="217"/>
      <c r="P25" s="217"/>
      <c r="Q25" s="217"/>
      <c r="R25" s="217"/>
      <c r="S25" s="217"/>
      <c r="T25" s="217"/>
      <c r="U25" s="217"/>
    </row>
    <row r="26" spans="1:21" x14ac:dyDescent="0.3">
      <c r="A26" s="31" t="s">
        <v>314</v>
      </c>
      <c r="B26" s="274">
        <v>19</v>
      </c>
      <c r="C26" s="274">
        <v>14</v>
      </c>
      <c r="D26" s="274">
        <v>13</v>
      </c>
      <c r="E26" s="274">
        <v>12</v>
      </c>
      <c r="F26" s="274">
        <v>41</v>
      </c>
      <c r="G26" s="454">
        <v>2025</v>
      </c>
      <c r="H26" s="113"/>
      <c r="I26" s="113"/>
      <c r="J26" s="113"/>
      <c r="K26" s="217"/>
      <c r="L26" s="217"/>
      <c r="M26" s="217"/>
      <c r="N26" s="217"/>
      <c r="P26" s="217"/>
      <c r="Q26" s="217"/>
      <c r="R26" s="217"/>
      <c r="S26" s="217"/>
      <c r="T26" s="217"/>
      <c r="U26" s="217"/>
    </row>
    <row r="27" spans="1:21" x14ac:dyDescent="0.3">
      <c r="A27" s="31"/>
      <c r="B27" s="274"/>
      <c r="C27" s="274"/>
      <c r="D27" s="274"/>
      <c r="E27" s="274"/>
      <c r="F27" s="274"/>
      <c r="G27" s="514"/>
      <c r="H27" s="113"/>
      <c r="I27" s="78"/>
      <c r="J27" s="78"/>
    </row>
    <row r="28" spans="1:21" x14ac:dyDescent="0.3">
      <c r="A28" s="240" t="s">
        <v>315</v>
      </c>
      <c r="B28" s="274"/>
      <c r="C28" s="274"/>
      <c r="D28" s="274"/>
      <c r="E28" s="274"/>
      <c r="F28" s="274"/>
      <c r="G28" s="514"/>
      <c r="H28" s="113"/>
      <c r="I28" s="78"/>
      <c r="J28" s="78"/>
    </row>
    <row r="29" spans="1:21" x14ac:dyDescent="0.3">
      <c r="A29" s="111">
        <v>1</v>
      </c>
      <c r="B29" s="274">
        <v>14</v>
      </c>
      <c r="C29" s="274">
        <v>10</v>
      </c>
      <c r="D29" s="274">
        <v>10</v>
      </c>
      <c r="E29" s="274">
        <v>9</v>
      </c>
      <c r="F29" s="274">
        <v>57</v>
      </c>
      <c r="G29" s="514">
        <v>1451</v>
      </c>
      <c r="H29" s="113"/>
      <c r="I29" s="113"/>
      <c r="J29" s="113"/>
      <c r="K29" s="217"/>
      <c r="L29" s="217"/>
      <c r="M29" s="217"/>
      <c r="N29" s="217"/>
      <c r="P29" s="217"/>
      <c r="Q29" s="217"/>
      <c r="R29" s="217"/>
      <c r="S29" s="217"/>
      <c r="T29" s="217"/>
      <c r="U29" s="217"/>
    </row>
    <row r="30" spans="1:21" x14ac:dyDescent="0.3">
      <c r="A30" s="111">
        <v>2</v>
      </c>
      <c r="B30" s="274">
        <v>16</v>
      </c>
      <c r="C30" s="274">
        <v>12</v>
      </c>
      <c r="D30" s="274">
        <v>12</v>
      </c>
      <c r="E30" s="274">
        <v>11</v>
      </c>
      <c r="F30" s="274">
        <v>49</v>
      </c>
      <c r="G30" s="454">
        <v>1967</v>
      </c>
      <c r="H30" s="113"/>
      <c r="I30" s="113"/>
      <c r="J30" s="113"/>
      <c r="K30" s="217"/>
      <c r="L30" s="217"/>
      <c r="M30" s="217"/>
      <c r="N30" s="217"/>
      <c r="P30" s="217"/>
      <c r="Q30" s="217"/>
      <c r="R30" s="217"/>
      <c r="S30" s="217"/>
      <c r="T30" s="217"/>
      <c r="U30" s="217"/>
    </row>
    <row r="31" spans="1:21" x14ac:dyDescent="0.3">
      <c r="A31" s="31" t="s">
        <v>316</v>
      </c>
      <c r="B31" s="274">
        <v>15</v>
      </c>
      <c r="C31" s="274">
        <v>8</v>
      </c>
      <c r="D31" s="274">
        <v>10</v>
      </c>
      <c r="E31" s="274">
        <v>9</v>
      </c>
      <c r="F31" s="274">
        <v>59</v>
      </c>
      <c r="G31" s="514">
        <v>770</v>
      </c>
      <c r="H31" s="113"/>
      <c r="I31" s="113"/>
      <c r="J31" s="113"/>
      <c r="K31" s="217"/>
      <c r="L31" s="217"/>
      <c r="M31" s="217"/>
      <c r="N31" s="217"/>
      <c r="P31" s="217"/>
      <c r="Q31" s="217"/>
      <c r="R31" s="217"/>
      <c r="S31" s="217"/>
      <c r="T31" s="217"/>
      <c r="U31" s="217"/>
    </row>
    <row r="32" spans="1:21" x14ac:dyDescent="0.3">
      <c r="A32" s="31"/>
      <c r="B32" s="274"/>
      <c r="C32" s="274"/>
      <c r="D32" s="274"/>
      <c r="E32" s="274"/>
      <c r="F32" s="274"/>
      <c r="G32" s="514"/>
      <c r="H32" s="113"/>
      <c r="I32" s="78"/>
      <c r="J32" s="78"/>
    </row>
    <row r="33" spans="1:21" x14ac:dyDescent="0.3">
      <c r="A33" s="62" t="s">
        <v>400</v>
      </c>
      <c r="B33" s="274"/>
      <c r="C33" s="274"/>
      <c r="D33" s="274"/>
      <c r="E33" s="274"/>
      <c r="F33" s="274"/>
      <c r="G33" s="514"/>
      <c r="H33" s="113"/>
      <c r="I33" s="78"/>
      <c r="J33" s="78"/>
    </row>
    <row r="34" spans="1:21" x14ac:dyDescent="0.3">
      <c r="A34" s="31" t="s">
        <v>1288</v>
      </c>
      <c r="B34" s="274">
        <v>11</v>
      </c>
      <c r="C34" s="274">
        <v>11</v>
      </c>
      <c r="D34" s="274">
        <v>9</v>
      </c>
      <c r="E34" s="274">
        <v>10</v>
      </c>
      <c r="F34" s="274">
        <v>59</v>
      </c>
      <c r="G34" s="454">
        <v>975</v>
      </c>
      <c r="H34" s="113"/>
      <c r="I34" s="113"/>
      <c r="J34" s="113"/>
      <c r="K34" s="217"/>
      <c r="L34" s="217"/>
      <c r="M34" s="217"/>
      <c r="N34" s="217"/>
      <c r="P34" s="217"/>
      <c r="Q34" s="217"/>
      <c r="R34" s="217"/>
      <c r="S34" s="217"/>
      <c r="T34" s="217"/>
      <c r="U34" s="217"/>
    </row>
    <row r="35" spans="1:21" ht="20" x14ac:dyDescent="0.3">
      <c r="A35" s="31" t="s">
        <v>1283</v>
      </c>
      <c r="B35" s="274">
        <v>15</v>
      </c>
      <c r="C35" s="274">
        <v>9</v>
      </c>
      <c r="D35" s="274">
        <v>10</v>
      </c>
      <c r="E35" s="274">
        <v>10</v>
      </c>
      <c r="F35" s="274">
        <v>56</v>
      </c>
      <c r="G35" s="454">
        <v>1169</v>
      </c>
      <c r="H35" s="113"/>
      <c r="I35" s="113"/>
      <c r="J35" s="113"/>
      <c r="K35" s="217"/>
      <c r="L35" s="217"/>
      <c r="M35" s="217"/>
      <c r="N35" s="217"/>
      <c r="P35" s="217"/>
      <c r="Q35" s="217"/>
      <c r="R35" s="217"/>
      <c r="S35" s="217"/>
      <c r="T35" s="217"/>
      <c r="U35" s="217"/>
    </row>
    <row r="36" spans="1:21" x14ac:dyDescent="0.3">
      <c r="A36" s="241" t="s">
        <v>1289</v>
      </c>
      <c r="B36" s="274">
        <v>16</v>
      </c>
      <c r="C36" s="274">
        <v>10</v>
      </c>
      <c r="D36" s="274">
        <v>11</v>
      </c>
      <c r="E36" s="274">
        <v>10</v>
      </c>
      <c r="F36" s="274">
        <v>53</v>
      </c>
      <c r="G36" s="454">
        <v>2044</v>
      </c>
      <c r="H36" s="113"/>
      <c r="I36" s="113"/>
      <c r="J36" s="78"/>
      <c r="K36" s="78"/>
      <c r="L36" s="78"/>
      <c r="M36" s="78"/>
      <c r="N36" s="78"/>
      <c r="P36" s="217"/>
      <c r="Q36" s="217"/>
      <c r="R36" s="217"/>
      <c r="S36" s="217"/>
      <c r="T36" s="217"/>
      <c r="U36" s="217"/>
    </row>
    <row r="37" spans="1:21" x14ac:dyDescent="0.3">
      <c r="A37" s="31"/>
      <c r="B37" s="274"/>
      <c r="C37" s="274"/>
      <c r="D37" s="274"/>
      <c r="E37" s="274"/>
      <c r="F37" s="274"/>
      <c r="G37" s="514"/>
      <c r="H37" s="113"/>
      <c r="I37" s="78"/>
      <c r="J37" s="78"/>
      <c r="K37" s="78"/>
      <c r="L37" s="78"/>
      <c r="M37" s="78"/>
      <c r="N37" s="78"/>
    </row>
    <row r="38" spans="1:21" x14ac:dyDescent="0.3">
      <c r="A38" s="62" t="s">
        <v>327</v>
      </c>
      <c r="B38" s="274"/>
      <c r="C38" s="274"/>
      <c r="D38" s="274"/>
      <c r="E38" s="274"/>
      <c r="F38" s="274"/>
      <c r="G38" s="514"/>
      <c r="H38" s="113"/>
      <c r="I38" s="78"/>
      <c r="J38" s="78"/>
      <c r="K38" s="78"/>
      <c r="L38" s="78"/>
      <c r="M38" s="78"/>
      <c r="N38" s="78"/>
    </row>
    <row r="39" spans="1:21" x14ac:dyDescent="0.3">
      <c r="A39" s="31" t="s">
        <v>401</v>
      </c>
      <c r="B39" s="274">
        <v>9</v>
      </c>
      <c r="C39" s="274">
        <v>4</v>
      </c>
      <c r="D39" s="274">
        <v>7</v>
      </c>
      <c r="E39" s="274">
        <v>7</v>
      </c>
      <c r="F39" s="274">
        <v>72</v>
      </c>
      <c r="G39" s="514">
        <v>917</v>
      </c>
      <c r="H39" s="113"/>
      <c r="I39" s="113"/>
      <c r="J39" s="78"/>
      <c r="K39" s="78"/>
      <c r="L39" s="78"/>
      <c r="M39" s="78"/>
      <c r="N39" s="78"/>
      <c r="P39" s="217"/>
      <c r="Q39" s="217"/>
      <c r="R39" s="217"/>
      <c r="S39" s="217"/>
      <c r="T39" s="217"/>
      <c r="U39" s="217"/>
    </row>
    <row r="40" spans="1:21" x14ac:dyDescent="0.3">
      <c r="A40" s="31" t="s">
        <v>402</v>
      </c>
      <c r="B40" s="274">
        <v>13</v>
      </c>
      <c r="C40" s="274">
        <v>9</v>
      </c>
      <c r="D40" s="274">
        <v>10</v>
      </c>
      <c r="E40" s="274">
        <v>8</v>
      </c>
      <c r="F40" s="274">
        <v>60</v>
      </c>
      <c r="G40" s="514">
        <v>886</v>
      </c>
      <c r="H40" s="113"/>
      <c r="I40" s="113"/>
      <c r="J40" s="78"/>
      <c r="K40" s="78"/>
      <c r="L40" s="78"/>
      <c r="M40" s="78"/>
      <c r="N40" s="78"/>
      <c r="P40" s="217"/>
      <c r="Q40" s="217"/>
      <c r="R40" s="217"/>
      <c r="S40" s="217"/>
      <c r="T40" s="217"/>
      <c r="U40" s="217"/>
    </row>
    <row r="41" spans="1:21" x14ac:dyDescent="0.3">
      <c r="A41" s="31" t="s">
        <v>403</v>
      </c>
      <c r="B41" s="274">
        <v>14</v>
      </c>
      <c r="C41" s="274">
        <v>11</v>
      </c>
      <c r="D41" s="274">
        <v>10</v>
      </c>
      <c r="E41" s="274">
        <v>10</v>
      </c>
      <c r="F41" s="274">
        <v>54</v>
      </c>
      <c r="G41" s="514">
        <v>870</v>
      </c>
      <c r="H41" s="113"/>
      <c r="I41" s="113"/>
      <c r="J41" s="113"/>
      <c r="K41" s="217"/>
      <c r="L41" s="217"/>
      <c r="M41" s="217"/>
      <c r="N41" s="217"/>
      <c r="P41" s="217"/>
      <c r="Q41" s="217"/>
      <c r="R41" s="217"/>
      <c r="S41" s="217"/>
      <c r="T41" s="217"/>
      <c r="U41" s="217"/>
    </row>
    <row r="42" spans="1:21" x14ac:dyDescent="0.3">
      <c r="A42" s="31" t="s">
        <v>404</v>
      </c>
      <c r="B42" s="274">
        <v>18</v>
      </c>
      <c r="C42" s="274">
        <v>12</v>
      </c>
      <c r="D42" s="274">
        <v>13</v>
      </c>
      <c r="E42" s="274">
        <v>11</v>
      </c>
      <c r="F42" s="274">
        <v>46</v>
      </c>
      <c r="G42" s="514">
        <v>750</v>
      </c>
      <c r="H42" s="113"/>
      <c r="I42" s="113"/>
      <c r="J42" s="113"/>
      <c r="K42" s="217"/>
      <c r="L42" s="217"/>
      <c r="M42" s="217"/>
      <c r="N42" s="217"/>
      <c r="P42" s="217"/>
      <c r="Q42" s="217"/>
      <c r="R42" s="217"/>
      <c r="S42" s="217"/>
      <c r="T42" s="217"/>
      <c r="U42" s="217"/>
    </row>
    <row r="43" spans="1:21" x14ac:dyDescent="0.3">
      <c r="A43" s="31" t="s">
        <v>405</v>
      </c>
      <c r="B43" s="274">
        <v>20</v>
      </c>
      <c r="C43" s="274">
        <v>15</v>
      </c>
      <c r="D43" s="274">
        <v>14</v>
      </c>
      <c r="E43" s="274">
        <v>13</v>
      </c>
      <c r="F43" s="274">
        <v>38</v>
      </c>
      <c r="G43" s="514">
        <v>765</v>
      </c>
      <c r="H43" s="113"/>
      <c r="I43" s="113"/>
      <c r="J43" s="113"/>
      <c r="K43" s="217"/>
      <c r="L43" s="217"/>
      <c r="M43" s="217"/>
      <c r="N43" s="217"/>
      <c r="P43" s="217"/>
      <c r="Q43" s="217"/>
      <c r="R43" s="217"/>
      <c r="S43" s="217"/>
      <c r="T43" s="217"/>
      <c r="U43" s="217"/>
    </row>
    <row r="44" spans="1:21" x14ac:dyDescent="0.3">
      <c r="A44" s="31"/>
      <c r="B44" s="274"/>
      <c r="C44" s="274"/>
      <c r="D44" s="274"/>
      <c r="E44" s="274"/>
      <c r="F44" s="274"/>
      <c r="G44" s="514"/>
      <c r="H44" s="113"/>
      <c r="I44" s="78"/>
      <c r="J44" s="78"/>
    </row>
    <row r="45" spans="1:21" x14ac:dyDescent="0.3">
      <c r="A45" s="62" t="s">
        <v>333</v>
      </c>
      <c r="B45" s="274"/>
      <c r="C45" s="274"/>
      <c r="D45" s="274"/>
      <c r="E45" s="274"/>
      <c r="F45" s="274"/>
      <c r="G45" s="514"/>
      <c r="H45" s="113"/>
      <c r="I45" s="78"/>
      <c r="J45" s="78"/>
    </row>
    <row r="46" spans="1:21" x14ac:dyDescent="0.3">
      <c r="A46" s="31" t="s">
        <v>334</v>
      </c>
      <c r="B46" s="274">
        <v>20</v>
      </c>
      <c r="C46" s="274">
        <v>12</v>
      </c>
      <c r="D46" s="274">
        <v>10</v>
      </c>
      <c r="E46" s="274">
        <v>10</v>
      </c>
      <c r="F46" s="274">
        <v>48</v>
      </c>
      <c r="G46" s="514">
        <v>597</v>
      </c>
      <c r="H46" s="113"/>
      <c r="I46" s="113"/>
      <c r="J46" s="113"/>
      <c r="K46" s="217"/>
      <c r="L46" s="217"/>
      <c r="M46" s="217"/>
      <c r="N46" s="217"/>
      <c r="P46" s="217"/>
      <c r="Q46" s="217"/>
      <c r="R46" s="217"/>
      <c r="S46" s="217"/>
      <c r="T46" s="217"/>
      <c r="U46" s="217"/>
    </row>
    <row r="47" spans="1:21" ht="14.5" thickBot="1" x14ac:dyDescent="0.35">
      <c r="A47" s="32" t="s">
        <v>335</v>
      </c>
      <c r="B47" s="276">
        <v>14</v>
      </c>
      <c r="C47" s="276">
        <v>10</v>
      </c>
      <c r="D47" s="276">
        <v>11</v>
      </c>
      <c r="E47" s="276">
        <v>10</v>
      </c>
      <c r="F47" s="276">
        <v>56</v>
      </c>
      <c r="G47" s="508">
        <v>3591</v>
      </c>
      <c r="H47" s="113"/>
      <c r="I47" s="113"/>
      <c r="J47" s="113"/>
      <c r="K47" s="217"/>
      <c r="L47" s="217"/>
      <c r="M47" s="217"/>
      <c r="N47" s="217"/>
      <c r="P47" s="217"/>
      <c r="Q47" s="217"/>
      <c r="R47" s="217"/>
      <c r="S47" s="217"/>
      <c r="T47" s="217"/>
      <c r="U47" s="217"/>
    </row>
    <row r="48" spans="1:21" x14ac:dyDescent="0.3">
      <c r="A48" s="86"/>
      <c r="B48" s="87"/>
      <c r="C48" s="87"/>
      <c r="D48" s="87"/>
      <c r="E48" s="87"/>
      <c r="F48" s="87"/>
      <c r="G48" s="82" t="s">
        <v>293</v>
      </c>
      <c r="H48" s="78"/>
      <c r="I48" s="78"/>
      <c r="J48" s="78"/>
    </row>
    <row r="49" spans="1:10" x14ac:dyDescent="0.3">
      <c r="A49" s="86"/>
      <c r="B49" s="87"/>
      <c r="C49" s="87"/>
      <c r="D49" s="87"/>
      <c r="E49" s="87"/>
      <c r="F49" s="87"/>
      <c r="G49" s="82"/>
      <c r="H49" s="78"/>
      <c r="I49" s="78"/>
      <c r="J49" s="78"/>
    </row>
    <row r="50" spans="1:10" x14ac:dyDescent="0.3">
      <c r="A50" s="83" t="s">
        <v>294</v>
      </c>
      <c r="B50" s="87"/>
      <c r="C50" s="87"/>
      <c r="D50" s="87"/>
      <c r="E50" s="87"/>
      <c r="F50" s="87"/>
      <c r="G50" s="309"/>
      <c r="H50" s="78"/>
      <c r="I50" s="78"/>
      <c r="J50" s="78"/>
    </row>
    <row r="51" spans="1:10" x14ac:dyDescent="0.3">
      <c r="A51" s="78" t="s">
        <v>336</v>
      </c>
      <c r="B51" s="78"/>
      <c r="C51" s="78"/>
      <c r="D51" s="78"/>
      <c r="E51" s="78"/>
      <c r="F51" s="78"/>
      <c r="G51" s="78"/>
      <c r="H51" s="78"/>
      <c r="I51" s="78"/>
      <c r="J51" s="78"/>
    </row>
  </sheetData>
  <mergeCells count="1">
    <mergeCell ref="B5:F5"/>
  </mergeCells>
  <hyperlinks>
    <hyperlink ref="A1" location="Contents!A1" display="Contents" xr:uid="{EBC845E5-B5CF-463E-9513-4D36FB3FACE0}"/>
  </hyperlinks>
  <pageMargins left="0.7" right="0.7" top="0.75" bottom="0.75" header="0.3" footer="0.3"/>
  <pageSetup paperSize="9"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9C7B4-A6B9-4149-9AC3-D0D7EDBFD98A}">
  <sheetPr codeName="Sheet103"/>
  <dimension ref="A1:U52"/>
  <sheetViews>
    <sheetView topLeftCell="A24" workbookViewId="0"/>
  </sheetViews>
  <sheetFormatPr defaultColWidth="9" defaultRowHeight="14" x14ac:dyDescent="0.3"/>
  <cols>
    <col min="1" max="1" width="23.1796875" style="74" customWidth="1"/>
    <col min="2" max="2" width="12.1796875" style="74" customWidth="1"/>
    <col min="3" max="3" width="10.1796875" style="74" customWidth="1"/>
    <col min="4" max="4" width="11.1796875" style="74" customWidth="1"/>
    <col min="5" max="5" width="11" style="74" customWidth="1"/>
    <col min="6" max="6" width="10.54296875" style="74" customWidth="1"/>
    <col min="7" max="7" width="12" style="74" customWidth="1"/>
    <col min="8" max="16384" width="9" style="74"/>
  </cols>
  <sheetData>
    <row r="1" spans="1:21" s="1" customFormat="1" x14ac:dyDescent="0.3">
      <c r="A1" s="4" t="s">
        <v>9</v>
      </c>
    </row>
    <row r="2" spans="1:21" ht="15" customHeight="1" x14ac:dyDescent="0.35">
      <c r="A2" s="75" t="s">
        <v>2392</v>
      </c>
      <c r="B2" s="75"/>
      <c r="C2" s="75"/>
      <c r="D2" s="84"/>
      <c r="E2" s="84"/>
      <c r="F2" s="84"/>
      <c r="G2" s="84"/>
    </row>
    <row r="3" spans="1:21" x14ac:dyDescent="0.3">
      <c r="A3" s="76" t="s">
        <v>271</v>
      </c>
    </row>
    <row r="4" spans="1:21" ht="14.5" thickBot="1" x14ac:dyDescent="0.35">
      <c r="A4" s="76" t="s">
        <v>1221</v>
      </c>
    </row>
    <row r="5" spans="1:21" ht="15.75" customHeight="1" x14ac:dyDescent="0.3">
      <c r="A5" s="39"/>
      <c r="B5" s="1482" t="s">
        <v>650</v>
      </c>
      <c r="C5" s="1483"/>
      <c r="D5" s="1483"/>
      <c r="E5" s="1483"/>
      <c r="F5" s="1483"/>
      <c r="G5" s="85"/>
    </row>
    <row r="6" spans="1:21" ht="36" customHeight="1" x14ac:dyDescent="0.3">
      <c r="A6" s="239" t="s">
        <v>297</v>
      </c>
      <c r="B6" s="41" t="s">
        <v>651</v>
      </c>
      <c r="C6" s="41" t="s">
        <v>652</v>
      </c>
      <c r="D6" s="41" t="s">
        <v>653</v>
      </c>
      <c r="E6" s="41" t="s">
        <v>654</v>
      </c>
      <c r="F6" s="41" t="s">
        <v>655</v>
      </c>
      <c r="G6" s="42" t="s">
        <v>301</v>
      </c>
      <c r="H6" s="238"/>
    </row>
    <row r="7" spans="1:21" ht="40" x14ac:dyDescent="0.3">
      <c r="A7" s="302" t="s">
        <v>657</v>
      </c>
      <c r="B7" s="71"/>
      <c r="C7" s="71"/>
      <c r="D7" s="71"/>
      <c r="E7" s="71"/>
      <c r="F7" s="71"/>
      <c r="G7" s="232"/>
      <c r="H7" s="78"/>
      <c r="I7" s="78"/>
      <c r="J7" s="78"/>
    </row>
    <row r="8" spans="1:21" s="217" customFormat="1" x14ac:dyDescent="0.3">
      <c r="A8" s="62" t="s">
        <v>302</v>
      </c>
      <c r="B8" s="274">
        <v>9</v>
      </c>
      <c r="C8" s="274">
        <v>9</v>
      </c>
      <c r="D8" s="274">
        <v>9</v>
      </c>
      <c r="E8" s="274">
        <v>12</v>
      </c>
      <c r="F8" s="274">
        <v>61</v>
      </c>
      <c r="G8" s="454">
        <v>3892</v>
      </c>
      <c r="H8" s="113"/>
    </row>
    <row r="9" spans="1:21" x14ac:dyDescent="0.3">
      <c r="A9" s="31"/>
      <c r="B9" s="274"/>
      <c r="C9" s="274"/>
      <c r="D9" s="274"/>
      <c r="E9" s="274"/>
      <c r="F9" s="274"/>
      <c r="G9" s="514"/>
      <c r="H9" s="113"/>
    </row>
    <row r="10" spans="1:21" x14ac:dyDescent="0.3">
      <c r="A10" s="62" t="s">
        <v>303</v>
      </c>
      <c r="B10" s="274"/>
      <c r="C10" s="274"/>
      <c r="D10" s="274"/>
      <c r="E10" s="274"/>
      <c r="F10" s="274"/>
      <c r="G10" s="514"/>
      <c r="H10" s="113"/>
    </row>
    <row r="11" spans="1:21" x14ac:dyDescent="0.3">
      <c r="A11" s="31" t="s">
        <v>304</v>
      </c>
      <c r="B11" s="274">
        <v>9</v>
      </c>
      <c r="C11" s="274">
        <v>9</v>
      </c>
      <c r="D11" s="274">
        <v>9</v>
      </c>
      <c r="E11" s="274">
        <v>12</v>
      </c>
      <c r="F11" s="274">
        <v>61</v>
      </c>
      <c r="G11" s="454">
        <v>3892</v>
      </c>
      <c r="H11" s="113"/>
      <c r="N11" s="217"/>
      <c r="P11" s="217"/>
      <c r="Q11" s="217"/>
      <c r="R11" s="217"/>
      <c r="S11" s="217"/>
      <c r="T11" s="217"/>
      <c r="U11" s="217"/>
    </row>
    <row r="12" spans="1:21" x14ac:dyDescent="0.3">
      <c r="A12" s="31" t="s">
        <v>305</v>
      </c>
      <c r="B12" s="274" t="s">
        <v>376</v>
      </c>
      <c r="C12" s="274" t="s">
        <v>376</v>
      </c>
      <c r="D12" s="274" t="s">
        <v>376</v>
      </c>
      <c r="E12" s="274" t="s">
        <v>376</v>
      </c>
      <c r="F12" s="274" t="s">
        <v>376</v>
      </c>
      <c r="G12" s="514" t="s">
        <v>376</v>
      </c>
      <c r="H12" s="113"/>
      <c r="N12" s="217"/>
      <c r="P12" s="217"/>
      <c r="Q12" s="217"/>
      <c r="R12" s="217"/>
      <c r="S12" s="217"/>
      <c r="T12" s="217"/>
      <c r="U12" s="217"/>
    </row>
    <row r="13" spans="1:21" x14ac:dyDescent="0.3">
      <c r="A13" s="31"/>
      <c r="B13" s="274"/>
      <c r="C13" s="274"/>
      <c r="D13" s="274"/>
      <c r="E13" s="274"/>
      <c r="F13" s="274"/>
      <c r="G13" s="514"/>
      <c r="H13" s="113"/>
      <c r="I13" s="78"/>
      <c r="J13" s="78"/>
    </row>
    <row r="14" spans="1:21" x14ac:dyDescent="0.3">
      <c r="A14" s="62" t="s">
        <v>306</v>
      </c>
      <c r="B14" s="274"/>
      <c r="C14" s="274"/>
      <c r="D14" s="274"/>
      <c r="E14" s="274"/>
      <c r="F14" s="274"/>
      <c r="G14" s="514"/>
      <c r="H14" s="113"/>
      <c r="I14" s="78"/>
      <c r="J14" s="78"/>
    </row>
    <row r="15" spans="1:21" x14ac:dyDescent="0.3">
      <c r="A15" s="31" t="s">
        <v>307</v>
      </c>
      <c r="B15" s="274">
        <v>10</v>
      </c>
      <c r="C15" s="274">
        <v>10</v>
      </c>
      <c r="D15" s="274">
        <v>9</v>
      </c>
      <c r="E15" s="274">
        <v>12</v>
      </c>
      <c r="F15" s="274">
        <v>60</v>
      </c>
      <c r="G15" s="454">
        <v>3035</v>
      </c>
      <c r="H15" s="113"/>
      <c r="I15" s="113"/>
      <c r="J15" s="113"/>
      <c r="K15" s="217"/>
      <c r="L15" s="217"/>
      <c r="M15" s="217"/>
      <c r="N15" s="217"/>
      <c r="P15" s="217"/>
      <c r="Q15" s="217"/>
      <c r="R15" s="217"/>
      <c r="S15" s="217"/>
      <c r="T15" s="217"/>
      <c r="U15" s="217"/>
    </row>
    <row r="16" spans="1:21" x14ac:dyDescent="0.3">
      <c r="A16" s="31" t="s">
        <v>308</v>
      </c>
      <c r="B16" s="274">
        <v>7</v>
      </c>
      <c r="C16" s="274">
        <v>6</v>
      </c>
      <c r="D16" s="274">
        <v>9</v>
      </c>
      <c r="E16" s="274">
        <v>11</v>
      </c>
      <c r="F16" s="274">
        <v>68</v>
      </c>
      <c r="G16" s="514">
        <v>857</v>
      </c>
      <c r="H16" s="113"/>
      <c r="I16" s="78"/>
      <c r="J16" s="78"/>
      <c r="K16" s="78"/>
      <c r="L16" s="78"/>
      <c r="M16" s="78"/>
      <c r="N16" s="78"/>
      <c r="P16" s="217"/>
      <c r="Q16" s="217"/>
      <c r="R16" s="217"/>
      <c r="S16" s="217"/>
      <c r="T16" s="217"/>
      <c r="U16" s="217"/>
    </row>
    <row r="17" spans="1:21" x14ac:dyDescent="0.3">
      <c r="A17" s="31" t="s">
        <v>309</v>
      </c>
      <c r="B17" s="274" t="s">
        <v>376</v>
      </c>
      <c r="C17" s="274" t="s">
        <v>376</v>
      </c>
      <c r="D17" s="274" t="s">
        <v>376</v>
      </c>
      <c r="E17" s="274" t="s">
        <v>376</v>
      </c>
      <c r="F17" s="274" t="s">
        <v>376</v>
      </c>
      <c r="G17" s="514" t="s">
        <v>376</v>
      </c>
      <c r="H17" s="113"/>
      <c r="I17" s="113"/>
      <c r="J17" s="113"/>
      <c r="K17" s="217"/>
      <c r="L17" s="217"/>
      <c r="M17" s="217"/>
      <c r="N17" s="217"/>
      <c r="P17" s="217"/>
      <c r="Q17" s="217"/>
      <c r="R17" s="217"/>
      <c r="S17" s="217"/>
      <c r="T17" s="217"/>
      <c r="U17" s="217"/>
    </row>
    <row r="18" spans="1:21" x14ac:dyDescent="0.3">
      <c r="A18" s="31" t="s">
        <v>310</v>
      </c>
      <c r="B18" s="274" t="s">
        <v>376</v>
      </c>
      <c r="C18" s="274" t="s">
        <v>376</v>
      </c>
      <c r="D18" s="274" t="s">
        <v>376</v>
      </c>
      <c r="E18" s="274" t="s">
        <v>376</v>
      </c>
      <c r="F18" s="274" t="s">
        <v>376</v>
      </c>
      <c r="G18" s="514" t="s">
        <v>376</v>
      </c>
      <c r="H18" s="113"/>
      <c r="I18" s="113"/>
      <c r="J18" s="113"/>
      <c r="K18" s="217"/>
      <c r="L18" s="217"/>
      <c r="M18" s="217"/>
      <c r="N18" s="217"/>
      <c r="P18" s="217"/>
      <c r="Q18" s="217"/>
      <c r="R18" s="217"/>
      <c r="S18" s="217"/>
      <c r="T18" s="217"/>
      <c r="U18" s="217"/>
    </row>
    <row r="19" spans="1:21" x14ac:dyDescent="0.3">
      <c r="A19" s="31" t="s">
        <v>311</v>
      </c>
      <c r="B19" s="274" t="s">
        <v>376</v>
      </c>
      <c r="C19" s="274" t="s">
        <v>376</v>
      </c>
      <c r="D19" s="274" t="s">
        <v>376</v>
      </c>
      <c r="E19" s="274" t="s">
        <v>376</v>
      </c>
      <c r="F19" s="274" t="s">
        <v>376</v>
      </c>
      <c r="G19" s="514" t="s">
        <v>376</v>
      </c>
      <c r="H19" s="113"/>
      <c r="I19" s="113"/>
      <c r="J19" s="113"/>
      <c r="K19" s="217"/>
      <c r="L19" s="217"/>
      <c r="M19" s="217"/>
      <c r="N19" s="217"/>
      <c r="P19" s="217"/>
      <c r="Q19" s="217"/>
      <c r="R19" s="217"/>
      <c r="S19" s="217"/>
      <c r="T19" s="217"/>
      <c r="U19" s="217"/>
    </row>
    <row r="20" spans="1:21" x14ac:dyDescent="0.3">
      <c r="A20" s="31"/>
      <c r="B20" s="274"/>
      <c r="C20" s="274"/>
      <c r="D20" s="274"/>
      <c r="E20" s="274"/>
      <c r="F20" s="274"/>
      <c r="G20" s="514"/>
      <c r="H20" s="113"/>
      <c r="I20" s="78"/>
      <c r="J20" s="78"/>
    </row>
    <row r="21" spans="1:21" x14ac:dyDescent="0.3">
      <c r="A21" s="62" t="s">
        <v>312</v>
      </c>
      <c r="B21" s="274"/>
      <c r="C21" s="274"/>
      <c r="D21" s="274"/>
      <c r="E21" s="541"/>
      <c r="F21" s="541"/>
      <c r="G21" s="514"/>
      <c r="H21" s="113"/>
      <c r="I21" s="78"/>
      <c r="J21" s="78"/>
    </row>
    <row r="22" spans="1:21" x14ac:dyDescent="0.3">
      <c r="A22" s="31" t="s">
        <v>313</v>
      </c>
      <c r="B22" s="274" t="s">
        <v>434</v>
      </c>
      <c r="C22" s="274" t="s">
        <v>426</v>
      </c>
      <c r="D22" s="274" t="s">
        <v>452</v>
      </c>
      <c r="E22" s="274" t="s">
        <v>451</v>
      </c>
      <c r="F22" s="274" t="s">
        <v>2172</v>
      </c>
      <c r="G22" s="514">
        <v>42</v>
      </c>
      <c r="H22" s="113"/>
      <c r="I22" s="78"/>
      <c r="J22" s="78"/>
      <c r="K22" s="78"/>
      <c r="L22" s="78"/>
      <c r="M22" s="78"/>
      <c r="N22" s="217"/>
      <c r="P22" s="217"/>
      <c r="Q22" s="217"/>
      <c r="R22" s="217"/>
      <c r="S22" s="217"/>
      <c r="T22" s="217"/>
      <c r="U22" s="217"/>
    </row>
    <row r="23" spans="1:21" x14ac:dyDescent="0.3">
      <c r="A23" s="31" t="s">
        <v>397</v>
      </c>
      <c r="B23" s="274">
        <v>5</v>
      </c>
      <c r="C23" s="274">
        <v>1</v>
      </c>
      <c r="D23" s="274">
        <v>5</v>
      </c>
      <c r="E23" s="274">
        <v>3</v>
      </c>
      <c r="F23" s="274">
        <v>86</v>
      </c>
      <c r="G23" s="514">
        <v>148</v>
      </c>
      <c r="H23" s="113"/>
      <c r="I23" s="113"/>
      <c r="J23" s="113"/>
      <c r="K23" s="217"/>
      <c r="L23" s="217"/>
      <c r="M23" s="217"/>
      <c r="N23" s="217"/>
      <c r="P23" s="217"/>
      <c r="Q23" s="217"/>
      <c r="R23" s="217"/>
      <c r="S23" s="217"/>
      <c r="T23" s="217"/>
      <c r="U23" s="217"/>
    </row>
    <row r="24" spans="1:21" x14ac:dyDescent="0.3">
      <c r="A24" s="31" t="s">
        <v>398</v>
      </c>
      <c r="B24" s="274">
        <v>3</v>
      </c>
      <c r="C24" s="274">
        <v>4</v>
      </c>
      <c r="D24" s="274">
        <v>3</v>
      </c>
      <c r="E24" s="274">
        <v>7</v>
      </c>
      <c r="F24" s="274">
        <v>83</v>
      </c>
      <c r="G24" s="514">
        <v>347</v>
      </c>
      <c r="H24" s="113"/>
      <c r="I24" s="113"/>
      <c r="J24" s="113"/>
      <c r="K24" s="217"/>
      <c r="L24" s="217"/>
      <c r="M24" s="217"/>
      <c r="N24" s="217"/>
      <c r="P24" s="217"/>
      <c r="Q24" s="217"/>
      <c r="R24" s="217"/>
      <c r="S24" s="217"/>
      <c r="T24" s="217"/>
      <c r="U24" s="217"/>
    </row>
    <row r="25" spans="1:21" x14ac:dyDescent="0.3">
      <c r="A25" s="31" t="s">
        <v>399</v>
      </c>
      <c r="B25" s="274">
        <v>6</v>
      </c>
      <c r="C25" s="274">
        <v>4</v>
      </c>
      <c r="D25" s="274">
        <v>5</v>
      </c>
      <c r="E25" s="274">
        <v>6</v>
      </c>
      <c r="F25" s="274">
        <v>79</v>
      </c>
      <c r="G25" s="514">
        <v>676</v>
      </c>
      <c r="H25" s="113"/>
      <c r="I25" s="113"/>
      <c r="J25" s="113"/>
      <c r="K25" s="217"/>
      <c r="L25" s="217"/>
      <c r="M25" s="217"/>
      <c r="N25" s="217"/>
      <c r="P25" s="217"/>
      <c r="Q25" s="217"/>
      <c r="R25" s="217"/>
      <c r="S25" s="217"/>
      <c r="T25" s="217"/>
      <c r="U25" s="217"/>
    </row>
    <row r="26" spans="1:21" x14ac:dyDescent="0.3">
      <c r="A26" s="31" t="s">
        <v>314</v>
      </c>
      <c r="B26" s="274">
        <v>11</v>
      </c>
      <c r="C26" s="274">
        <v>12</v>
      </c>
      <c r="D26" s="274">
        <v>9</v>
      </c>
      <c r="E26" s="274">
        <v>15</v>
      </c>
      <c r="F26" s="274">
        <v>52</v>
      </c>
      <c r="G26" s="454">
        <v>2105</v>
      </c>
      <c r="H26" s="113"/>
      <c r="I26" s="113"/>
      <c r="J26" s="113"/>
      <c r="K26" s="217"/>
      <c r="L26" s="217"/>
      <c r="M26" s="217"/>
      <c r="N26" s="217"/>
      <c r="P26" s="217"/>
      <c r="Q26" s="217"/>
      <c r="R26" s="217"/>
      <c r="S26" s="217"/>
      <c r="T26" s="217"/>
      <c r="U26" s="217"/>
    </row>
    <row r="27" spans="1:21" x14ac:dyDescent="0.3">
      <c r="A27" s="31"/>
      <c r="B27" s="274"/>
      <c r="C27" s="274"/>
      <c r="D27" s="274"/>
      <c r="E27" s="274"/>
      <c r="F27" s="274"/>
      <c r="G27" s="514"/>
      <c r="H27" s="113"/>
      <c r="I27" s="78"/>
      <c r="J27" s="78"/>
    </row>
    <row r="28" spans="1:21" x14ac:dyDescent="0.3">
      <c r="A28" s="240" t="s">
        <v>315</v>
      </c>
      <c r="B28" s="274"/>
      <c r="C28" s="274"/>
      <c r="D28" s="274"/>
      <c r="E28" s="274"/>
      <c r="F28" s="274"/>
      <c r="G28" s="514"/>
      <c r="H28" s="113"/>
      <c r="I28" s="78"/>
      <c r="J28" s="78"/>
    </row>
    <row r="29" spans="1:21" x14ac:dyDescent="0.3">
      <c r="A29" s="111">
        <v>1</v>
      </c>
      <c r="B29" s="274">
        <v>9</v>
      </c>
      <c r="C29" s="274">
        <v>8</v>
      </c>
      <c r="D29" s="274">
        <v>9</v>
      </c>
      <c r="E29" s="274">
        <v>10</v>
      </c>
      <c r="F29" s="542">
        <v>64</v>
      </c>
      <c r="G29" s="514">
        <v>1172</v>
      </c>
      <c r="H29" s="113"/>
      <c r="I29" s="113"/>
      <c r="J29" s="113"/>
      <c r="K29" s="217"/>
      <c r="L29" s="217"/>
      <c r="M29" s="217"/>
      <c r="N29" s="217"/>
      <c r="P29" s="217"/>
      <c r="Q29" s="217"/>
      <c r="R29" s="217"/>
      <c r="S29" s="217"/>
      <c r="T29" s="217"/>
      <c r="U29" s="217"/>
    </row>
    <row r="30" spans="1:21" x14ac:dyDescent="0.3">
      <c r="A30" s="111">
        <v>2</v>
      </c>
      <c r="B30" s="274">
        <v>10</v>
      </c>
      <c r="C30" s="274">
        <v>10</v>
      </c>
      <c r="D30" s="274">
        <v>10</v>
      </c>
      <c r="E30" s="274">
        <v>14</v>
      </c>
      <c r="F30" s="274">
        <v>57</v>
      </c>
      <c r="G30" s="454">
        <v>1926</v>
      </c>
      <c r="H30" s="113"/>
      <c r="I30" s="113"/>
      <c r="J30" s="113"/>
      <c r="K30" s="217"/>
      <c r="L30" s="217"/>
      <c r="M30" s="217"/>
      <c r="N30" s="217"/>
      <c r="P30" s="217"/>
      <c r="Q30" s="217"/>
      <c r="R30" s="217"/>
      <c r="S30" s="217"/>
      <c r="T30" s="217"/>
      <c r="U30" s="217"/>
    </row>
    <row r="31" spans="1:21" x14ac:dyDescent="0.3">
      <c r="A31" s="31" t="s">
        <v>316</v>
      </c>
      <c r="B31" s="274">
        <v>9</v>
      </c>
      <c r="C31" s="274">
        <v>9</v>
      </c>
      <c r="D31" s="274">
        <v>7</v>
      </c>
      <c r="E31" s="274">
        <v>11</v>
      </c>
      <c r="F31" s="274">
        <v>64</v>
      </c>
      <c r="G31" s="514">
        <v>794</v>
      </c>
      <c r="H31" s="113"/>
      <c r="I31" s="113"/>
      <c r="J31" s="113"/>
      <c r="K31" s="217"/>
      <c r="L31" s="217"/>
      <c r="M31" s="217"/>
      <c r="N31" s="217"/>
      <c r="P31" s="217"/>
      <c r="Q31" s="217"/>
      <c r="R31" s="217"/>
      <c r="S31" s="217"/>
      <c r="T31" s="217"/>
      <c r="U31" s="217"/>
    </row>
    <row r="32" spans="1:21" x14ac:dyDescent="0.3">
      <c r="A32" s="31"/>
      <c r="B32" s="274"/>
      <c r="C32" s="274"/>
      <c r="D32" s="274"/>
      <c r="E32" s="274"/>
      <c r="F32" s="274"/>
      <c r="G32" s="514"/>
      <c r="H32" s="113"/>
      <c r="I32" s="78"/>
      <c r="J32" s="78"/>
      <c r="K32" s="78"/>
    </row>
    <row r="33" spans="1:21" x14ac:dyDescent="0.3">
      <c r="A33" s="62" t="s">
        <v>400</v>
      </c>
      <c r="B33" s="274"/>
      <c r="C33" s="274"/>
      <c r="D33" s="274"/>
      <c r="E33" s="274"/>
      <c r="F33" s="274"/>
      <c r="G33" s="514"/>
      <c r="H33" s="113"/>
      <c r="I33" s="78"/>
      <c r="J33" s="78"/>
    </row>
    <row r="34" spans="1:21" x14ac:dyDescent="0.3">
      <c r="A34" s="31" t="s">
        <v>1288</v>
      </c>
      <c r="B34" s="274">
        <v>10</v>
      </c>
      <c r="C34" s="274">
        <v>8</v>
      </c>
      <c r="D34" s="274">
        <v>10</v>
      </c>
      <c r="E34" s="274">
        <v>10</v>
      </c>
      <c r="F34" s="274">
        <v>63</v>
      </c>
      <c r="G34" s="454">
        <v>1019</v>
      </c>
      <c r="H34" s="113"/>
      <c r="I34" s="113"/>
      <c r="J34" s="113"/>
      <c r="K34" s="217"/>
      <c r="L34" s="217"/>
      <c r="M34" s="217"/>
      <c r="N34" s="217"/>
      <c r="P34" s="217"/>
      <c r="Q34" s="217"/>
      <c r="R34" s="217"/>
      <c r="S34" s="217"/>
      <c r="T34" s="217"/>
      <c r="U34" s="217"/>
    </row>
    <row r="35" spans="1:21" ht="20" x14ac:dyDescent="0.3">
      <c r="A35" s="31" t="s">
        <v>1283</v>
      </c>
      <c r="B35" s="274">
        <v>10</v>
      </c>
      <c r="C35" s="274">
        <v>10</v>
      </c>
      <c r="D35" s="274">
        <v>7</v>
      </c>
      <c r="E35" s="274">
        <v>11</v>
      </c>
      <c r="F35" s="274">
        <v>63</v>
      </c>
      <c r="G35" s="454">
        <v>1184</v>
      </c>
      <c r="H35" s="113"/>
      <c r="I35" s="113"/>
      <c r="J35" s="113"/>
      <c r="K35" s="217"/>
      <c r="L35" s="217"/>
      <c r="M35" s="217"/>
      <c r="N35" s="217"/>
      <c r="P35" s="217"/>
      <c r="Q35" s="217"/>
      <c r="R35" s="217"/>
      <c r="S35" s="217"/>
      <c r="T35" s="217"/>
      <c r="U35" s="217"/>
    </row>
    <row r="36" spans="1:21" x14ac:dyDescent="0.3">
      <c r="A36" s="241" t="s">
        <v>1289</v>
      </c>
      <c r="B36" s="274">
        <v>9</v>
      </c>
      <c r="C36" s="274">
        <v>9</v>
      </c>
      <c r="D36" s="274">
        <v>9</v>
      </c>
      <c r="E36" s="274">
        <v>12</v>
      </c>
      <c r="F36" s="274">
        <v>60</v>
      </c>
      <c r="G36" s="454">
        <v>1689</v>
      </c>
      <c r="H36" s="113"/>
      <c r="I36" s="78"/>
      <c r="J36" s="78"/>
      <c r="K36" s="78"/>
      <c r="L36" s="78"/>
      <c r="M36" s="78"/>
      <c r="N36" s="217"/>
      <c r="P36" s="217"/>
      <c r="Q36" s="217"/>
      <c r="R36" s="217"/>
      <c r="S36" s="217"/>
      <c r="T36" s="217"/>
      <c r="U36" s="217"/>
    </row>
    <row r="37" spans="1:21" x14ac:dyDescent="0.3">
      <c r="A37" s="31"/>
      <c r="B37" s="274"/>
      <c r="C37" s="274"/>
      <c r="D37" s="274"/>
      <c r="E37" s="274"/>
      <c r="F37" s="274"/>
      <c r="G37" s="514"/>
      <c r="H37" s="113"/>
      <c r="I37" s="78"/>
      <c r="J37" s="78"/>
      <c r="K37" s="78"/>
      <c r="L37" s="78"/>
      <c r="M37" s="78"/>
    </row>
    <row r="38" spans="1:21" x14ac:dyDescent="0.3">
      <c r="A38" s="62" t="s">
        <v>327</v>
      </c>
      <c r="B38" s="274"/>
      <c r="C38" s="274"/>
      <c r="D38" s="274"/>
      <c r="E38" s="274"/>
      <c r="F38" s="274"/>
      <c r="G38" s="514"/>
      <c r="H38" s="113"/>
      <c r="I38" s="78"/>
      <c r="J38" s="78"/>
      <c r="K38" s="78"/>
      <c r="L38" s="78"/>
      <c r="M38" s="78"/>
    </row>
    <row r="39" spans="1:21" x14ac:dyDescent="0.3">
      <c r="A39" s="31" t="s">
        <v>401</v>
      </c>
      <c r="B39" s="274">
        <v>6</v>
      </c>
      <c r="C39" s="274">
        <v>6</v>
      </c>
      <c r="D39" s="274">
        <v>7</v>
      </c>
      <c r="E39" s="274">
        <v>5</v>
      </c>
      <c r="F39" s="274">
        <v>76</v>
      </c>
      <c r="G39" s="514">
        <v>803</v>
      </c>
      <c r="H39" s="113"/>
      <c r="I39" s="78"/>
      <c r="J39" s="78"/>
      <c r="K39" s="78"/>
      <c r="L39" s="78"/>
      <c r="M39" s="78"/>
      <c r="N39" s="217"/>
      <c r="P39" s="217"/>
      <c r="Q39" s="217"/>
      <c r="R39" s="217"/>
      <c r="S39" s="217"/>
      <c r="T39" s="217"/>
      <c r="U39" s="217"/>
    </row>
    <row r="40" spans="1:21" x14ac:dyDescent="0.3">
      <c r="A40" s="31" t="s">
        <v>402</v>
      </c>
      <c r="B40" s="274">
        <v>8</v>
      </c>
      <c r="C40" s="274">
        <v>6</v>
      </c>
      <c r="D40" s="274">
        <v>6</v>
      </c>
      <c r="E40" s="274">
        <v>9</v>
      </c>
      <c r="F40" s="274">
        <v>71</v>
      </c>
      <c r="G40" s="514">
        <v>772</v>
      </c>
      <c r="H40" s="113"/>
      <c r="I40" s="78"/>
      <c r="J40" s="78"/>
      <c r="K40" s="78"/>
      <c r="L40" s="78"/>
      <c r="M40" s="78"/>
      <c r="N40" s="217"/>
      <c r="P40" s="217"/>
      <c r="Q40" s="217"/>
      <c r="R40" s="217"/>
      <c r="S40" s="217"/>
      <c r="T40" s="217"/>
      <c r="U40" s="217"/>
    </row>
    <row r="41" spans="1:21" x14ac:dyDescent="0.3">
      <c r="A41" s="31" t="s">
        <v>403</v>
      </c>
      <c r="B41" s="274">
        <v>11</v>
      </c>
      <c r="C41" s="274">
        <v>8</v>
      </c>
      <c r="D41" s="274">
        <v>7</v>
      </c>
      <c r="E41" s="274">
        <v>14</v>
      </c>
      <c r="F41" s="274">
        <v>60</v>
      </c>
      <c r="G41" s="514">
        <v>812</v>
      </c>
      <c r="H41" s="113"/>
      <c r="I41" s="113"/>
      <c r="J41" s="113"/>
      <c r="K41" s="217"/>
      <c r="L41" s="217"/>
      <c r="M41" s="217"/>
      <c r="N41" s="217"/>
      <c r="P41" s="217"/>
      <c r="Q41" s="217"/>
      <c r="R41" s="217"/>
      <c r="S41" s="217"/>
      <c r="T41" s="217"/>
      <c r="U41" s="217"/>
    </row>
    <row r="42" spans="1:21" x14ac:dyDescent="0.3">
      <c r="A42" s="31" t="s">
        <v>404</v>
      </c>
      <c r="B42" s="274">
        <v>11</v>
      </c>
      <c r="C42" s="274">
        <v>11</v>
      </c>
      <c r="D42" s="274">
        <v>10</v>
      </c>
      <c r="E42" s="274">
        <v>10</v>
      </c>
      <c r="F42" s="274">
        <v>58</v>
      </c>
      <c r="G42" s="514">
        <v>740</v>
      </c>
      <c r="H42" s="113"/>
      <c r="I42" s="113"/>
      <c r="J42" s="113"/>
      <c r="K42" s="217"/>
      <c r="L42" s="217"/>
      <c r="M42" s="217"/>
      <c r="N42" s="217"/>
      <c r="P42" s="217"/>
      <c r="Q42" s="217"/>
      <c r="R42" s="217"/>
      <c r="S42" s="217"/>
      <c r="T42" s="217"/>
      <c r="U42" s="217"/>
    </row>
    <row r="43" spans="1:21" x14ac:dyDescent="0.3">
      <c r="A43" s="31" t="s">
        <v>405</v>
      </c>
      <c r="B43" s="274">
        <v>10</v>
      </c>
      <c r="C43" s="274">
        <v>15</v>
      </c>
      <c r="D43" s="274">
        <v>14</v>
      </c>
      <c r="E43" s="274">
        <v>19</v>
      </c>
      <c r="F43" s="274">
        <v>43</v>
      </c>
      <c r="G43" s="514">
        <v>765</v>
      </c>
      <c r="H43" s="113"/>
      <c r="I43" s="113"/>
      <c r="J43" s="113"/>
      <c r="K43" s="217"/>
      <c r="L43" s="217"/>
      <c r="M43" s="217"/>
      <c r="N43" s="217"/>
      <c r="P43" s="217"/>
      <c r="Q43" s="217"/>
      <c r="R43" s="217"/>
      <c r="S43" s="217"/>
      <c r="T43" s="217"/>
      <c r="U43" s="217"/>
    </row>
    <row r="44" spans="1:21" x14ac:dyDescent="0.3">
      <c r="A44" s="31"/>
      <c r="B44" s="274"/>
      <c r="C44" s="274"/>
      <c r="D44" s="274"/>
      <c r="E44" s="274"/>
      <c r="F44" s="274"/>
      <c r="G44" s="514"/>
      <c r="H44" s="113"/>
      <c r="I44" s="78"/>
      <c r="J44" s="78"/>
    </row>
    <row r="45" spans="1:21" x14ac:dyDescent="0.3">
      <c r="A45" s="62" t="s">
        <v>333</v>
      </c>
      <c r="B45" s="274"/>
      <c r="C45" s="274"/>
      <c r="D45" s="274"/>
      <c r="E45" s="274"/>
      <c r="F45" s="274"/>
      <c r="G45" s="514"/>
      <c r="H45" s="113"/>
      <c r="I45" s="78"/>
      <c r="J45" s="78"/>
    </row>
    <row r="46" spans="1:21" x14ac:dyDescent="0.3">
      <c r="A46" s="31" t="s">
        <v>334</v>
      </c>
      <c r="B46" s="274">
        <v>10</v>
      </c>
      <c r="C46" s="274">
        <v>10</v>
      </c>
      <c r="D46" s="274">
        <v>9</v>
      </c>
      <c r="E46" s="274">
        <v>17</v>
      </c>
      <c r="F46" s="274">
        <v>54</v>
      </c>
      <c r="G46" s="514">
        <v>553</v>
      </c>
      <c r="H46" s="113"/>
      <c r="I46" s="113"/>
      <c r="J46" s="113"/>
      <c r="K46" s="217"/>
      <c r="L46" s="217"/>
      <c r="M46" s="217"/>
      <c r="N46" s="217"/>
      <c r="P46" s="217"/>
      <c r="Q46" s="217"/>
      <c r="R46" s="217"/>
      <c r="S46" s="217"/>
      <c r="T46" s="217"/>
      <c r="U46" s="217"/>
    </row>
    <row r="47" spans="1:21" ht="14.5" thickBot="1" x14ac:dyDescent="0.35">
      <c r="A47" s="32" t="s">
        <v>335</v>
      </c>
      <c r="B47" s="276">
        <v>9</v>
      </c>
      <c r="C47" s="276">
        <v>9</v>
      </c>
      <c r="D47" s="276">
        <v>9</v>
      </c>
      <c r="E47" s="276">
        <v>11</v>
      </c>
      <c r="F47" s="276">
        <v>62</v>
      </c>
      <c r="G47" s="508">
        <v>3339</v>
      </c>
      <c r="H47" s="113"/>
      <c r="I47" s="113"/>
      <c r="J47" s="113"/>
      <c r="K47" s="217"/>
      <c r="L47" s="217"/>
      <c r="M47" s="217"/>
      <c r="N47" s="217"/>
      <c r="P47" s="217"/>
      <c r="Q47" s="217"/>
      <c r="R47" s="217"/>
      <c r="S47" s="217"/>
      <c r="T47" s="217"/>
      <c r="U47" s="217"/>
    </row>
    <row r="48" spans="1:21" x14ac:dyDescent="0.3">
      <c r="A48" s="86"/>
      <c r="B48" s="87"/>
      <c r="C48" s="87"/>
      <c r="D48" s="87"/>
      <c r="E48" s="87"/>
      <c r="F48" s="87"/>
      <c r="G48" s="82" t="s">
        <v>293</v>
      </c>
      <c r="H48" s="78"/>
      <c r="I48" s="78"/>
      <c r="J48" s="78"/>
    </row>
    <row r="49" spans="1:10" x14ac:dyDescent="0.3">
      <c r="A49" s="86"/>
      <c r="B49" s="87"/>
      <c r="C49" s="87"/>
      <c r="D49" s="87"/>
      <c r="E49" s="87"/>
      <c r="F49" s="87"/>
      <c r="G49" s="82"/>
      <c r="H49" s="78"/>
      <c r="I49" s="78"/>
      <c r="J49" s="78"/>
    </row>
    <row r="50" spans="1:10" x14ac:dyDescent="0.3">
      <c r="A50" s="83" t="s">
        <v>294</v>
      </c>
      <c r="B50" s="87"/>
      <c r="C50" s="87"/>
      <c r="D50" s="87"/>
      <c r="E50" s="87"/>
      <c r="F50" s="87"/>
      <c r="G50" s="309"/>
      <c r="H50" s="78"/>
      <c r="I50" s="78"/>
      <c r="J50" s="78"/>
    </row>
    <row r="51" spans="1:10" x14ac:dyDescent="0.3">
      <c r="A51" s="78" t="s">
        <v>336</v>
      </c>
      <c r="B51" s="78"/>
      <c r="C51" s="78"/>
      <c r="D51" s="78"/>
      <c r="E51" s="78"/>
      <c r="F51" s="78"/>
      <c r="G51" s="78"/>
      <c r="H51" s="78"/>
      <c r="I51" s="78"/>
      <c r="J51" s="78"/>
    </row>
    <row r="52" spans="1:10" s="84" customFormat="1" ht="61.5" x14ac:dyDescent="0.35">
      <c r="A52" s="27" t="s">
        <v>353</v>
      </c>
    </row>
  </sheetData>
  <mergeCells count="1">
    <mergeCell ref="B5:F5"/>
  </mergeCells>
  <hyperlinks>
    <hyperlink ref="A1" location="Contents!A1" display="Contents" xr:uid="{1806E988-FF50-4DFE-BAA4-E79BD9C4221D}"/>
  </hyperlinks>
  <pageMargins left="0.7" right="0.7" top="0.75" bottom="0.75" header="0.3" footer="0.3"/>
  <pageSetup paperSize="9"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6B77-A154-4220-99EE-731D82BF9E4C}">
  <sheetPr codeName="Sheet77"/>
  <dimension ref="A1:F59"/>
  <sheetViews>
    <sheetView workbookViewId="0"/>
  </sheetViews>
  <sheetFormatPr defaultColWidth="9" defaultRowHeight="14.5" x14ac:dyDescent="0.35"/>
  <cols>
    <col min="1" max="1" width="47" style="84" customWidth="1"/>
    <col min="2" max="2" width="17.54296875" style="244" customWidth="1"/>
    <col min="3" max="3" width="9" style="84"/>
    <col min="4" max="4" width="13.1796875" style="84" customWidth="1"/>
    <col min="5" max="5" width="42.54296875" style="84" customWidth="1"/>
    <col min="6" max="6" width="20.54296875" style="84" customWidth="1"/>
    <col min="7" max="16384" width="9" style="84"/>
  </cols>
  <sheetData>
    <row r="1" spans="1:6" customFormat="1" x14ac:dyDescent="0.35">
      <c r="A1" s="4" t="s">
        <v>9</v>
      </c>
      <c r="B1" s="345"/>
    </row>
    <row r="2" spans="1:6" x14ac:dyDescent="0.35">
      <c r="A2" s="75" t="s">
        <v>2393</v>
      </c>
      <c r="E2" s="93"/>
      <c r="F2" s="93"/>
    </row>
    <row r="3" spans="1:6" x14ac:dyDescent="0.35">
      <c r="A3" s="76" t="s">
        <v>271</v>
      </c>
      <c r="E3" s="93"/>
      <c r="F3" s="93"/>
    </row>
    <row r="4" spans="1:6" ht="15" thickBot="1" x14ac:dyDescent="0.4">
      <c r="A4" s="76" t="s">
        <v>1221</v>
      </c>
      <c r="E4" s="93"/>
      <c r="F4" s="93"/>
    </row>
    <row r="5" spans="1:6" ht="51" customHeight="1" x14ac:dyDescent="0.35">
      <c r="A5" s="39"/>
      <c r="B5" s="40" t="s">
        <v>658</v>
      </c>
    </row>
    <row r="6" spans="1:6" x14ac:dyDescent="0.35">
      <c r="A6" s="77" t="s">
        <v>373</v>
      </c>
      <c r="B6" s="42" t="s">
        <v>374</v>
      </c>
      <c r="E6" s="93"/>
      <c r="F6" s="93"/>
    </row>
    <row r="7" spans="1:6" x14ac:dyDescent="0.35">
      <c r="A7" s="151" t="s">
        <v>659</v>
      </c>
      <c r="B7" s="454">
        <v>6017</v>
      </c>
    </row>
    <row r="8" spans="1:6" x14ac:dyDescent="0.35">
      <c r="A8" s="62" t="s">
        <v>660</v>
      </c>
      <c r="B8" s="638"/>
    </row>
    <row r="9" spans="1:6" x14ac:dyDescent="0.35">
      <c r="A9" s="31" t="s">
        <v>661</v>
      </c>
      <c r="B9" s="638" t="s">
        <v>1339</v>
      </c>
      <c r="C9" s="244"/>
      <c r="D9" s="244"/>
    </row>
    <row r="10" spans="1:6" x14ac:dyDescent="0.35">
      <c r="A10" s="31" t="s">
        <v>662</v>
      </c>
      <c r="B10" s="638" t="s">
        <v>1340</v>
      </c>
      <c r="C10" s="244"/>
      <c r="D10" s="244"/>
    </row>
    <row r="11" spans="1:6" x14ac:dyDescent="0.35">
      <c r="A11" s="31"/>
      <c r="B11" s="638"/>
      <c r="D11" s="244"/>
    </row>
    <row r="12" spans="1:6" x14ac:dyDescent="0.35">
      <c r="A12" s="62" t="s">
        <v>663</v>
      </c>
      <c r="B12" s="638"/>
      <c r="D12" s="244"/>
    </row>
    <row r="13" spans="1:6" x14ac:dyDescent="0.35">
      <c r="A13" s="31" t="s">
        <v>339</v>
      </c>
      <c r="B13" s="638" t="s">
        <v>1341</v>
      </c>
      <c r="C13" s="244"/>
      <c r="D13" s="244"/>
    </row>
    <row r="14" spans="1:6" x14ac:dyDescent="0.35">
      <c r="A14" s="31" t="s">
        <v>340</v>
      </c>
      <c r="B14" s="638">
        <v>1.3</v>
      </c>
      <c r="C14" s="244"/>
      <c r="D14" s="244"/>
    </row>
    <row r="15" spans="1:6" x14ac:dyDescent="0.35">
      <c r="A15" s="31" t="s">
        <v>341</v>
      </c>
      <c r="B15" s="638">
        <v>0.99</v>
      </c>
      <c r="C15" s="244"/>
      <c r="D15" s="244"/>
    </row>
    <row r="16" spans="1:6" x14ac:dyDescent="0.35">
      <c r="A16" s="31" t="s">
        <v>342</v>
      </c>
      <c r="B16" s="638" t="s">
        <v>1342</v>
      </c>
      <c r="C16" s="244"/>
      <c r="D16" s="244"/>
    </row>
    <row r="17" spans="1:4" x14ac:dyDescent="0.35">
      <c r="A17" s="31" t="s">
        <v>343</v>
      </c>
      <c r="B17" s="638">
        <v>0.76</v>
      </c>
      <c r="C17" s="244"/>
      <c r="D17" s="244"/>
    </row>
    <row r="18" spans="1:4" x14ac:dyDescent="0.35">
      <c r="A18" s="31" t="s">
        <v>344</v>
      </c>
      <c r="B18" s="638">
        <v>0.92</v>
      </c>
      <c r="C18" s="244"/>
      <c r="D18" s="244"/>
    </row>
    <row r="19" spans="1:4" x14ac:dyDescent="0.35">
      <c r="A19" s="31" t="s">
        <v>345</v>
      </c>
      <c r="B19" s="638">
        <v>0.79</v>
      </c>
      <c r="C19" s="244"/>
      <c r="D19" s="244"/>
    </row>
    <row r="20" spans="1:4" x14ac:dyDescent="0.35">
      <c r="A20" s="31" t="s">
        <v>346</v>
      </c>
      <c r="B20" s="638">
        <v>1.02</v>
      </c>
      <c r="C20" s="244"/>
      <c r="D20" s="244"/>
    </row>
    <row r="21" spans="1:4" x14ac:dyDescent="0.35">
      <c r="A21" s="31" t="s">
        <v>347</v>
      </c>
      <c r="B21" s="638">
        <v>0.89</v>
      </c>
      <c r="C21" s="244"/>
      <c r="D21" s="244"/>
    </row>
    <row r="22" spans="1:4" x14ac:dyDescent="0.35">
      <c r="A22" s="31" t="s">
        <v>348</v>
      </c>
      <c r="B22" s="638">
        <v>0.79</v>
      </c>
      <c r="C22" s="244"/>
      <c r="D22" s="244"/>
    </row>
    <row r="23" spans="1:4" x14ac:dyDescent="0.35">
      <c r="A23" s="31" t="s">
        <v>349</v>
      </c>
      <c r="B23" s="638">
        <v>0.69</v>
      </c>
      <c r="C23" s="244"/>
      <c r="D23" s="244"/>
    </row>
    <row r="24" spans="1:4" x14ac:dyDescent="0.35">
      <c r="B24" s="638"/>
      <c r="D24" s="244"/>
    </row>
    <row r="25" spans="1:4" x14ac:dyDescent="0.35">
      <c r="A25" s="62" t="s">
        <v>664</v>
      </c>
      <c r="B25" s="638"/>
      <c r="D25" s="244"/>
    </row>
    <row r="26" spans="1:4" x14ac:dyDescent="0.35">
      <c r="A26" s="31" t="s">
        <v>351</v>
      </c>
      <c r="B26" s="638" t="s">
        <v>1355</v>
      </c>
      <c r="C26" s="244"/>
      <c r="D26" s="244"/>
    </row>
    <row r="27" spans="1:4" x14ac:dyDescent="0.35">
      <c r="A27" s="31"/>
      <c r="B27" s="638"/>
      <c r="D27" s="244"/>
    </row>
    <row r="28" spans="1:4" ht="15.75" customHeight="1" x14ac:dyDescent="0.35">
      <c r="A28" s="62" t="s">
        <v>379</v>
      </c>
      <c r="B28" s="638"/>
      <c r="D28" s="244"/>
    </row>
    <row r="29" spans="1:4" x14ac:dyDescent="0.35">
      <c r="A29" s="31" t="s">
        <v>308</v>
      </c>
      <c r="B29" s="638">
        <v>1.02</v>
      </c>
      <c r="C29" s="244"/>
      <c r="D29" s="244"/>
    </row>
    <row r="30" spans="1:4" x14ac:dyDescent="0.35">
      <c r="A30" s="31" t="s">
        <v>309</v>
      </c>
      <c r="B30" s="638">
        <v>1.06</v>
      </c>
      <c r="C30" s="244"/>
      <c r="D30" s="244"/>
    </row>
    <row r="31" spans="1:4" x14ac:dyDescent="0.35">
      <c r="A31" s="31" t="s">
        <v>310</v>
      </c>
      <c r="B31" s="638">
        <v>0.94</v>
      </c>
      <c r="C31" s="244"/>
      <c r="D31" s="244"/>
    </row>
    <row r="32" spans="1:4" x14ac:dyDescent="0.35">
      <c r="A32" s="31" t="s">
        <v>311</v>
      </c>
      <c r="B32" s="638">
        <v>0.93</v>
      </c>
      <c r="C32" s="244"/>
      <c r="D32" s="244"/>
    </row>
    <row r="33" spans="1:4" x14ac:dyDescent="0.35">
      <c r="A33" s="31"/>
      <c r="B33" s="638"/>
      <c r="D33" s="244"/>
    </row>
    <row r="34" spans="1:4" x14ac:dyDescent="0.35">
      <c r="A34" s="62" t="s">
        <v>382</v>
      </c>
      <c r="B34" s="638"/>
      <c r="D34" s="244"/>
    </row>
    <row r="35" spans="1:4" x14ac:dyDescent="0.35">
      <c r="A35" s="31" t="s">
        <v>313</v>
      </c>
      <c r="B35" s="638">
        <v>0.89</v>
      </c>
      <c r="C35" s="244"/>
      <c r="D35" s="244"/>
    </row>
    <row r="36" spans="1:4" x14ac:dyDescent="0.35">
      <c r="A36" s="31" t="s">
        <v>383</v>
      </c>
      <c r="B36" s="638">
        <v>0.94</v>
      </c>
      <c r="C36" s="244"/>
      <c r="D36" s="244"/>
    </row>
    <row r="37" spans="1:4" x14ac:dyDescent="0.35">
      <c r="A37" s="31" t="s">
        <v>384</v>
      </c>
      <c r="B37" s="638">
        <v>0.81</v>
      </c>
      <c r="C37" s="244"/>
      <c r="D37" s="244"/>
    </row>
    <row r="38" spans="1:4" x14ac:dyDescent="0.35">
      <c r="A38" s="31" t="s">
        <v>385</v>
      </c>
      <c r="B38" s="638">
        <v>0.84</v>
      </c>
      <c r="C38" s="244"/>
      <c r="D38" s="244"/>
    </row>
    <row r="39" spans="1:4" x14ac:dyDescent="0.35">
      <c r="A39" s="31" t="s">
        <v>386</v>
      </c>
      <c r="B39" s="638" t="s">
        <v>390</v>
      </c>
      <c r="C39" s="244"/>
      <c r="D39" s="244"/>
    </row>
    <row r="40" spans="1:4" x14ac:dyDescent="0.35">
      <c r="A40" s="31"/>
      <c r="B40" s="638"/>
      <c r="D40" s="244"/>
    </row>
    <row r="41" spans="1:4" x14ac:dyDescent="0.35">
      <c r="A41" s="62" t="s">
        <v>387</v>
      </c>
      <c r="B41" s="638"/>
      <c r="D41" s="244"/>
    </row>
    <row r="42" spans="1:4" x14ac:dyDescent="0.35">
      <c r="A42" s="111">
        <v>1</v>
      </c>
      <c r="B42" s="638" t="s">
        <v>1340</v>
      </c>
      <c r="C42" s="244"/>
      <c r="D42" s="244"/>
    </row>
    <row r="43" spans="1:4" x14ac:dyDescent="0.35">
      <c r="A43" s="111">
        <v>2</v>
      </c>
      <c r="B43" s="638">
        <v>0.98</v>
      </c>
      <c r="C43" s="244"/>
      <c r="D43" s="244"/>
    </row>
    <row r="44" spans="1:4" x14ac:dyDescent="0.35">
      <c r="A44" s="111"/>
      <c r="B44" s="638"/>
      <c r="D44" s="244"/>
    </row>
    <row r="45" spans="1:4" x14ac:dyDescent="0.35">
      <c r="A45" s="62" t="s">
        <v>665</v>
      </c>
      <c r="B45" s="638"/>
      <c r="D45" s="244"/>
    </row>
    <row r="46" spans="1:4" x14ac:dyDescent="0.35">
      <c r="A46" s="31" t="s">
        <v>1280</v>
      </c>
      <c r="B46" s="638">
        <v>1.1599999999999999</v>
      </c>
      <c r="D46" s="244"/>
    </row>
    <row r="47" spans="1:4" x14ac:dyDescent="0.35">
      <c r="A47" s="31" t="s">
        <v>1281</v>
      </c>
      <c r="B47" s="638">
        <v>1.05</v>
      </c>
      <c r="C47" s="244"/>
      <c r="D47" s="244"/>
    </row>
    <row r="48" spans="1:4" x14ac:dyDescent="0.35">
      <c r="A48" s="31"/>
      <c r="B48" s="638"/>
      <c r="D48" s="244"/>
    </row>
    <row r="49" spans="1:4" x14ac:dyDescent="0.35">
      <c r="A49" s="62" t="s">
        <v>388</v>
      </c>
      <c r="B49" s="638"/>
      <c r="D49" s="244"/>
    </row>
    <row r="50" spans="1:4" x14ac:dyDescent="0.35">
      <c r="A50" s="31" t="s">
        <v>331</v>
      </c>
      <c r="B50" s="638">
        <v>0.94</v>
      </c>
      <c r="C50" s="244"/>
      <c r="D50" s="244"/>
    </row>
    <row r="51" spans="1:4" x14ac:dyDescent="0.35">
      <c r="A51" s="31" t="s">
        <v>330</v>
      </c>
      <c r="B51" s="638">
        <v>0.76</v>
      </c>
      <c r="C51" s="244"/>
      <c r="D51" s="244"/>
    </row>
    <row r="52" spans="1:4" x14ac:dyDescent="0.35">
      <c r="A52" s="31" t="s">
        <v>329</v>
      </c>
      <c r="B52" s="638" t="s">
        <v>1341</v>
      </c>
      <c r="C52" s="244"/>
      <c r="D52" s="244"/>
    </row>
    <row r="53" spans="1:4" x14ac:dyDescent="0.35">
      <c r="A53" s="31" t="s">
        <v>328</v>
      </c>
      <c r="B53" s="638" t="s">
        <v>1338</v>
      </c>
      <c r="C53" s="244"/>
      <c r="D53" s="244"/>
    </row>
    <row r="54" spans="1:4" x14ac:dyDescent="0.35">
      <c r="A54" s="31"/>
      <c r="B54" s="638"/>
      <c r="D54" s="244"/>
    </row>
    <row r="55" spans="1:4" x14ac:dyDescent="0.35">
      <c r="A55" s="62" t="s">
        <v>389</v>
      </c>
      <c r="B55" s="638"/>
      <c r="D55" s="244"/>
    </row>
    <row r="56" spans="1:4" ht="15" thickBot="1" x14ac:dyDescent="0.4">
      <c r="A56" s="32" t="s">
        <v>334</v>
      </c>
      <c r="B56" s="639">
        <v>1.05</v>
      </c>
      <c r="C56" s="244"/>
      <c r="D56" s="244"/>
    </row>
    <row r="57" spans="1:4" x14ac:dyDescent="0.35">
      <c r="A57" s="86"/>
      <c r="B57" s="1473" t="s">
        <v>293</v>
      </c>
    </row>
    <row r="58" spans="1:4" x14ac:dyDescent="0.35">
      <c r="A58" s="83" t="s">
        <v>294</v>
      </c>
      <c r="C58" s="82"/>
    </row>
    <row r="59" spans="1:4" ht="80" x14ac:dyDescent="0.35">
      <c r="A59" s="305" t="s">
        <v>666</v>
      </c>
      <c r="B59" s="352"/>
      <c r="C59" s="305"/>
    </row>
  </sheetData>
  <hyperlinks>
    <hyperlink ref="A1" location="Contents!A1" display="Contents" xr:uid="{9E79E0ED-B4FF-47ED-8C2C-9070671B0E0A}"/>
  </hyperlinks>
  <pageMargins left="0.7" right="0.7" top="0.75" bottom="0.75" header="0.3" footer="0.3"/>
  <pageSetup paperSize="9" scale="85"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27B3D-907A-4D85-964A-80AA34C97584}">
  <sheetPr codeName="Sheet78"/>
  <dimension ref="A1:F59"/>
  <sheetViews>
    <sheetView workbookViewId="0"/>
  </sheetViews>
  <sheetFormatPr defaultColWidth="9" defaultRowHeight="14.5" x14ac:dyDescent="0.35"/>
  <cols>
    <col min="1" max="1" width="48.1796875" style="84" customWidth="1"/>
    <col min="2" max="2" width="20" style="84" customWidth="1"/>
    <col min="3" max="4" width="9" style="84"/>
    <col min="5" max="5" width="17" style="84" customWidth="1"/>
    <col min="6" max="6" width="20" style="84" customWidth="1"/>
    <col min="7" max="16384" width="9" style="84"/>
  </cols>
  <sheetData>
    <row r="1" spans="1:6" customFormat="1" x14ac:dyDescent="0.35">
      <c r="A1" s="4" t="s">
        <v>9</v>
      </c>
    </row>
    <row r="2" spans="1:6" x14ac:dyDescent="0.35">
      <c r="A2" s="75" t="s">
        <v>2394</v>
      </c>
      <c r="E2" s="93"/>
      <c r="F2" s="93"/>
    </row>
    <row r="3" spans="1:6" x14ac:dyDescent="0.35">
      <c r="A3" s="76" t="s">
        <v>271</v>
      </c>
      <c r="E3" s="93"/>
      <c r="F3" s="93"/>
    </row>
    <row r="4" spans="1:6" ht="15" thickBot="1" x14ac:dyDescent="0.4">
      <c r="A4" s="76" t="s">
        <v>1221</v>
      </c>
      <c r="E4" s="93"/>
      <c r="F4" s="93"/>
    </row>
    <row r="5" spans="1:6" ht="43.5" customHeight="1" x14ac:dyDescent="0.35">
      <c r="A5" s="39"/>
      <c r="B5" s="40" t="s">
        <v>667</v>
      </c>
    </row>
    <row r="6" spans="1:6" x14ac:dyDescent="0.35">
      <c r="A6" s="77" t="s">
        <v>373</v>
      </c>
      <c r="B6" s="42" t="s">
        <v>374</v>
      </c>
    </row>
    <row r="7" spans="1:6" x14ac:dyDescent="0.35">
      <c r="A7" s="151" t="s">
        <v>659</v>
      </c>
      <c r="B7" s="454">
        <v>6017</v>
      </c>
    </row>
    <row r="8" spans="1:6" x14ac:dyDescent="0.35">
      <c r="A8" s="62" t="s">
        <v>660</v>
      </c>
      <c r="B8" s="455"/>
    </row>
    <row r="9" spans="1:6" x14ac:dyDescent="0.35">
      <c r="A9" s="31" t="s">
        <v>661</v>
      </c>
      <c r="B9" s="638" t="s">
        <v>1344</v>
      </c>
      <c r="C9" s="244"/>
      <c r="D9" s="244"/>
      <c r="E9" s="244"/>
    </row>
    <row r="10" spans="1:6" x14ac:dyDescent="0.35">
      <c r="A10" s="31" t="s">
        <v>662</v>
      </c>
      <c r="B10" s="638" t="s">
        <v>380</v>
      </c>
      <c r="C10" s="244"/>
      <c r="D10" s="244"/>
      <c r="E10" s="244"/>
    </row>
    <row r="11" spans="1:6" x14ac:dyDescent="0.35">
      <c r="A11" s="31"/>
      <c r="B11" s="638"/>
      <c r="D11" s="244"/>
    </row>
    <row r="12" spans="1:6" x14ac:dyDescent="0.35">
      <c r="A12" s="62" t="s">
        <v>663</v>
      </c>
      <c r="B12" s="638"/>
      <c r="D12" s="244"/>
    </row>
    <row r="13" spans="1:6" x14ac:dyDescent="0.35">
      <c r="A13" s="31" t="s">
        <v>339</v>
      </c>
      <c r="B13" s="638" t="s">
        <v>1378</v>
      </c>
      <c r="C13" s="244"/>
      <c r="D13" s="244"/>
    </row>
    <row r="14" spans="1:6" x14ac:dyDescent="0.35">
      <c r="A14" s="31" t="s">
        <v>340</v>
      </c>
      <c r="B14" s="638">
        <v>0.73</v>
      </c>
      <c r="C14" s="244"/>
      <c r="D14" s="244"/>
    </row>
    <row r="15" spans="1:6" x14ac:dyDescent="0.35">
      <c r="A15" s="31" t="s">
        <v>341</v>
      </c>
      <c r="B15" s="638">
        <v>0.75</v>
      </c>
      <c r="C15" s="244"/>
      <c r="D15" s="244"/>
    </row>
    <row r="16" spans="1:6" x14ac:dyDescent="0.35">
      <c r="A16" s="31" t="s">
        <v>342</v>
      </c>
      <c r="B16" s="638" t="s">
        <v>1377</v>
      </c>
      <c r="C16" s="244"/>
      <c r="D16" s="244"/>
    </row>
    <row r="17" spans="1:4" x14ac:dyDescent="0.35">
      <c r="A17" s="31" t="s">
        <v>343</v>
      </c>
      <c r="B17" s="638">
        <v>0.84</v>
      </c>
      <c r="C17" s="244"/>
      <c r="D17" s="244"/>
    </row>
    <row r="18" spans="1:4" x14ac:dyDescent="0.35">
      <c r="A18" s="31" t="s">
        <v>344</v>
      </c>
      <c r="B18" s="638">
        <v>0.77</v>
      </c>
      <c r="C18" s="244"/>
      <c r="D18" s="244"/>
    </row>
    <row r="19" spans="1:4" x14ac:dyDescent="0.35">
      <c r="A19" s="31" t="s">
        <v>345</v>
      </c>
      <c r="B19" s="638" t="s">
        <v>1381</v>
      </c>
      <c r="C19" s="244"/>
      <c r="D19" s="244"/>
    </row>
    <row r="20" spans="1:4" x14ac:dyDescent="0.35">
      <c r="A20" s="31" t="s">
        <v>346</v>
      </c>
      <c r="B20" s="638">
        <v>1.07</v>
      </c>
      <c r="C20" s="244"/>
      <c r="D20" s="244"/>
    </row>
    <row r="21" spans="1:4" x14ac:dyDescent="0.35">
      <c r="A21" s="31" t="s">
        <v>347</v>
      </c>
      <c r="B21" s="638">
        <v>0.88</v>
      </c>
      <c r="C21" s="244"/>
      <c r="D21" s="244"/>
    </row>
    <row r="22" spans="1:4" x14ac:dyDescent="0.35">
      <c r="A22" s="31" t="s">
        <v>348</v>
      </c>
      <c r="B22" s="638">
        <v>0.74</v>
      </c>
      <c r="C22" s="244"/>
      <c r="D22" s="244"/>
    </row>
    <row r="23" spans="1:4" x14ac:dyDescent="0.35">
      <c r="A23" s="31" t="s">
        <v>349</v>
      </c>
      <c r="B23" s="638">
        <v>0.95</v>
      </c>
      <c r="C23" s="244"/>
      <c r="D23" s="244"/>
    </row>
    <row r="24" spans="1:4" x14ac:dyDescent="0.35">
      <c r="A24" s="31"/>
      <c r="B24" s="638"/>
      <c r="D24" s="244"/>
    </row>
    <row r="25" spans="1:4" x14ac:dyDescent="0.35">
      <c r="A25" s="62" t="s">
        <v>664</v>
      </c>
      <c r="B25" s="638"/>
      <c r="D25" s="244"/>
    </row>
    <row r="26" spans="1:4" x14ac:dyDescent="0.35">
      <c r="A26" s="31" t="s">
        <v>351</v>
      </c>
      <c r="B26" s="638">
        <v>0.91</v>
      </c>
      <c r="C26" s="244"/>
      <c r="D26" s="244"/>
    </row>
    <row r="27" spans="1:4" x14ac:dyDescent="0.35">
      <c r="A27" s="31"/>
      <c r="B27" s="638">
        <v>0</v>
      </c>
      <c r="D27" s="244"/>
    </row>
    <row r="28" spans="1:4" x14ac:dyDescent="0.35">
      <c r="A28" s="62" t="s">
        <v>379</v>
      </c>
      <c r="B28" s="638">
        <v>0</v>
      </c>
      <c r="D28" s="244"/>
    </row>
    <row r="29" spans="1:4" x14ac:dyDescent="0.35">
      <c r="A29" s="31" t="s">
        <v>308</v>
      </c>
      <c r="B29" s="638">
        <v>0.99</v>
      </c>
      <c r="C29" s="244"/>
      <c r="D29" s="244"/>
    </row>
    <row r="30" spans="1:4" x14ac:dyDescent="0.35">
      <c r="A30" s="31" t="s">
        <v>309</v>
      </c>
      <c r="B30" s="638">
        <v>0.82</v>
      </c>
      <c r="C30" s="244"/>
      <c r="D30" s="244"/>
    </row>
    <row r="31" spans="1:4" x14ac:dyDescent="0.35">
      <c r="A31" s="31" t="s">
        <v>310</v>
      </c>
      <c r="B31" s="638">
        <v>1.01</v>
      </c>
      <c r="C31" s="244"/>
      <c r="D31" s="244"/>
    </row>
    <row r="32" spans="1:4" x14ac:dyDescent="0.35">
      <c r="A32" s="31" t="s">
        <v>311</v>
      </c>
      <c r="B32" s="638">
        <v>0.87</v>
      </c>
      <c r="C32" s="244"/>
      <c r="D32" s="244"/>
    </row>
    <row r="33" spans="1:4" x14ac:dyDescent="0.35">
      <c r="A33" s="31"/>
      <c r="B33" s="638"/>
      <c r="D33" s="244"/>
    </row>
    <row r="34" spans="1:4" x14ac:dyDescent="0.35">
      <c r="A34" s="62" t="s">
        <v>382</v>
      </c>
      <c r="B34" s="638"/>
      <c r="D34" s="244"/>
    </row>
    <row r="35" spans="1:4" x14ac:dyDescent="0.35">
      <c r="A35" s="31" t="s">
        <v>313</v>
      </c>
      <c r="B35" s="638">
        <v>0.8</v>
      </c>
      <c r="C35" s="244"/>
      <c r="D35" s="244"/>
    </row>
    <row r="36" spans="1:4" x14ac:dyDescent="0.35">
      <c r="A36" s="31" t="s">
        <v>383</v>
      </c>
      <c r="B36" s="638">
        <v>0.98</v>
      </c>
      <c r="C36" s="244"/>
      <c r="D36" s="244"/>
    </row>
    <row r="37" spans="1:4" x14ac:dyDescent="0.35">
      <c r="A37" s="31" t="s">
        <v>384</v>
      </c>
      <c r="B37" s="638">
        <v>0.94</v>
      </c>
      <c r="C37" s="244"/>
      <c r="D37" s="244"/>
    </row>
    <row r="38" spans="1:4" x14ac:dyDescent="0.35">
      <c r="A38" s="31" t="s">
        <v>385</v>
      </c>
      <c r="B38" s="638">
        <v>1.1100000000000001</v>
      </c>
      <c r="C38" s="244"/>
      <c r="D38" s="244"/>
    </row>
    <row r="39" spans="1:4" x14ac:dyDescent="0.35">
      <c r="A39" s="31" t="s">
        <v>386</v>
      </c>
      <c r="B39" s="638" t="s">
        <v>1378</v>
      </c>
      <c r="C39" s="244"/>
      <c r="D39" s="244"/>
    </row>
    <row r="40" spans="1:4" x14ac:dyDescent="0.35">
      <c r="A40" s="31"/>
      <c r="B40" s="638"/>
      <c r="D40" s="244"/>
    </row>
    <row r="41" spans="1:4" x14ac:dyDescent="0.35">
      <c r="A41" s="62" t="s">
        <v>387</v>
      </c>
      <c r="B41" s="638"/>
      <c r="D41" s="244"/>
    </row>
    <row r="42" spans="1:4" x14ac:dyDescent="0.35">
      <c r="A42" s="111">
        <v>1</v>
      </c>
      <c r="B42" s="638" t="s">
        <v>1379</v>
      </c>
      <c r="C42" s="244"/>
      <c r="D42" s="244"/>
    </row>
    <row r="43" spans="1:4" x14ac:dyDescent="0.35">
      <c r="A43" s="111">
        <v>2</v>
      </c>
      <c r="B43" s="638">
        <v>1.04</v>
      </c>
      <c r="C43" s="244"/>
      <c r="D43" s="244"/>
    </row>
    <row r="44" spans="1:4" x14ac:dyDescent="0.35">
      <c r="A44" s="111"/>
      <c r="B44" s="638"/>
      <c r="D44" s="244"/>
    </row>
    <row r="45" spans="1:4" x14ac:dyDescent="0.35">
      <c r="A45" s="62" t="s">
        <v>665</v>
      </c>
      <c r="B45" s="638"/>
      <c r="D45" s="244"/>
    </row>
    <row r="46" spans="1:4" x14ac:dyDescent="0.35">
      <c r="A46" s="31" t="s">
        <v>1280</v>
      </c>
      <c r="B46" s="638" t="s">
        <v>1343</v>
      </c>
      <c r="D46" s="244"/>
    </row>
    <row r="47" spans="1:4" x14ac:dyDescent="0.35">
      <c r="A47" s="31" t="s">
        <v>1281</v>
      </c>
      <c r="B47" s="638" t="s">
        <v>1380</v>
      </c>
      <c r="C47" s="244"/>
      <c r="D47" s="244"/>
    </row>
    <row r="48" spans="1:4" x14ac:dyDescent="0.35">
      <c r="A48" s="62"/>
      <c r="B48" s="638"/>
      <c r="D48" s="244"/>
    </row>
    <row r="49" spans="1:6" x14ac:dyDescent="0.35">
      <c r="A49" s="62" t="s">
        <v>388</v>
      </c>
      <c r="B49" s="638"/>
      <c r="D49" s="244"/>
    </row>
    <row r="50" spans="1:6" x14ac:dyDescent="0.35">
      <c r="A50" s="31" t="s">
        <v>404</v>
      </c>
      <c r="B50" s="638" t="s">
        <v>1345</v>
      </c>
      <c r="C50" s="244"/>
      <c r="D50" s="244"/>
    </row>
    <row r="51" spans="1:6" x14ac:dyDescent="0.35">
      <c r="A51" s="31" t="s">
        <v>403</v>
      </c>
      <c r="B51" s="638">
        <v>0.73</v>
      </c>
      <c r="C51" s="244"/>
      <c r="D51" s="244"/>
    </row>
    <row r="52" spans="1:6" x14ac:dyDescent="0.35">
      <c r="A52" s="31" t="s">
        <v>402</v>
      </c>
      <c r="B52" s="638" t="s">
        <v>1383</v>
      </c>
      <c r="C52" s="244"/>
      <c r="D52" s="244"/>
    </row>
    <row r="53" spans="1:6" x14ac:dyDescent="0.35">
      <c r="A53" s="31" t="s">
        <v>401</v>
      </c>
      <c r="B53" s="638" t="s">
        <v>381</v>
      </c>
      <c r="C53" s="244"/>
      <c r="D53" s="244"/>
    </row>
    <row r="54" spans="1:6" x14ac:dyDescent="0.35">
      <c r="A54" s="31"/>
      <c r="B54" s="638"/>
      <c r="D54" s="244"/>
    </row>
    <row r="55" spans="1:6" x14ac:dyDescent="0.35">
      <c r="A55" s="62" t="s">
        <v>389</v>
      </c>
      <c r="B55" s="638"/>
      <c r="D55" s="244"/>
    </row>
    <row r="56" spans="1:6" ht="15" thickBot="1" x14ac:dyDescent="0.4">
      <c r="A56" s="32" t="s">
        <v>334</v>
      </c>
      <c r="B56" s="639" t="s">
        <v>1382</v>
      </c>
      <c r="C56" s="244"/>
      <c r="D56" s="244"/>
    </row>
    <row r="57" spans="1:6" x14ac:dyDescent="0.35">
      <c r="A57" s="86"/>
      <c r="B57" s="1472" t="s">
        <v>293</v>
      </c>
    </row>
    <row r="58" spans="1:6" x14ac:dyDescent="0.35">
      <c r="A58" s="83" t="s">
        <v>294</v>
      </c>
      <c r="C58" s="82"/>
      <c r="E58" s="93"/>
      <c r="F58" s="93"/>
    </row>
    <row r="59" spans="1:6" ht="90" x14ac:dyDescent="0.35">
      <c r="A59" s="305" t="s">
        <v>668</v>
      </c>
      <c r="B59" s="305"/>
    </row>
  </sheetData>
  <hyperlinks>
    <hyperlink ref="A1" location="Contents!A1" display="Contents" xr:uid="{8CDA2407-E6D8-410F-A22A-511470C02304}"/>
  </hyperlinks>
  <pageMargins left="0.7" right="0.7" top="0.75" bottom="0.75" header="0.3" footer="0.3"/>
  <pageSetup paperSize="9" scale="86"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4845A-6374-4983-A64E-382509F83E9D}">
  <sheetPr codeName="Sheet79"/>
  <dimension ref="A1:E59"/>
  <sheetViews>
    <sheetView workbookViewId="0"/>
  </sheetViews>
  <sheetFormatPr defaultColWidth="9" defaultRowHeight="14.5" x14ac:dyDescent="0.35"/>
  <cols>
    <col min="1" max="1" width="48" style="84" customWidth="1"/>
    <col min="2" max="2" width="16.54296875" style="84" customWidth="1"/>
    <col min="3" max="3" width="9" style="84"/>
    <col min="4" max="4" width="9" style="93"/>
    <col min="5" max="5" width="34" style="84" customWidth="1"/>
    <col min="6" max="6" width="15" style="84" customWidth="1"/>
    <col min="7" max="16384" width="9" style="84"/>
  </cols>
  <sheetData>
    <row r="1" spans="1:5" customFormat="1" x14ac:dyDescent="0.35">
      <c r="A1" s="4" t="s">
        <v>9</v>
      </c>
      <c r="D1" s="12"/>
    </row>
    <row r="2" spans="1:5" x14ac:dyDescent="0.35">
      <c r="A2" s="75" t="s">
        <v>2395</v>
      </c>
      <c r="E2" s="93"/>
    </row>
    <row r="3" spans="1:5" x14ac:dyDescent="0.35">
      <c r="A3" s="76" t="s">
        <v>271</v>
      </c>
      <c r="E3" s="93"/>
    </row>
    <row r="4" spans="1:5" ht="15" thickBot="1" x14ac:dyDescent="0.4">
      <c r="A4" s="76" t="s">
        <v>1221</v>
      </c>
      <c r="E4" s="93"/>
    </row>
    <row r="5" spans="1:5" ht="52" x14ac:dyDescent="0.35">
      <c r="A5" s="39"/>
      <c r="B5" s="40" t="s">
        <v>669</v>
      </c>
    </row>
    <row r="6" spans="1:5" x14ac:dyDescent="0.35">
      <c r="A6" s="77" t="s">
        <v>373</v>
      </c>
      <c r="B6" s="42" t="s">
        <v>374</v>
      </c>
    </row>
    <row r="7" spans="1:5" ht="20" x14ac:dyDescent="0.35">
      <c r="A7" s="151" t="s">
        <v>670</v>
      </c>
      <c r="B7" s="454">
        <v>6017</v>
      </c>
    </row>
    <row r="8" spans="1:5" x14ac:dyDescent="0.35">
      <c r="A8" s="62" t="s">
        <v>660</v>
      </c>
      <c r="B8" s="455"/>
    </row>
    <row r="9" spans="1:5" x14ac:dyDescent="0.35">
      <c r="A9" s="31" t="s">
        <v>661</v>
      </c>
      <c r="B9" s="638">
        <v>1.02</v>
      </c>
      <c r="C9" s="244"/>
      <c r="D9" s="244"/>
    </row>
    <row r="10" spans="1:5" x14ac:dyDescent="0.35">
      <c r="A10" s="31" t="s">
        <v>662</v>
      </c>
      <c r="B10" s="638" t="s">
        <v>1347</v>
      </c>
      <c r="C10" s="244"/>
      <c r="D10" s="244"/>
    </row>
    <row r="11" spans="1:5" x14ac:dyDescent="0.35">
      <c r="A11" s="31"/>
      <c r="B11" s="638"/>
      <c r="D11" s="244"/>
    </row>
    <row r="12" spans="1:5" x14ac:dyDescent="0.35">
      <c r="A12" s="62" t="s">
        <v>663</v>
      </c>
      <c r="B12" s="638"/>
      <c r="D12" s="244"/>
    </row>
    <row r="13" spans="1:5" x14ac:dyDescent="0.35">
      <c r="A13" s="31" t="s">
        <v>339</v>
      </c>
      <c r="B13" s="638">
        <v>0.91</v>
      </c>
      <c r="C13" s="244"/>
      <c r="D13" s="244"/>
    </row>
    <row r="14" spans="1:5" x14ac:dyDescent="0.35">
      <c r="A14" s="31" t="s">
        <v>340</v>
      </c>
      <c r="B14" s="638">
        <v>1.36</v>
      </c>
      <c r="C14" s="244"/>
      <c r="D14" s="244"/>
      <c r="E14" s="93"/>
    </row>
    <row r="15" spans="1:5" x14ac:dyDescent="0.35">
      <c r="A15" s="31" t="s">
        <v>341</v>
      </c>
      <c r="B15" s="638">
        <v>0.69</v>
      </c>
      <c r="C15" s="244"/>
      <c r="D15" s="244"/>
    </row>
    <row r="16" spans="1:5" x14ac:dyDescent="0.35">
      <c r="A16" s="31" t="s">
        <v>342</v>
      </c>
      <c r="B16" s="638">
        <v>0.82</v>
      </c>
      <c r="C16" s="244"/>
      <c r="D16" s="244"/>
    </row>
    <row r="17" spans="1:4" x14ac:dyDescent="0.35">
      <c r="A17" s="31" t="s">
        <v>343</v>
      </c>
      <c r="B17" s="638">
        <v>1.25</v>
      </c>
      <c r="C17" s="244"/>
      <c r="D17" s="244"/>
    </row>
    <row r="18" spans="1:4" x14ac:dyDescent="0.35">
      <c r="A18" s="31" t="s">
        <v>344</v>
      </c>
      <c r="B18" s="638">
        <v>0.57999999999999996</v>
      </c>
      <c r="C18" s="244"/>
      <c r="D18" s="244"/>
    </row>
    <row r="19" spans="1:4" x14ac:dyDescent="0.35">
      <c r="A19" s="31" t="s">
        <v>345</v>
      </c>
      <c r="B19" s="638">
        <v>0.83</v>
      </c>
      <c r="C19" s="244"/>
      <c r="D19" s="244"/>
    </row>
    <row r="20" spans="1:4" x14ac:dyDescent="0.35">
      <c r="A20" s="31" t="s">
        <v>346</v>
      </c>
      <c r="B20" s="638">
        <v>0.75</v>
      </c>
      <c r="C20" s="244"/>
      <c r="D20" s="244"/>
    </row>
    <row r="21" spans="1:4" x14ac:dyDescent="0.35">
      <c r="A21" s="31" t="s">
        <v>347</v>
      </c>
      <c r="B21" s="638">
        <v>0.91</v>
      </c>
      <c r="C21" s="244"/>
      <c r="D21" s="244"/>
    </row>
    <row r="22" spans="1:4" x14ac:dyDescent="0.35">
      <c r="A22" s="31" t="s">
        <v>348</v>
      </c>
      <c r="B22" s="638">
        <v>1.07</v>
      </c>
      <c r="C22" s="244"/>
      <c r="D22" s="244"/>
    </row>
    <row r="23" spans="1:4" x14ac:dyDescent="0.35">
      <c r="A23" s="31" t="s">
        <v>349</v>
      </c>
      <c r="B23" s="638">
        <v>0.97</v>
      </c>
      <c r="C23" s="244"/>
      <c r="D23" s="244"/>
    </row>
    <row r="24" spans="1:4" x14ac:dyDescent="0.35">
      <c r="A24" s="31"/>
      <c r="B24" s="638"/>
      <c r="D24" s="244"/>
    </row>
    <row r="25" spans="1:4" x14ac:dyDescent="0.35">
      <c r="A25" s="62" t="s">
        <v>664</v>
      </c>
      <c r="B25" s="638"/>
      <c r="D25" s="244"/>
    </row>
    <row r="26" spans="1:4" x14ac:dyDescent="0.35">
      <c r="A26" s="31" t="s">
        <v>351</v>
      </c>
      <c r="B26" s="638" t="s">
        <v>1384</v>
      </c>
      <c r="C26" s="244"/>
      <c r="D26" s="244"/>
    </row>
    <row r="27" spans="1:4" x14ac:dyDescent="0.35">
      <c r="A27" s="31"/>
      <c r="B27" s="638"/>
      <c r="D27" s="244"/>
    </row>
    <row r="28" spans="1:4" x14ac:dyDescent="0.35">
      <c r="A28" s="62" t="s">
        <v>379</v>
      </c>
      <c r="B28" s="638"/>
      <c r="D28" s="244"/>
    </row>
    <row r="29" spans="1:4" x14ac:dyDescent="0.35">
      <c r="A29" s="31" t="s">
        <v>308</v>
      </c>
      <c r="B29" s="638">
        <v>0.92</v>
      </c>
      <c r="C29" s="244"/>
      <c r="D29" s="244"/>
    </row>
    <row r="30" spans="1:4" x14ac:dyDescent="0.35">
      <c r="A30" s="31" t="s">
        <v>309</v>
      </c>
      <c r="B30" s="638">
        <v>1.44</v>
      </c>
      <c r="C30" s="244"/>
      <c r="D30" s="244"/>
    </row>
    <row r="31" spans="1:4" x14ac:dyDescent="0.35">
      <c r="A31" s="31" t="s">
        <v>310</v>
      </c>
      <c r="B31" s="638">
        <v>0.95</v>
      </c>
      <c r="C31" s="244"/>
      <c r="D31" s="244"/>
    </row>
    <row r="32" spans="1:4" x14ac:dyDescent="0.35">
      <c r="A32" s="31" t="s">
        <v>311</v>
      </c>
      <c r="B32" s="638">
        <v>1.03</v>
      </c>
      <c r="C32" s="244"/>
      <c r="D32" s="244"/>
    </row>
    <row r="33" spans="1:4" x14ac:dyDescent="0.35">
      <c r="A33" s="31"/>
      <c r="B33" s="638"/>
      <c r="D33" s="244"/>
    </row>
    <row r="34" spans="1:4" x14ac:dyDescent="0.35">
      <c r="A34" s="62" t="s">
        <v>382</v>
      </c>
      <c r="B34" s="638"/>
      <c r="D34" s="244"/>
    </row>
    <row r="35" spans="1:4" x14ac:dyDescent="0.35">
      <c r="A35" s="31" t="s">
        <v>313</v>
      </c>
      <c r="B35" s="638">
        <v>1.2</v>
      </c>
      <c r="C35" s="244"/>
      <c r="D35" s="244"/>
    </row>
    <row r="36" spans="1:4" x14ac:dyDescent="0.35">
      <c r="A36" s="31" t="s">
        <v>383</v>
      </c>
      <c r="B36" s="638">
        <v>0.95</v>
      </c>
      <c r="C36" s="244"/>
      <c r="D36" s="244"/>
    </row>
    <row r="37" spans="1:4" x14ac:dyDescent="0.35">
      <c r="A37" s="31" t="s">
        <v>384</v>
      </c>
      <c r="B37" s="638">
        <v>0.96</v>
      </c>
      <c r="C37" s="244"/>
      <c r="D37" s="244"/>
    </row>
    <row r="38" spans="1:4" x14ac:dyDescent="0.35">
      <c r="A38" s="31" t="s">
        <v>385</v>
      </c>
      <c r="B38" s="638">
        <v>0.96</v>
      </c>
      <c r="C38" s="244"/>
      <c r="D38" s="244"/>
    </row>
    <row r="39" spans="1:4" x14ac:dyDescent="0.35">
      <c r="A39" s="31" t="s">
        <v>386</v>
      </c>
      <c r="B39" s="638">
        <v>1.27</v>
      </c>
      <c r="C39" s="244"/>
      <c r="D39" s="244"/>
    </row>
    <row r="40" spans="1:4" x14ac:dyDescent="0.35">
      <c r="A40" s="31"/>
      <c r="B40" s="638"/>
      <c r="D40" s="244"/>
    </row>
    <row r="41" spans="1:4" x14ac:dyDescent="0.35">
      <c r="A41" s="62" t="s">
        <v>387</v>
      </c>
      <c r="B41" s="638"/>
      <c r="D41" s="244"/>
    </row>
    <row r="42" spans="1:4" x14ac:dyDescent="0.35">
      <c r="A42" s="111">
        <v>1</v>
      </c>
      <c r="B42" s="638">
        <v>0.88</v>
      </c>
      <c r="C42" s="244"/>
      <c r="D42" s="244"/>
    </row>
    <row r="43" spans="1:4" x14ac:dyDescent="0.35">
      <c r="A43" s="111">
        <v>2</v>
      </c>
      <c r="B43" s="638" t="s">
        <v>1340</v>
      </c>
      <c r="C43" s="244"/>
      <c r="D43" s="244"/>
    </row>
    <row r="44" spans="1:4" x14ac:dyDescent="0.35">
      <c r="A44" s="111"/>
      <c r="B44" s="638"/>
      <c r="D44" s="244"/>
    </row>
    <row r="45" spans="1:4" x14ac:dyDescent="0.35">
      <c r="A45" s="62" t="s">
        <v>665</v>
      </c>
      <c r="B45" s="638"/>
      <c r="D45" s="244"/>
    </row>
    <row r="46" spans="1:4" x14ac:dyDescent="0.35">
      <c r="A46" s="31" t="s">
        <v>1280</v>
      </c>
      <c r="B46" s="638">
        <v>1.1599999999999999</v>
      </c>
      <c r="C46" s="244"/>
      <c r="D46" s="244"/>
    </row>
    <row r="47" spans="1:4" x14ac:dyDescent="0.35">
      <c r="A47" s="31" t="s">
        <v>1281</v>
      </c>
      <c r="B47" s="638">
        <v>1.08</v>
      </c>
      <c r="D47" s="244"/>
    </row>
    <row r="48" spans="1:4" x14ac:dyDescent="0.35">
      <c r="A48" s="31"/>
      <c r="B48" s="638"/>
      <c r="D48" s="244"/>
    </row>
    <row r="49" spans="1:4" x14ac:dyDescent="0.35">
      <c r="A49" s="62" t="s">
        <v>388</v>
      </c>
      <c r="B49" s="638"/>
      <c r="D49" s="244"/>
    </row>
    <row r="50" spans="1:4" x14ac:dyDescent="0.35">
      <c r="A50" s="31" t="s">
        <v>404</v>
      </c>
      <c r="B50" s="638">
        <v>0.95</v>
      </c>
      <c r="C50" s="244"/>
      <c r="D50" s="244"/>
    </row>
    <row r="51" spans="1:4" x14ac:dyDescent="0.35">
      <c r="A51" s="31" t="s">
        <v>403</v>
      </c>
      <c r="B51" s="638" t="s">
        <v>678</v>
      </c>
      <c r="C51" s="244"/>
      <c r="D51" s="244"/>
    </row>
    <row r="52" spans="1:4" x14ac:dyDescent="0.35">
      <c r="A52" s="31" t="s">
        <v>402</v>
      </c>
      <c r="B52" s="638">
        <v>0.99</v>
      </c>
      <c r="C52" s="244"/>
      <c r="D52" s="244"/>
    </row>
    <row r="53" spans="1:4" x14ac:dyDescent="0.35">
      <c r="A53" s="31" t="s">
        <v>401</v>
      </c>
      <c r="B53" s="638">
        <v>0.92</v>
      </c>
      <c r="C53" s="244"/>
      <c r="D53" s="244"/>
    </row>
    <row r="54" spans="1:4" x14ac:dyDescent="0.35">
      <c r="A54" s="31"/>
      <c r="B54" s="638"/>
      <c r="D54" s="244"/>
    </row>
    <row r="55" spans="1:4" x14ac:dyDescent="0.35">
      <c r="A55" s="62" t="s">
        <v>389</v>
      </c>
      <c r="B55" s="638"/>
      <c r="D55" s="244"/>
    </row>
    <row r="56" spans="1:4" ht="15" thickBot="1" x14ac:dyDescent="0.4">
      <c r="A56" s="32" t="s">
        <v>334</v>
      </c>
      <c r="B56" s="639" t="s">
        <v>1339</v>
      </c>
      <c r="C56" s="244"/>
      <c r="D56" s="244"/>
    </row>
    <row r="57" spans="1:4" x14ac:dyDescent="0.35">
      <c r="A57" s="78"/>
      <c r="B57" s="82" t="s">
        <v>293</v>
      </c>
    </row>
    <row r="58" spans="1:4" x14ac:dyDescent="0.35">
      <c r="A58" s="83" t="s">
        <v>294</v>
      </c>
      <c r="C58" s="82"/>
    </row>
    <row r="59" spans="1:4" ht="106.5" customHeight="1" x14ac:dyDescent="0.35">
      <c r="A59" s="305" t="s">
        <v>671</v>
      </c>
      <c r="B59" s="305"/>
    </row>
  </sheetData>
  <hyperlinks>
    <hyperlink ref="A1" location="Contents!A1" display="Contents" xr:uid="{CEAB19B7-B304-4DF0-9BFC-39C5F3D3BE23}"/>
  </hyperlinks>
  <pageMargins left="0.7" right="0.7" top="0.75" bottom="0.75" header="0.3" footer="0.3"/>
  <pageSetup paperSize="9"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95F68-B2E4-49D0-8368-878AABB96DC9}">
  <sheetPr codeName="Sheet80"/>
  <dimension ref="A1:D59"/>
  <sheetViews>
    <sheetView workbookViewId="0"/>
  </sheetViews>
  <sheetFormatPr defaultColWidth="9" defaultRowHeight="14.5" x14ac:dyDescent="0.35"/>
  <cols>
    <col min="1" max="1" width="53" style="84" customWidth="1"/>
    <col min="2" max="2" width="17.54296875" style="84" customWidth="1"/>
    <col min="3" max="4" width="9" style="84"/>
    <col min="5" max="5" width="27" style="84" customWidth="1"/>
    <col min="6" max="6" width="14.54296875" style="84" customWidth="1"/>
    <col min="7" max="16384" width="9" style="84"/>
  </cols>
  <sheetData>
    <row r="1" spans="1:4" customFormat="1" x14ac:dyDescent="0.35">
      <c r="A1" s="4" t="s">
        <v>9</v>
      </c>
    </row>
    <row r="2" spans="1:4" x14ac:dyDescent="0.35">
      <c r="A2" s="75" t="s">
        <v>2396</v>
      </c>
      <c r="D2" s="93"/>
    </row>
    <row r="3" spans="1:4" x14ac:dyDescent="0.35">
      <c r="A3" s="76" t="s">
        <v>271</v>
      </c>
      <c r="D3" s="93"/>
    </row>
    <row r="4" spans="1:4" ht="15" thickBot="1" x14ac:dyDescent="0.4">
      <c r="A4" s="76" t="s">
        <v>1221</v>
      </c>
      <c r="D4" s="93"/>
    </row>
    <row r="5" spans="1:4" ht="28.5" customHeight="1" x14ac:dyDescent="0.35">
      <c r="A5" s="39"/>
      <c r="B5" s="40" t="s">
        <v>672</v>
      </c>
    </row>
    <row r="6" spans="1:4" x14ac:dyDescent="0.35">
      <c r="A6" s="77" t="s">
        <v>373</v>
      </c>
      <c r="B6" s="42" t="s">
        <v>374</v>
      </c>
    </row>
    <row r="7" spans="1:4" x14ac:dyDescent="0.35">
      <c r="A7" s="151" t="s">
        <v>673</v>
      </c>
      <c r="B7" s="454">
        <v>6017</v>
      </c>
    </row>
    <row r="8" spans="1:4" x14ac:dyDescent="0.35">
      <c r="A8" s="62" t="s">
        <v>660</v>
      </c>
      <c r="B8" s="455"/>
    </row>
    <row r="9" spans="1:4" x14ac:dyDescent="0.35">
      <c r="A9" s="31" t="s">
        <v>661</v>
      </c>
      <c r="B9" s="638" t="s">
        <v>1350</v>
      </c>
      <c r="C9" s="244"/>
      <c r="D9" s="244"/>
    </row>
    <row r="10" spans="1:4" x14ac:dyDescent="0.35">
      <c r="A10" s="31" t="s">
        <v>662</v>
      </c>
      <c r="B10" s="638" t="s">
        <v>1353</v>
      </c>
      <c r="C10" s="244"/>
      <c r="D10" s="244"/>
    </row>
    <row r="11" spans="1:4" x14ac:dyDescent="0.35">
      <c r="A11" s="31"/>
      <c r="B11" s="638"/>
      <c r="D11" s="244"/>
    </row>
    <row r="12" spans="1:4" x14ac:dyDescent="0.35">
      <c r="A12" s="62" t="s">
        <v>663</v>
      </c>
      <c r="B12" s="638"/>
      <c r="D12" s="244"/>
    </row>
    <row r="13" spans="1:4" x14ac:dyDescent="0.35">
      <c r="A13" s="31" t="s">
        <v>339</v>
      </c>
      <c r="B13" s="455" t="s">
        <v>1342</v>
      </c>
      <c r="C13" s="244"/>
      <c r="D13" s="244"/>
    </row>
    <row r="14" spans="1:4" x14ac:dyDescent="0.35">
      <c r="A14" s="31" t="s">
        <v>340</v>
      </c>
      <c r="B14" s="455">
        <v>0.56000000000000005</v>
      </c>
      <c r="C14" s="244"/>
      <c r="D14" s="244"/>
    </row>
    <row r="15" spans="1:4" x14ac:dyDescent="0.35">
      <c r="A15" s="31" t="s">
        <v>341</v>
      </c>
      <c r="B15" s="638">
        <v>0.94</v>
      </c>
      <c r="C15" s="244"/>
      <c r="D15" s="244"/>
    </row>
    <row r="16" spans="1:4" x14ac:dyDescent="0.35">
      <c r="A16" s="31" t="s">
        <v>342</v>
      </c>
      <c r="B16" s="638">
        <v>0.74</v>
      </c>
      <c r="C16" s="244"/>
      <c r="D16" s="244"/>
    </row>
    <row r="17" spans="1:4" x14ac:dyDescent="0.35">
      <c r="A17" s="31" t="s">
        <v>343</v>
      </c>
      <c r="B17" s="455" t="s">
        <v>396</v>
      </c>
      <c r="C17" s="244"/>
      <c r="D17" s="244"/>
    </row>
    <row r="18" spans="1:4" x14ac:dyDescent="0.35">
      <c r="A18" s="31" t="s">
        <v>344</v>
      </c>
      <c r="B18" s="455">
        <v>0.75</v>
      </c>
      <c r="C18" s="244"/>
      <c r="D18" s="244"/>
    </row>
    <row r="19" spans="1:4" x14ac:dyDescent="0.35">
      <c r="A19" s="31" t="s">
        <v>345</v>
      </c>
      <c r="B19" s="638">
        <v>1.3</v>
      </c>
      <c r="C19" s="244"/>
      <c r="D19" s="244"/>
    </row>
    <row r="20" spans="1:4" x14ac:dyDescent="0.35">
      <c r="A20" s="31" t="s">
        <v>346</v>
      </c>
      <c r="B20" s="638">
        <v>0.76</v>
      </c>
      <c r="C20" s="244"/>
      <c r="D20" s="244"/>
    </row>
    <row r="21" spans="1:4" x14ac:dyDescent="0.35">
      <c r="A21" s="31" t="s">
        <v>347</v>
      </c>
      <c r="B21" s="455">
        <v>0.84</v>
      </c>
      <c r="C21" s="244"/>
      <c r="D21" s="244"/>
    </row>
    <row r="22" spans="1:4" x14ac:dyDescent="0.35">
      <c r="A22" s="31" t="s">
        <v>348</v>
      </c>
      <c r="B22" s="455">
        <v>0.82</v>
      </c>
      <c r="C22" s="244"/>
      <c r="D22" s="244"/>
    </row>
    <row r="23" spans="1:4" x14ac:dyDescent="0.35">
      <c r="A23" s="31" t="s">
        <v>349</v>
      </c>
      <c r="B23" s="455">
        <v>0.49</v>
      </c>
      <c r="C23" s="244"/>
      <c r="D23" s="244"/>
    </row>
    <row r="24" spans="1:4" x14ac:dyDescent="0.35">
      <c r="A24" s="31"/>
      <c r="B24" s="638"/>
      <c r="D24" s="244"/>
    </row>
    <row r="25" spans="1:4" x14ac:dyDescent="0.35">
      <c r="A25" s="62" t="s">
        <v>664</v>
      </c>
      <c r="B25" s="638"/>
      <c r="D25" s="244"/>
    </row>
    <row r="26" spans="1:4" x14ac:dyDescent="0.35">
      <c r="A26" s="31" t="s">
        <v>351</v>
      </c>
      <c r="B26" s="638" t="s">
        <v>1349</v>
      </c>
      <c r="C26" s="244"/>
      <c r="D26" s="244"/>
    </row>
    <row r="27" spans="1:4" x14ac:dyDescent="0.35">
      <c r="A27" s="31"/>
      <c r="B27" s="638"/>
      <c r="D27" s="244"/>
    </row>
    <row r="28" spans="1:4" ht="15" customHeight="1" x14ac:dyDescent="0.35">
      <c r="A28" s="62" t="s">
        <v>674</v>
      </c>
      <c r="B28" s="638"/>
      <c r="D28" s="244"/>
    </row>
    <row r="29" spans="1:4" x14ac:dyDescent="0.35">
      <c r="A29" s="31" t="s">
        <v>308</v>
      </c>
      <c r="B29" s="638">
        <v>1.02</v>
      </c>
      <c r="C29" s="244"/>
      <c r="D29" s="244"/>
    </row>
    <row r="30" spans="1:4" x14ac:dyDescent="0.35">
      <c r="A30" s="31" t="s">
        <v>309</v>
      </c>
      <c r="B30" s="638">
        <v>1.18</v>
      </c>
      <c r="C30" s="244"/>
      <c r="D30" s="244"/>
    </row>
    <row r="31" spans="1:4" x14ac:dyDescent="0.35">
      <c r="A31" s="31" t="s">
        <v>310</v>
      </c>
      <c r="B31" s="638">
        <v>1.1200000000000001</v>
      </c>
      <c r="C31" s="244"/>
      <c r="D31" s="244"/>
    </row>
    <row r="32" spans="1:4" x14ac:dyDescent="0.35">
      <c r="A32" s="31" t="s">
        <v>311</v>
      </c>
      <c r="B32" s="638">
        <v>0.78</v>
      </c>
      <c r="C32" s="244"/>
      <c r="D32" s="244"/>
    </row>
    <row r="33" spans="1:4" x14ac:dyDescent="0.35">
      <c r="A33" s="31"/>
      <c r="B33" s="638"/>
      <c r="D33" s="244"/>
    </row>
    <row r="34" spans="1:4" x14ac:dyDescent="0.35">
      <c r="A34" s="62" t="s">
        <v>382</v>
      </c>
      <c r="B34" s="638"/>
      <c r="D34" s="244"/>
    </row>
    <row r="35" spans="1:4" x14ac:dyDescent="0.35">
      <c r="A35" s="31" t="s">
        <v>313</v>
      </c>
      <c r="B35" s="638">
        <v>1.28</v>
      </c>
      <c r="C35" s="244"/>
      <c r="D35" s="244"/>
    </row>
    <row r="36" spans="1:4" x14ac:dyDescent="0.35">
      <c r="A36" s="31" t="s">
        <v>383</v>
      </c>
      <c r="B36" s="638">
        <v>0.93</v>
      </c>
      <c r="C36" s="244"/>
      <c r="D36" s="244"/>
    </row>
    <row r="37" spans="1:4" x14ac:dyDescent="0.35">
      <c r="A37" s="31" t="s">
        <v>384</v>
      </c>
      <c r="B37" s="638">
        <v>0.73</v>
      </c>
      <c r="C37" s="244"/>
      <c r="D37" s="244"/>
    </row>
    <row r="38" spans="1:4" x14ac:dyDescent="0.35">
      <c r="A38" s="31" t="s">
        <v>385</v>
      </c>
      <c r="B38" s="638">
        <v>0.81</v>
      </c>
      <c r="C38" s="244"/>
      <c r="D38" s="244"/>
    </row>
    <row r="39" spans="1:4" x14ac:dyDescent="0.35">
      <c r="A39" s="31" t="s">
        <v>386</v>
      </c>
      <c r="B39" s="638">
        <v>0.76</v>
      </c>
      <c r="C39" s="244"/>
      <c r="D39" s="244"/>
    </row>
    <row r="40" spans="1:4" x14ac:dyDescent="0.35">
      <c r="A40" s="31"/>
      <c r="B40" s="638"/>
      <c r="D40" s="244"/>
    </row>
    <row r="41" spans="1:4" x14ac:dyDescent="0.35">
      <c r="A41" s="62" t="s">
        <v>387</v>
      </c>
      <c r="B41" s="638"/>
      <c r="D41" s="244"/>
    </row>
    <row r="42" spans="1:4" x14ac:dyDescent="0.35">
      <c r="A42" s="111">
        <v>1</v>
      </c>
      <c r="B42" s="638">
        <v>0.86</v>
      </c>
      <c r="C42" s="244"/>
      <c r="D42" s="244"/>
    </row>
    <row r="43" spans="1:4" x14ac:dyDescent="0.35">
      <c r="A43" s="111">
        <v>2</v>
      </c>
      <c r="B43" s="638">
        <v>1.02</v>
      </c>
      <c r="C43" s="244"/>
      <c r="D43" s="244"/>
    </row>
    <row r="44" spans="1:4" x14ac:dyDescent="0.35">
      <c r="A44" s="111"/>
      <c r="B44" s="638"/>
      <c r="D44" s="244"/>
    </row>
    <row r="45" spans="1:4" x14ac:dyDescent="0.35">
      <c r="A45" s="62" t="s">
        <v>665</v>
      </c>
      <c r="B45" s="638"/>
      <c r="D45" s="244"/>
    </row>
    <row r="46" spans="1:4" x14ac:dyDescent="0.35">
      <c r="A46" s="31" t="s">
        <v>1280</v>
      </c>
      <c r="B46" s="638" t="s">
        <v>1352</v>
      </c>
      <c r="C46" s="244"/>
      <c r="D46" s="244"/>
    </row>
    <row r="47" spans="1:4" x14ac:dyDescent="0.35">
      <c r="A47" s="31" t="s">
        <v>1281</v>
      </c>
      <c r="B47" s="638">
        <v>0.98</v>
      </c>
      <c r="D47" s="244"/>
    </row>
    <row r="48" spans="1:4" x14ac:dyDescent="0.35">
      <c r="A48" s="62"/>
      <c r="B48" s="638"/>
      <c r="D48" s="244"/>
    </row>
    <row r="49" spans="1:4" x14ac:dyDescent="0.35">
      <c r="A49" s="62" t="s">
        <v>388</v>
      </c>
      <c r="B49" s="638"/>
      <c r="D49" s="244"/>
    </row>
    <row r="50" spans="1:4" x14ac:dyDescent="0.35">
      <c r="A50" s="31" t="s">
        <v>404</v>
      </c>
      <c r="B50" s="638">
        <v>0.87</v>
      </c>
      <c r="C50" s="244"/>
      <c r="D50" s="244"/>
    </row>
    <row r="51" spans="1:4" x14ac:dyDescent="0.35">
      <c r="A51" s="31" t="s">
        <v>403</v>
      </c>
      <c r="B51" s="638" t="s">
        <v>1351</v>
      </c>
      <c r="C51" s="244"/>
      <c r="D51" s="244"/>
    </row>
    <row r="52" spans="1:4" x14ac:dyDescent="0.35">
      <c r="A52" s="31" t="s">
        <v>402</v>
      </c>
      <c r="B52" s="638" t="s">
        <v>1346</v>
      </c>
      <c r="C52" s="244"/>
      <c r="D52" s="244"/>
    </row>
    <row r="53" spans="1:4" x14ac:dyDescent="0.35">
      <c r="A53" s="31" t="s">
        <v>401</v>
      </c>
      <c r="B53" s="638" t="s">
        <v>1348</v>
      </c>
      <c r="C53" s="244"/>
      <c r="D53" s="244"/>
    </row>
    <row r="54" spans="1:4" x14ac:dyDescent="0.35">
      <c r="A54" s="31"/>
      <c r="B54" s="638"/>
      <c r="D54" s="244"/>
    </row>
    <row r="55" spans="1:4" x14ac:dyDescent="0.35">
      <c r="A55" s="62" t="s">
        <v>389</v>
      </c>
      <c r="B55" s="638"/>
      <c r="D55" s="244"/>
    </row>
    <row r="56" spans="1:4" ht="15" thickBot="1" x14ac:dyDescent="0.4">
      <c r="A56" s="32" t="s">
        <v>334</v>
      </c>
      <c r="B56" s="639">
        <v>1.28</v>
      </c>
      <c r="C56" s="244"/>
      <c r="D56" s="244"/>
    </row>
    <row r="57" spans="1:4" x14ac:dyDescent="0.35">
      <c r="A57" s="93"/>
      <c r="B57" s="82" t="s">
        <v>293</v>
      </c>
    </row>
    <row r="58" spans="1:4" x14ac:dyDescent="0.35">
      <c r="A58" s="83" t="s">
        <v>294</v>
      </c>
      <c r="C58" s="82"/>
    </row>
    <row r="59" spans="1:4" ht="80" x14ac:dyDescent="0.35">
      <c r="A59" s="305" t="s">
        <v>675</v>
      </c>
      <c r="B59" s="305"/>
    </row>
  </sheetData>
  <hyperlinks>
    <hyperlink ref="A1" location="Contents!A1" display="Contents" xr:uid="{EA570A99-59E5-4EC2-8F10-DFEDE2467215}"/>
  </hyperlinks>
  <pageMargins left="0.7" right="0.7" top="0.75" bottom="0.75" header="0.3" footer="0.3"/>
  <pageSetup paperSize="9" scale="79"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EA81B-29AE-447E-A075-6B4FE3C548C7}">
  <sheetPr codeName="Sheet81"/>
  <dimension ref="A1:D59"/>
  <sheetViews>
    <sheetView zoomScaleNormal="100" workbookViewId="0"/>
  </sheetViews>
  <sheetFormatPr defaultColWidth="9" defaultRowHeight="14.5" x14ac:dyDescent="0.35"/>
  <cols>
    <col min="1" max="1" width="50" style="84" customWidth="1"/>
    <col min="2" max="2" width="15" style="84" customWidth="1"/>
    <col min="3" max="3" width="11" style="84" customWidth="1"/>
    <col min="4" max="5" width="12" style="84" customWidth="1"/>
    <col min="6" max="6" width="13.54296875" style="84" customWidth="1"/>
    <col min="7" max="16384" width="9" style="84"/>
  </cols>
  <sheetData>
    <row r="1" spans="1:4" customFormat="1" x14ac:dyDescent="0.35">
      <c r="A1" s="4" t="s">
        <v>9</v>
      </c>
    </row>
    <row r="2" spans="1:4" x14ac:dyDescent="0.35">
      <c r="A2" s="75" t="s">
        <v>2397</v>
      </c>
      <c r="D2" s="93"/>
    </row>
    <row r="3" spans="1:4" x14ac:dyDescent="0.35">
      <c r="A3" s="76" t="s">
        <v>271</v>
      </c>
      <c r="D3" s="93"/>
    </row>
    <row r="4" spans="1:4" ht="15" thickBot="1" x14ac:dyDescent="0.4">
      <c r="A4" s="76" t="s">
        <v>1221</v>
      </c>
      <c r="D4" s="93"/>
    </row>
    <row r="5" spans="1:4" ht="39" x14ac:dyDescent="0.35">
      <c r="A5" s="39"/>
      <c r="B5" s="40" t="s">
        <v>676</v>
      </c>
    </row>
    <row r="6" spans="1:4" ht="19.5" customHeight="1" x14ac:dyDescent="0.35">
      <c r="A6" s="77" t="s">
        <v>373</v>
      </c>
      <c r="B6" s="42" t="s">
        <v>374</v>
      </c>
    </row>
    <row r="7" spans="1:4" ht="26.15" customHeight="1" x14ac:dyDescent="0.35">
      <c r="A7" s="151" t="s">
        <v>677</v>
      </c>
      <c r="B7" s="454">
        <v>6017</v>
      </c>
    </row>
    <row r="8" spans="1:4" x14ac:dyDescent="0.35">
      <c r="A8" s="62" t="s">
        <v>660</v>
      </c>
      <c r="B8" s="455"/>
    </row>
    <row r="9" spans="1:4" x14ac:dyDescent="0.35">
      <c r="A9" s="31" t="s">
        <v>661</v>
      </c>
      <c r="B9" s="638" t="s">
        <v>395</v>
      </c>
      <c r="C9" s="244"/>
      <c r="D9" s="183"/>
    </row>
    <row r="10" spans="1:4" x14ac:dyDescent="0.35">
      <c r="A10" s="31" t="s">
        <v>662</v>
      </c>
      <c r="B10" s="638" t="s">
        <v>381</v>
      </c>
      <c r="C10" s="244"/>
      <c r="D10" s="183"/>
    </row>
    <row r="11" spans="1:4" x14ac:dyDescent="0.35">
      <c r="A11" s="31"/>
      <c r="B11" s="638"/>
      <c r="D11" s="183"/>
    </row>
    <row r="12" spans="1:4" x14ac:dyDescent="0.35">
      <c r="A12" s="62" t="s">
        <v>663</v>
      </c>
      <c r="B12" s="638"/>
      <c r="D12" s="183"/>
    </row>
    <row r="13" spans="1:4" x14ac:dyDescent="0.35">
      <c r="A13" s="31" t="s">
        <v>339</v>
      </c>
      <c r="B13" s="638">
        <v>0.84</v>
      </c>
      <c r="C13" s="244"/>
      <c r="D13" s="183"/>
    </row>
    <row r="14" spans="1:4" x14ac:dyDescent="0.35">
      <c r="A14" s="31" t="s">
        <v>340</v>
      </c>
      <c r="B14" s="638">
        <v>0.82</v>
      </c>
      <c r="C14" s="244"/>
      <c r="D14" s="183"/>
    </row>
    <row r="15" spans="1:4" x14ac:dyDescent="0.35">
      <c r="A15" s="31" t="s">
        <v>341</v>
      </c>
      <c r="B15" s="638" t="s">
        <v>1354</v>
      </c>
      <c r="C15" s="244"/>
      <c r="D15" s="183"/>
    </row>
    <row r="16" spans="1:4" x14ac:dyDescent="0.35">
      <c r="A16" s="31" t="s">
        <v>342</v>
      </c>
      <c r="B16" s="638">
        <v>0.97</v>
      </c>
      <c r="C16" s="244"/>
      <c r="D16" s="183"/>
    </row>
    <row r="17" spans="1:4" x14ac:dyDescent="0.35">
      <c r="A17" s="31" t="s">
        <v>343</v>
      </c>
      <c r="B17" s="638">
        <v>1.0900000000000001</v>
      </c>
      <c r="C17" s="244"/>
      <c r="D17" s="183"/>
    </row>
    <row r="18" spans="1:4" x14ac:dyDescent="0.35">
      <c r="A18" s="31" t="s">
        <v>344</v>
      </c>
      <c r="B18" s="638">
        <v>1.59</v>
      </c>
      <c r="C18" s="244"/>
      <c r="D18" s="183"/>
    </row>
    <row r="19" spans="1:4" x14ac:dyDescent="0.35">
      <c r="A19" s="31" t="s">
        <v>345</v>
      </c>
      <c r="B19" s="638">
        <v>1.42</v>
      </c>
      <c r="C19" s="244"/>
      <c r="D19" s="183"/>
    </row>
    <row r="20" spans="1:4" x14ac:dyDescent="0.35">
      <c r="A20" s="31" t="s">
        <v>346</v>
      </c>
      <c r="B20" s="638">
        <v>1.2</v>
      </c>
      <c r="C20" s="244"/>
      <c r="D20" s="183"/>
    </row>
    <row r="21" spans="1:4" x14ac:dyDescent="0.35">
      <c r="A21" s="31" t="s">
        <v>347</v>
      </c>
      <c r="B21" s="638">
        <v>1.19</v>
      </c>
      <c r="C21" s="244"/>
      <c r="D21" s="183"/>
    </row>
    <row r="22" spans="1:4" x14ac:dyDescent="0.35">
      <c r="A22" s="31" t="s">
        <v>348</v>
      </c>
      <c r="B22" s="638">
        <v>0.88</v>
      </c>
      <c r="C22" s="244"/>
      <c r="D22" s="183"/>
    </row>
    <row r="23" spans="1:4" x14ac:dyDescent="0.35">
      <c r="A23" s="31" t="s">
        <v>349</v>
      </c>
      <c r="B23" s="638">
        <v>0.89</v>
      </c>
      <c r="C23" s="244"/>
      <c r="D23" s="183"/>
    </row>
    <row r="24" spans="1:4" x14ac:dyDescent="0.35">
      <c r="A24" s="31"/>
      <c r="B24" s="638"/>
      <c r="D24" s="183"/>
    </row>
    <row r="25" spans="1:4" x14ac:dyDescent="0.35">
      <c r="A25" s="62" t="s">
        <v>664</v>
      </c>
      <c r="B25" s="638"/>
      <c r="D25" s="183"/>
    </row>
    <row r="26" spans="1:4" x14ac:dyDescent="0.35">
      <c r="A26" s="31" t="s">
        <v>351</v>
      </c>
      <c r="B26" s="638" t="s">
        <v>680</v>
      </c>
      <c r="C26" s="244"/>
      <c r="D26" s="183"/>
    </row>
    <row r="27" spans="1:4" x14ac:dyDescent="0.35">
      <c r="A27" s="31"/>
      <c r="B27" s="638"/>
      <c r="D27" s="183"/>
    </row>
    <row r="28" spans="1:4" x14ac:dyDescent="0.35">
      <c r="A28" s="62" t="s">
        <v>379</v>
      </c>
      <c r="B28" s="638"/>
      <c r="D28" s="183"/>
    </row>
    <row r="29" spans="1:4" x14ac:dyDescent="0.35">
      <c r="A29" s="31" t="s">
        <v>308</v>
      </c>
      <c r="B29" s="638">
        <v>1.07</v>
      </c>
      <c r="C29" s="244"/>
      <c r="D29" s="183"/>
    </row>
    <row r="30" spans="1:4" x14ac:dyDescent="0.35">
      <c r="A30" s="31" t="s">
        <v>309</v>
      </c>
      <c r="B30" s="638">
        <v>1.1000000000000001</v>
      </c>
      <c r="C30" s="244"/>
      <c r="D30" s="183"/>
    </row>
    <row r="31" spans="1:4" x14ac:dyDescent="0.35">
      <c r="A31" s="31" t="s">
        <v>310</v>
      </c>
      <c r="B31" s="638">
        <v>1.07</v>
      </c>
      <c r="C31" s="244"/>
      <c r="D31" s="183"/>
    </row>
    <row r="32" spans="1:4" x14ac:dyDescent="0.35">
      <c r="A32" s="31" t="s">
        <v>311</v>
      </c>
      <c r="B32" s="638">
        <v>0.98</v>
      </c>
      <c r="C32" s="244"/>
      <c r="D32" s="183"/>
    </row>
    <row r="33" spans="1:4" x14ac:dyDescent="0.35">
      <c r="A33" s="31"/>
      <c r="B33" s="638"/>
      <c r="D33" s="183"/>
    </row>
    <row r="34" spans="1:4" x14ac:dyDescent="0.35">
      <c r="A34" s="62" t="s">
        <v>382</v>
      </c>
      <c r="B34" s="638"/>
      <c r="D34" s="183"/>
    </row>
    <row r="35" spans="1:4" x14ac:dyDescent="0.35">
      <c r="A35" s="31" t="s">
        <v>313</v>
      </c>
      <c r="B35" s="638">
        <v>0.88</v>
      </c>
      <c r="C35" s="244"/>
      <c r="D35" s="183"/>
    </row>
    <row r="36" spans="1:4" x14ac:dyDescent="0.35">
      <c r="A36" s="31" t="s">
        <v>383</v>
      </c>
      <c r="B36" s="638">
        <v>0.83</v>
      </c>
      <c r="C36" s="244"/>
      <c r="D36" s="183"/>
    </row>
    <row r="37" spans="1:4" x14ac:dyDescent="0.35">
      <c r="A37" s="31" t="s">
        <v>384</v>
      </c>
      <c r="B37" s="638" t="s">
        <v>1356</v>
      </c>
      <c r="C37" s="244"/>
      <c r="D37" s="183"/>
    </row>
    <row r="38" spans="1:4" x14ac:dyDescent="0.35">
      <c r="A38" s="31" t="s">
        <v>385</v>
      </c>
      <c r="B38" s="638" t="s">
        <v>1357</v>
      </c>
      <c r="C38" s="244"/>
      <c r="D38" s="183"/>
    </row>
    <row r="39" spans="1:4" x14ac:dyDescent="0.35">
      <c r="A39" s="31" t="s">
        <v>386</v>
      </c>
      <c r="B39" s="638">
        <v>1.22</v>
      </c>
      <c r="C39" s="244"/>
      <c r="D39" s="183"/>
    </row>
    <row r="40" spans="1:4" x14ac:dyDescent="0.35">
      <c r="A40" s="31"/>
      <c r="B40" s="638"/>
      <c r="D40" s="183"/>
    </row>
    <row r="41" spans="1:4" x14ac:dyDescent="0.35">
      <c r="A41" s="62" t="s">
        <v>387</v>
      </c>
      <c r="B41" s="638"/>
      <c r="D41" s="183"/>
    </row>
    <row r="42" spans="1:4" x14ac:dyDescent="0.35">
      <c r="A42" s="111">
        <v>1</v>
      </c>
      <c r="B42" s="638" t="s">
        <v>679</v>
      </c>
      <c r="C42" s="244"/>
      <c r="D42" s="183"/>
    </row>
    <row r="43" spans="1:4" x14ac:dyDescent="0.35">
      <c r="A43" s="111">
        <v>2</v>
      </c>
      <c r="B43" s="638" t="s">
        <v>1355</v>
      </c>
      <c r="C43" s="244"/>
      <c r="D43" s="183"/>
    </row>
    <row r="44" spans="1:4" x14ac:dyDescent="0.35">
      <c r="A44" s="111"/>
      <c r="B44" s="638"/>
      <c r="D44" s="183"/>
    </row>
    <row r="45" spans="1:4" x14ac:dyDescent="0.35">
      <c r="A45" s="62" t="s">
        <v>1298</v>
      </c>
      <c r="B45" s="638"/>
      <c r="D45" s="183"/>
    </row>
    <row r="46" spans="1:4" x14ac:dyDescent="0.35">
      <c r="A46" s="31" t="s">
        <v>1280</v>
      </c>
      <c r="B46" s="638" t="s">
        <v>681</v>
      </c>
      <c r="C46" s="244"/>
      <c r="D46" s="183"/>
    </row>
    <row r="47" spans="1:4" x14ac:dyDescent="0.35">
      <c r="A47" s="31" t="s">
        <v>1281</v>
      </c>
      <c r="B47" s="638">
        <v>0.92</v>
      </c>
      <c r="D47" s="183"/>
    </row>
    <row r="48" spans="1:4" x14ac:dyDescent="0.35">
      <c r="A48" s="62"/>
      <c r="B48" s="638"/>
      <c r="D48" s="183"/>
    </row>
    <row r="49" spans="1:4" x14ac:dyDescent="0.35">
      <c r="A49" s="62" t="s">
        <v>388</v>
      </c>
      <c r="B49" s="638"/>
      <c r="D49" s="183"/>
    </row>
    <row r="50" spans="1:4" x14ac:dyDescent="0.35">
      <c r="A50" s="31" t="s">
        <v>404</v>
      </c>
      <c r="B50" s="638">
        <v>1.1000000000000001</v>
      </c>
      <c r="C50" s="244"/>
      <c r="D50" s="183"/>
    </row>
    <row r="51" spans="1:4" x14ac:dyDescent="0.35">
      <c r="A51" s="31" t="s">
        <v>403</v>
      </c>
      <c r="B51" s="638">
        <v>0.87</v>
      </c>
      <c r="C51" s="244"/>
      <c r="D51" s="183"/>
    </row>
    <row r="52" spans="1:4" x14ac:dyDescent="0.35">
      <c r="A52" s="31" t="s">
        <v>402</v>
      </c>
      <c r="B52" s="638">
        <v>0.85</v>
      </c>
      <c r="C52" s="244"/>
      <c r="D52" s="183"/>
    </row>
    <row r="53" spans="1:4" x14ac:dyDescent="0.35">
      <c r="A53" s="31" t="s">
        <v>401</v>
      </c>
      <c r="B53" s="638">
        <v>0.88</v>
      </c>
      <c r="C53" s="244"/>
      <c r="D53" s="183"/>
    </row>
    <row r="54" spans="1:4" x14ac:dyDescent="0.35">
      <c r="A54" s="31"/>
      <c r="B54" s="638"/>
      <c r="D54" s="183"/>
    </row>
    <row r="55" spans="1:4" x14ac:dyDescent="0.35">
      <c r="A55" s="62" t="s">
        <v>389</v>
      </c>
      <c r="B55" s="638"/>
      <c r="D55" s="183"/>
    </row>
    <row r="56" spans="1:4" ht="15" thickBot="1" x14ac:dyDescent="0.4">
      <c r="A56" s="32" t="s">
        <v>334</v>
      </c>
      <c r="B56" s="639" t="s">
        <v>1385</v>
      </c>
      <c r="C56" s="244"/>
      <c r="D56" s="183"/>
    </row>
    <row r="57" spans="1:4" x14ac:dyDescent="0.35">
      <c r="A57" s="78"/>
      <c r="B57" s="82" t="s">
        <v>293</v>
      </c>
    </row>
    <row r="58" spans="1:4" x14ac:dyDescent="0.35">
      <c r="A58" s="83" t="s">
        <v>294</v>
      </c>
      <c r="C58" s="82"/>
    </row>
    <row r="59" spans="1:4" ht="90" x14ac:dyDescent="0.35">
      <c r="A59" s="305" t="s">
        <v>682</v>
      </c>
      <c r="B59" s="305"/>
    </row>
  </sheetData>
  <hyperlinks>
    <hyperlink ref="A1" location="Contents!A1" display="Contents" xr:uid="{01421559-7587-4254-BC3A-26F9EC7F9457}"/>
  </hyperlinks>
  <pageMargins left="0.7" right="0.7" top="0.75" bottom="0.75" header="0.3" footer="0.3"/>
  <pageSetup paperSize="9"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CA907-58D3-49D8-BE68-34F16CB0D267}">
  <sheetPr codeName="Sheet82"/>
  <dimension ref="A1:E59"/>
  <sheetViews>
    <sheetView workbookViewId="0"/>
  </sheetViews>
  <sheetFormatPr defaultColWidth="9" defaultRowHeight="14.5" x14ac:dyDescent="0.35"/>
  <cols>
    <col min="1" max="1" width="49.54296875" style="84" customWidth="1"/>
    <col min="2" max="2" width="21.54296875" style="84" customWidth="1"/>
    <col min="3" max="4" width="9" style="84"/>
    <col min="5" max="5" width="24" style="84" customWidth="1"/>
    <col min="6" max="6" width="13" style="84" customWidth="1"/>
    <col min="7" max="16384" width="9" style="84"/>
  </cols>
  <sheetData>
    <row r="1" spans="1:5" customFormat="1" x14ac:dyDescent="0.35">
      <c r="A1" s="4" t="s">
        <v>9</v>
      </c>
    </row>
    <row r="2" spans="1:5" x14ac:dyDescent="0.35">
      <c r="A2" s="75" t="s">
        <v>2398</v>
      </c>
      <c r="D2" s="93"/>
    </row>
    <row r="3" spans="1:5" x14ac:dyDescent="0.35">
      <c r="A3" s="76" t="s">
        <v>271</v>
      </c>
      <c r="D3" s="93"/>
    </row>
    <row r="4" spans="1:5" ht="15" thickBot="1" x14ac:dyDescent="0.4">
      <c r="A4" s="76" t="s">
        <v>1221</v>
      </c>
      <c r="D4" s="93"/>
    </row>
    <row r="5" spans="1:5" ht="45.75" customHeight="1" x14ac:dyDescent="0.35">
      <c r="A5" s="39"/>
      <c r="B5" s="40" t="s">
        <v>683</v>
      </c>
    </row>
    <row r="6" spans="1:5" ht="18.75" customHeight="1" x14ac:dyDescent="0.35">
      <c r="A6" s="77" t="s">
        <v>373</v>
      </c>
      <c r="B6" s="42" t="s">
        <v>374</v>
      </c>
    </row>
    <row r="7" spans="1:5" ht="26.15" customHeight="1" x14ac:dyDescent="0.35">
      <c r="A7" s="151" t="s">
        <v>684</v>
      </c>
      <c r="B7" s="454">
        <v>6017</v>
      </c>
    </row>
    <row r="8" spans="1:5" x14ac:dyDescent="0.35">
      <c r="A8" s="62" t="s">
        <v>660</v>
      </c>
      <c r="B8" s="455"/>
    </row>
    <row r="9" spans="1:5" x14ac:dyDescent="0.35">
      <c r="A9" s="31" t="s">
        <v>661</v>
      </c>
      <c r="B9" s="638">
        <v>1.28</v>
      </c>
      <c r="C9" s="244"/>
      <c r="D9" s="244"/>
    </row>
    <row r="10" spans="1:5" x14ac:dyDescent="0.35">
      <c r="A10" s="31" t="s">
        <v>662</v>
      </c>
      <c r="B10" s="638" t="s">
        <v>1359</v>
      </c>
      <c r="C10" s="244"/>
      <c r="D10" s="244"/>
      <c r="E10" s="244"/>
    </row>
    <row r="11" spans="1:5" x14ac:dyDescent="0.35">
      <c r="A11" s="31"/>
      <c r="B11" s="638"/>
      <c r="D11" s="244"/>
    </row>
    <row r="12" spans="1:5" x14ac:dyDescent="0.35">
      <c r="A12" s="62" t="s">
        <v>663</v>
      </c>
      <c r="B12" s="638"/>
      <c r="D12" s="244"/>
    </row>
    <row r="13" spans="1:5" x14ac:dyDescent="0.35">
      <c r="A13" s="31" t="s">
        <v>339</v>
      </c>
      <c r="B13" s="638">
        <v>0.9</v>
      </c>
      <c r="C13" s="244"/>
      <c r="D13" s="244"/>
    </row>
    <row r="14" spans="1:5" x14ac:dyDescent="0.35">
      <c r="A14" s="31" t="s">
        <v>340</v>
      </c>
      <c r="B14" s="638">
        <v>1.28</v>
      </c>
      <c r="C14" s="244"/>
      <c r="D14" s="244"/>
    </row>
    <row r="15" spans="1:5" x14ac:dyDescent="0.35">
      <c r="A15" s="31" t="s">
        <v>341</v>
      </c>
      <c r="B15" s="638" t="s">
        <v>1352</v>
      </c>
      <c r="C15" s="244"/>
      <c r="D15" s="244"/>
    </row>
    <row r="16" spans="1:5" x14ac:dyDescent="0.35">
      <c r="A16" s="31" t="s">
        <v>342</v>
      </c>
      <c r="B16" s="638" t="s">
        <v>1386</v>
      </c>
      <c r="C16" s="244"/>
      <c r="D16" s="244"/>
    </row>
    <row r="17" spans="1:4" x14ac:dyDescent="0.35">
      <c r="A17" s="31" t="s">
        <v>343</v>
      </c>
      <c r="B17" s="638">
        <v>1.54</v>
      </c>
      <c r="C17" s="244"/>
      <c r="D17" s="244"/>
    </row>
    <row r="18" spans="1:4" x14ac:dyDescent="0.35">
      <c r="A18" s="31" t="s">
        <v>344</v>
      </c>
      <c r="B18" s="638">
        <v>1.01</v>
      </c>
      <c r="C18" s="244"/>
      <c r="D18" s="244"/>
    </row>
    <row r="19" spans="1:4" x14ac:dyDescent="0.35">
      <c r="A19" s="31" t="s">
        <v>345</v>
      </c>
      <c r="B19" s="638">
        <v>0.86</v>
      </c>
      <c r="C19" s="244"/>
      <c r="D19" s="244"/>
    </row>
    <row r="20" spans="1:4" x14ac:dyDescent="0.35">
      <c r="A20" s="31" t="s">
        <v>346</v>
      </c>
      <c r="B20" s="638">
        <v>1.1100000000000001</v>
      </c>
      <c r="C20" s="244"/>
      <c r="D20" s="244"/>
    </row>
    <row r="21" spans="1:4" x14ac:dyDescent="0.35">
      <c r="A21" s="31" t="s">
        <v>347</v>
      </c>
      <c r="B21" s="638">
        <v>1.58</v>
      </c>
      <c r="C21" s="244"/>
      <c r="D21" s="244"/>
    </row>
    <row r="22" spans="1:4" x14ac:dyDescent="0.35">
      <c r="A22" s="31" t="s">
        <v>348</v>
      </c>
      <c r="B22" s="638">
        <v>1.1299999999999999</v>
      </c>
      <c r="C22" s="244"/>
      <c r="D22" s="244"/>
    </row>
    <row r="23" spans="1:4" x14ac:dyDescent="0.35">
      <c r="A23" s="31" t="s">
        <v>349</v>
      </c>
      <c r="B23" s="638">
        <v>0.79</v>
      </c>
      <c r="C23" s="244"/>
      <c r="D23" s="244"/>
    </row>
    <row r="24" spans="1:4" x14ac:dyDescent="0.35">
      <c r="A24" s="31"/>
      <c r="B24" s="638"/>
      <c r="D24" s="244"/>
    </row>
    <row r="25" spans="1:4" x14ac:dyDescent="0.35">
      <c r="A25" s="62" t="s">
        <v>664</v>
      </c>
      <c r="B25" s="638"/>
      <c r="D25" s="244"/>
    </row>
    <row r="26" spans="1:4" x14ac:dyDescent="0.35">
      <c r="A26" s="31" t="s">
        <v>351</v>
      </c>
      <c r="B26" s="638" t="s">
        <v>1358</v>
      </c>
      <c r="C26" s="244"/>
      <c r="D26" s="244"/>
    </row>
    <row r="27" spans="1:4" x14ac:dyDescent="0.35">
      <c r="A27" s="31"/>
      <c r="B27" s="638"/>
      <c r="D27" s="244"/>
    </row>
    <row r="28" spans="1:4" x14ac:dyDescent="0.35">
      <c r="A28" s="62" t="s">
        <v>379</v>
      </c>
      <c r="B28" s="638"/>
      <c r="D28" s="244"/>
    </row>
    <row r="29" spans="1:4" x14ac:dyDescent="0.35">
      <c r="A29" s="31" t="s">
        <v>308</v>
      </c>
      <c r="B29" s="638" t="s">
        <v>1341</v>
      </c>
      <c r="C29" s="244"/>
      <c r="D29" s="244"/>
    </row>
    <row r="30" spans="1:4" x14ac:dyDescent="0.35">
      <c r="A30" s="31" t="s">
        <v>309</v>
      </c>
      <c r="B30" s="638" t="s">
        <v>391</v>
      </c>
      <c r="C30" s="244"/>
      <c r="D30" s="244"/>
    </row>
    <row r="31" spans="1:4" x14ac:dyDescent="0.35">
      <c r="A31" s="31" t="s">
        <v>310</v>
      </c>
      <c r="B31" s="638">
        <v>1.17</v>
      </c>
      <c r="C31" s="244"/>
      <c r="D31" s="244"/>
    </row>
    <row r="32" spans="1:4" x14ac:dyDescent="0.35">
      <c r="A32" s="31" t="s">
        <v>311</v>
      </c>
      <c r="B32" s="638">
        <v>0.74</v>
      </c>
      <c r="C32" s="244"/>
      <c r="D32" s="244"/>
    </row>
    <row r="33" spans="1:4" x14ac:dyDescent="0.35">
      <c r="A33" s="31"/>
      <c r="B33" s="638"/>
      <c r="D33" s="244"/>
    </row>
    <row r="34" spans="1:4" x14ac:dyDescent="0.35">
      <c r="A34" s="62" t="s">
        <v>382</v>
      </c>
      <c r="B34" s="638"/>
      <c r="D34" s="244"/>
    </row>
    <row r="35" spans="1:4" x14ac:dyDescent="0.35">
      <c r="A35" s="31" t="s">
        <v>313</v>
      </c>
      <c r="B35" s="638">
        <v>1.1599999999999999</v>
      </c>
      <c r="C35" s="244"/>
      <c r="D35" s="244"/>
    </row>
    <row r="36" spans="1:4" x14ac:dyDescent="0.35">
      <c r="A36" s="31" t="s">
        <v>383</v>
      </c>
      <c r="B36" s="638">
        <v>1.1000000000000001</v>
      </c>
      <c r="C36" s="244"/>
      <c r="D36" s="244"/>
    </row>
    <row r="37" spans="1:4" x14ac:dyDescent="0.35">
      <c r="A37" s="31" t="s">
        <v>384</v>
      </c>
      <c r="B37" s="638">
        <v>1.28</v>
      </c>
      <c r="C37" s="244"/>
      <c r="D37" s="244"/>
    </row>
    <row r="38" spans="1:4" x14ac:dyDescent="0.35">
      <c r="A38" s="31" t="s">
        <v>385</v>
      </c>
      <c r="B38" s="638">
        <v>1.1100000000000001</v>
      </c>
      <c r="C38" s="244"/>
      <c r="D38" s="244"/>
    </row>
    <row r="39" spans="1:4" x14ac:dyDescent="0.35">
      <c r="A39" s="31" t="s">
        <v>386</v>
      </c>
      <c r="B39" s="638">
        <v>1.05</v>
      </c>
      <c r="C39" s="244"/>
      <c r="D39" s="244"/>
    </row>
    <row r="40" spans="1:4" x14ac:dyDescent="0.35">
      <c r="A40" s="31"/>
      <c r="B40" s="638"/>
      <c r="D40" s="244"/>
    </row>
    <row r="41" spans="1:4" x14ac:dyDescent="0.35">
      <c r="A41" s="62" t="s">
        <v>387</v>
      </c>
      <c r="B41" s="638"/>
      <c r="D41" s="244"/>
    </row>
    <row r="42" spans="1:4" x14ac:dyDescent="0.35">
      <c r="A42" s="111">
        <v>1</v>
      </c>
      <c r="B42" s="638">
        <v>0.85</v>
      </c>
      <c r="C42" s="244"/>
      <c r="D42" s="244"/>
    </row>
    <row r="43" spans="1:4" x14ac:dyDescent="0.35">
      <c r="A43" s="111">
        <v>2</v>
      </c>
      <c r="B43" s="638">
        <v>0.99</v>
      </c>
      <c r="C43" s="244"/>
      <c r="D43" s="244"/>
    </row>
    <row r="44" spans="1:4" x14ac:dyDescent="0.35">
      <c r="A44" s="111"/>
      <c r="B44" s="638"/>
      <c r="D44" s="244"/>
    </row>
    <row r="45" spans="1:4" x14ac:dyDescent="0.35">
      <c r="A45" s="62" t="s">
        <v>665</v>
      </c>
      <c r="B45" s="638"/>
      <c r="D45" s="244"/>
    </row>
    <row r="46" spans="1:4" x14ac:dyDescent="0.35">
      <c r="A46" s="31" t="s">
        <v>1280</v>
      </c>
      <c r="B46" s="638">
        <v>1.07</v>
      </c>
      <c r="C46" s="244"/>
      <c r="D46" s="244"/>
    </row>
    <row r="47" spans="1:4" x14ac:dyDescent="0.35">
      <c r="A47" s="31" t="s">
        <v>1281</v>
      </c>
      <c r="B47" s="638">
        <v>1</v>
      </c>
      <c r="D47" s="244"/>
    </row>
    <row r="48" spans="1:4" x14ac:dyDescent="0.35">
      <c r="A48" s="62"/>
      <c r="B48" s="638"/>
      <c r="D48" s="244"/>
    </row>
    <row r="49" spans="1:4" x14ac:dyDescent="0.35">
      <c r="A49" s="62" t="s">
        <v>388</v>
      </c>
      <c r="B49" s="638"/>
      <c r="D49" s="244"/>
    </row>
    <row r="50" spans="1:4" x14ac:dyDescent="0.35">
      <c r="A50" s="31" t="s">
        <v>404</v>
      </c>
      <c r="B50" s="638">
        <v>1.17</v>
      </c>
      <c r="C50" s="244"/>
      <c r="D50" s="244"/>
    </row>
    <row r="51" spans="1:4" x14ac:dyDescent="0.35">
      <c r="A51" s="31" t="s">
        <v>403</v>
      </c>
      <c r="B51" s="638">
        <v>1.22</v>
      </c>
      <c r="C51" s="244"/>
      <c r="D51" s="244"/>
    </row>
    <row r="52" spans="1:4" x14ac:dyDescent="0.35">
      <c r="A52" s="31" t="s">
        <v>402</v>
      </c>
      <c r="B52" s="638">
        <v>1.25</v>
      </c>
      <c r="C52" s="244"/>
      <c r="D52" s="244"/>
    </row>
    <row r="53" spans="1:4" x14ac:dyDescent="0.35">
      <c r="A53" s="31" t="s">
        <v>401</v>
      </c>
      <c r="B53" s="638">
        <v>1.32</v>
      </c>
      <c r="C53" s="244"/>
      <c r="D53" s="244"/>
    </row>
    <row r="54" spans="1:4" x14ac:dyDescent="0.35">
      <c r="A54" s="31"/>
      <c r="B54" s="638"/>
      <c r="D54" s="244"/>
    </row>
    <row r="55" spans="1:4" x14ac:dyDescent="0.35">
      <c r="A55" s="62" t="s">
        <v>389</v>
      </c>
      <c r="B55" s="638"/>
      <c r="D55" s="244"/>
    </row>
    <row r="56" spans="1:4" ht="15" thickBot="1" x14ac:dyDescent="0.4">
      <c r="A56" s="32" t="s">
        <v>334</v>
      </c>
      <c r="B56" s="639">
        <v>0.92</v>
      </c>
      <c r="C56" s="244"/>
      <c r="D56" s="244"/>
    </row>
    <row r="57" spans="1:4" x14ac:dyDescent="0.35">
      <c r="A57" s="78"/>
      <c r="B57" s="82" t="s">
        <v>293</v>
      </c>
    </row>
    <row r="58" spans="1:4" x14ac:dyDescent="0.35">
      <c r="A58" s="83" t="s">
        <v>294</v>
      </c>
      <c r="C58" s="82"/>
      <c r="D58" s="93"/>
    </row>
    <row r="59" spans="1:4" ht="90" x14ac:dyDescent="0.35">
      <c r="A59" s="305" t="s">
        <v>685</v>
      </c>
      <c r="B59" s="305"/>
    </row>
  </sheetData>
  <hyperlinks>
    <hyperlink ref="A1" location="Contents!A1" display="Contents" xr:uid="{E65CF4E1-869A-4625-88DB-96B7C83CFF8B}"/>
  </hyperlinks>
  <pageMargins left="0.7" right="0.7" top="0.75" bottom="0.75" header="0.3" footer="0.3"/>
  <pageSetup paperSize="9" scale="97"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F327A-A53E-4D26-9343-6B3D12B1FE39}">
  <sheetPr codeName="Sheet104"/>
  <dimension ref="A1:H14"/>
  <sheetViews>
    <sheetView workbookViewId="0"/>
  </sheetViews>
  <sheetFormatPr defaultRowHeight="14.5" x14ac:dyDescent="0.35"/>
  <cols>
    <col min="1" max="1" width="23.54296875" customWidth="1"/>
    <col min="2" max="2" width="27" customWidth="1"/>
    <col min="3" max="3" width="15.81640625" customWidth="1"/>
    <col min="4" max="4" width="15.453125" customWidth="1"/>
    <col min="5" max="5" width="13.1796875" customWidth="1"/>
    <col min="6" max="6" width="10.453125" customWidth="1"/>
  </cols>
  <sheetData>
    <row r="1" spans="1:8" x14ac:dyDescent="0.35">
      <c r="A1" s="4" t="s">
        <v>9</v>
      </c>
    </row>
    <row r="2" spans="1:8" x14ac:dyDescent="0.35">
      <c r="A2" s="279" t="s">
        <v>2399</v>
      </c>
    </row>
    <row r="3" spans="1:8" x14ac:dyDescent="0.35">
      <c r="A3" s="3" t="s">
        <v>271</v>
      </c>
      <c r="B3" s="364"/>
      <c r="C3" s="364"/>
      <c r="D3" s="364"/>
      <c r="E3" s="364"/>
      <c r="F3" s="364"/>
    </row>
    <row r="4" spans="1:8" ht="15" thickBot="1" x14ac:dyDescent="0.4">
      <c r="A4" s="3" t="s">
        <v>1221</v>
      </c>
      <c r="B4" s="364"/>
      <c r="C4" s="364"/>
      <c r="D4" s="364"/>
      <c r="E4" s="364"/>
      <c r="F4" s="364"/>
    </row>
    <row r="5" spans="1:8" ht="52" x14ac:dyDescent="0.35">
      <c r="A5" s="1606" t="s">
        <v>571</v>
      </c>
      <c r="B5" s="1607"/>
      <c r="C5" s="371" t="s">
        <v>1301</v>
      </c>
      <c r="D5" s="372" t="s">
        <v>1299</v>
      </c>
      <c r="E5" s="372" t="s">
        <v>1300</v>
      </c>
      <c r="F5" s="369" t="s">
        <v>302</v>
      </c>
    </row>
    <row r="6" spans="1:8" x14ac:dyDescent="0.35">
      <c r="A6" s="373"/>
      <c r="B6" s="374"/>
      <c r="C6" s="375" t="s">
        <v>274</v>
      </c>
      <c r="D6" s="375" t="s">
        <v>274</v>
      </c>
      <c r="E6" s="376" t="s">
        <v>274</v>
      </c>
      <c r="F6" s="377" t="s">
        <v>274</v>
      </c>
    </row>
    <row r="7" spans="1:8" x14ac:dyDescent="0.35">
      <c r="A7" s="1608" t="s">
        <v>275</v>
      </c>
      <c r="B7" s="1609"/>
      <c r="C7" s="543">
        <v>1412</v>
      </c>
      <c r="D7" s="544">
        <v>1875</v>
      </c>
      <c r="E7" s="545">
        <v>2651</v>
      </c>
      <c r="F7" s="546">
        <v>5938</v>
      </c>
      <c r="H7" s="1474"/>
    </row>
    <row r="8" spans="1:8" x14ac:dyDescent="0.35">
      <c r="A8" s="1556" t="s">
        <v>585</v>
      </c>
      <c r="B8" s="33" t="s">
        <v>576</v>
      </c>
      <c r="C8" s="275">
        <v>6</v>
      </c>
      <c r="D8" s="275">
        <v>8</v>
      </c>
      <c r="E8" s="275">
        <v>7</v>
      </c>
      <c r="F8" s="455">
        <v>7</v>
      </c>
    </row>
    <row r="9" spans="1:8" x14ac:dyDescent="0.35">
      <c r="A9" s="1556"/>
      <c r="B9" s="33" t="s">
        <v>577</v>
      </c>
      <c r="C9" s="275">
        <v>20</v>
      </c>
      <c r="D9" s="275">
        <v>20</v>
      </c>
      <c r="E9" s="275">
        <v>16</v>
      </c>
      <c r="F9" s="455">
        <v>18</v>
      </c>
    </row>
    <row r="10" spans="1:8" x14ac:dyDescent="0.35">
      <c r="A10" s="1556"/>
      <c r="B10" s="33" t="s">
        <v>584</v>
      </c>
      <c r="C10" s="275">
        <v>12</v>
      </c>
      <c r="D10" s="275">
        <v>12</v>
      </c>
      <c r="E10" s="275">
        <v>11</v>
      </c>
      <c r="F10" s="455">
        <v>11</v>
      </c>
    </row>
    <row r="11" spans="1:8" x14ac:dyDescent="0.35">
      <c r="A11" s="1556"/>
      <c r="B11" s="33" t="s">
        <v>579</v>
      </c>
      <c r="C11" s="275">
        <v>33</v>
      </c>
      <c r="D11" s="275">
        <v>34</v>
      </c>
      <c r="E11" s="275">
        <v>25</v>
      </c>
      <c r="F11" s="455">
        <v>28</v>
      </c>
    </row>
    <row r="12" spans="1:8" x14ac:dyDescent="0.35">
      <c r="A12" s="1556"/>
      <c r="B12" s="33" t="s">
        <v>580</v>
      </c>
      <c r="C12" s="275">
        <v>11</v>
      </c>
      <c r="D12" s="275">
        <v>11</v>
      </c>
      <c r="E12" s="275">
        <v>7</v>
      </c>
      <c r="F12" s="455">
        <v>9</v>
      </c>
    </row>
    <row r="13" spans="1:8" ht="15" thickBot="1" x14ac:dyDescent="0.4">
      <c r="A13" s="1601"/>
      <c r="B13" s="34" t="s">
        <v>586</v>
      </c>
      <c r="C13" s="277">
        <v>17</v>
      </c>
      <c r="D13" s="277">
        <v>15</v>
      </c>
      <c r="E13" s="277">
        <v>33</v>
      </c>
      <c r="F13" s="456">
        <v>27</v>
      </c>
    </row>
    <row r="14" spans="1:8" x14ac:dyDescent="0.35">
      <c r="A14" s="78"/>
      <c r="B14" s="78"/>
      <c r="C14" s="78"/>
      <c r="D14" s="78"/>
      <c r="E14" s="78"/>
      <c r="F14" s="82" t="s">
        <v>293</v>
      </c>
    </row>
  </sheetData>
  <mergeCells count="3">
    <mergeCell ref="A5:B5"/>
    <mergeCell ref="A7:B7"/>
    <mergeCell ref="A8:A13"/>
  </mergeCells>
  <hyperlinks>
    <hyperlink ref="A1" location="Contents!A1" display="Contents" xr:uid="{DF78C528-E03F-47D6-9EC7-426445FB539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193</vt:i4>
      </vt:variant>
      <vt:variant>
        <vt:lpstr>Named Ranges</vt:lpstr>
      </vt:variant>
      <vt:variant>
        <vt:i4>17</vt:i4>
      </vt:variant>
    </vt:vector>
  </HeadingPairs>
  <TitlesOfParts>
    <vt:vector size="210" baseType="lpstr">
      <vt:lpstr>Contents</vt:lpstr>
      <vt:lpstr>Interpreting the data </vt:lpstr>
      <vt:lpstr>1.1</vt:lpstr>
      <vt:lpstr>1.2a</vt:lpstr>
      <vt:lpstr>1.2b</vt:lpstr>
      <vt:lpstr>1.3</vt:lpstr>
      <vt:lpstr>1.4</vt:lpstr>
      <vt:lpstr>1.5</vt:lpstr>
      <vt:lpstr>1.6</vt:lpstr>
      <vt:lpstr>1.7</vt:lpstr>
      <vt:lpstr>1.8</vt:lpstr>
      <vt:lpstr>1.9</vt:lpstr>
      <vt:lpstr>1.10</vt:lpstr>
      <vt:lpstr>1.11</vt:lpstr>
      <vt:lpstr>1.12</vt:lpstr>
      <vt:lpstr>1.13</vt:lpstr>
      <vt:lpstr>1.14</vt:lpstr>
      <vt:lpstr>1.15</vt:lpstr>
      <vt:lpstr>1.16</vt:lpstr>
      <vt:lpstr>2.1</vt:lpstr>
      <vt:lpstr>2.2</vt:lpstr>
      <vt:lpstr>2.3</vt:lpstr>
      <vt:lpstr>2.4</vt:lpstr>
      <vt:lpstr>2.5</vt:lpstr>
      <vt:lpstr>2.6</vt:lpstr>
      <vt:lpstr>2.7</vt:lpstr>
      <vt:lpstr>2.8</vt:lpstr>
      <vt:lpstr>2.9</vt:lpstr>
      <vt:lpstr>2.10</vt:lpstr>
      <vt:lpstr>2.11</vt:lpstr>
      <vt:lpstr>2.12</vt:lpstr>
      <vt:lpstr>2.13</vt:lpstr>
      <vt:lpstr>3.1</vt:lpstr>
      <vt:lpstr>3.2</vt:lpstr>
      <vt:lpstr>3.3</vt:lpstr>
      <vt:lpstr>3.4</vt:lpstr>
      <vt:lpstr>3.5</vt:lpstr>
      <vt:lpstr>3.6</vt:lpstr>
      <vt:lpstr>3.7</vt:lpstr>
      <vt:lpstr>3.8</vt:lpstr>
      <vt:lpstr>3.9</vt:lpstr>
      <vt:lpstr>3.10</vt:lpstr>
      <vt:lpstr>3.11</vt:lpstr>
      <vt:lpstr>3.12</vt:lpstr>
      <vt:lpstr>3.13</vt:lpstr>
      <vt:lpstr>3.14</vt:lpstr>
      <vt:lpstr>4.1</vt:lpstr>
      <vt:lpstr>4.2</vt:lpstr>
      <vt:lpstr>4.3</vt:lpstr>
      <vt:lpstr>4.4</vt:lpstr>
      <vt:lpstr>4.5</vt:lpstr>
      <vt:lpstr>4.6</vt:lpstr>
      <vt:lpstr>4.7</vt:lpstr>
      <vt:lpstr>4.8</vt:lpstr>
      <vt:lpstr>4.9</vt:lpstr>
      <vt:lpstr>4.10</vt:lpstr>
      <vt:lpstr>4.11</vt:lpstr>
      <vt:lpstr>4.12</vt:lpstr>
      <vt:lpstr>4.13</vt:lpstr>
      <vt:lpstr>4.14</vt:lpstr>
      <vt:lpstr>4.15</vt:lpstr>
      <vt:lpstr>4.16</vt:lpstr>
      <vt:lpstr>4.17</vt:lpstr>
      <vt:lpstr>4.18</vt:lpstr>
      <vt:lpstr>5.1</vt:lpstr>
      <vt:lpstr>5.2</vt:lpstr>
      <vt:lpstr>5.3</vt:lpstr>
      <vt:lpstr>5.4</vt:lpstr>
      <vt:lpstr>5.5</vt:lpstr>
      <vt:lpstr>5.6</vt:lpstr>
      <vt:lpstr>5.7</vt:lpstr>
      <vt:lpstr>5.8</vt:lpstr>
      <vt:lpstr>5.9</vt:lpstr>
      <vt:lpstr>5.10</vt:lpstr>
      <vt:lpstr>5.11</vt:lpstr>
      <vt:lpstr>5.12</vt:lpstr>
      <vt:lpstr>5.13</vt:lpstr>
      <vt:lpstr>5.14</vt:lpstr>
      <vt:lpstr>5.15</vt:lpstr>
      <vt:lpstr>5.16</vt:lpstr>
      <vt:lpstr>5.17</vt:lpstr>
      <vt:lpstr>5.18</vt:lpstr>
      <vt:lpstr>5.19</vt:lpstr>
      <vt:lpstr>5.20</vt:lpstr>
      <vt:lpstr>5.21</vt:lpstr>
      <vt:lpstr>5.22</vt:lpstr>
      <vt:lpstr>5.23</vt:lpstr>
      <vt:lpstr>5.24</vt:lpstr>
      <vt:lpstr>5.25</vt:lpstr>
      <vt:lpstr>5.26</vt:lpstr>
      <vt:lpstr>5.27</vt:lpstr>
      <vt:lpstr>5.28</vt:lpstr>
      <vt:lpstr>5.29</vt:lpstr>
      <vt:lpstr>5.30</vt:lpstr>
      <vt:lpstr>5.31</vt:lpstr>
      <vt:lpstr>5.32</vt:lpstr>
      <vt:lpstr>5.33</vt:lpstr>
      <vt:lpstr>5.34</vt:lpstr>
      <vt:lpstr>5.35</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6.17</vt:lpstr>
      <vt:lpstr>6.18</vt:lpstr>
      <vt:lpstr>6.19</vt:lpstr>
      <vt:lpstr>7.1</vt:lpstr>
      <vt:lpstr>7.2</vt:lpstr>
      <vt:lpstr>7.3 </vt:lpstr>
      <vt:lpstr>7.4</vt:lpstr>
      <vt:lpstr>7.5</vt:lpstr>
      <vt:lpstr>7.6</vt:lpstr>
      <vt:lpstr>7.7</vt:lpstr>
      <vt:lpstr>7.8</vt:lpstr>
      <vt:lpstr>7.9</vt:lpstr>
      <vt:lpstr>7.10</vt:lpstr>
      <vt:lpstr>7.11</vt:lpstr>
      <vt:lpstr>7.12</vt:lpstr>
      <vt:lpstr>7.13</vt:lpstr>
      <vt:lpstr>7.14</vt:lpstr>
      <vt:lpstr>7.15</vt:lpstr>
      <vt:lpstr>7.16</vt:lpstr>
      <vt:lpstr>8.1</vt:lpstr>
      <vt:lpstr>8.2</vt:lpstr>
      <vt:lpstr>8.3</vt:lpstr>
      <vt:lpstr>8.4</vt:lpstr>
      <vt:lpstr>8.5</vt:lpstr>
      <vt:lpstr>8.6</vt:lpstr>
      <vt:lpstr>8.7</vt:lpstr>
      <vt:lpstr>8.8</vt:lpstr>
      <vt:lpstr>8.9</vt:lpstr>
      <vt:lpstr>8.10</vt:lpstr>
      <vt:lpstr>8.11</vt:lpstr>
      <vt:lpstr>8.12</vt:lpstr>
      <vt:lpstr>9.1</vt:lpstr>
      <vt:lpstr>9.2</vt:lpstr>
      <vt:lpstr>9.3</vt:lpstr>
      <vt:lpstr>9.4</vt:lpstr>
      <vt:lpstr>9.5</vt:lpstr>
      <vt:lpstr>9.6</vt:lpstr>
      <vt:lpstr>9.7</vt:lpstr>
      <vt:lpstr>9.8</vt:lpstr>
      <vt:lpstr>9.9</vt:lpstr>
      <vt:lpstr>9.10</vt:lpstr>
      <vt:lpstr>9.11</vt:lpstr>
      <vt:lpstr>9.12</vt:lpstr>
      <vt:lpstr>10.1</vt:lpstr>
      <vt:lpstr>10.2</vt:lpstr>
      <vt:lpstr>10.3</vt:lpstr>
      <vt:lpstr>10.4</vt:lpstr>
      <vt:lpstr>10.5</vt:lpstr>
      <vt:lpstr>10.6</vt:lpstr>
      <vt:lpstr>10.7</vt:lpstr>
      <vt:lpstr>10.8</vt:lpstr>
      <vt:lpstr>A.1</vt:lpstr>
      <vt:lpstr>A.2</vt:lpstr>
      <vt:lpstr>A.3</vt:lpstr>
      <vt:lpstr>A.4</vt:lpstr>
      <vt:lpstr>A.5</vt:lpstr>
      <vt:lpstr>A.6</vt:lpstr>
      <vt:lpstr>A.7</vt:lpstr>
      <vt:lpstr>A.8</vt:lpstr>
      <vt:lpstr>A.9</vt:lpstr>
      <vt:lpstr>A.10</vt:lpstr>
      <vt:lpstr>A.11</vt:lpstr>
      <vt:lpstr>A.12</vt:lpstr>
      <vt:lpstr>B.1</vt:lpstr>
      <vt:lpstr>B.2</vt:lpstr>
      <vt:lpstr>B.3</vt:lpstr>
      <vt:lpstr>B.4</vt:lpstr>
      <vt:lpstr>B.5</vt:lpstr>
      <vt:lpstr>B.6</vt:lpstr>
      <vt:lpstr>B.7</vt:lpstr>
      <vt:lpstr>B.8</vt:lpstr>
      <vt:lpstr>B.9</vt:lpstr>
      <vt:lpstr>B.10</vt:lpstr>
      <vt:lpstr>B.11</vt:lpstr>
      <vt:lpstr>B.12</vt:lpstr>
      <vt:lpstr>B.13</vt:lpstr>
      <vt:lpstr>B.14</vt:lpstr>
      <vt:lpstr>B.15</vt:lpstr>
      <vt:lpstr>A.6!_Hlk110501072</vt:lpstr>
      <vt:lpstr>A.6!_Hlk137215021</vt:lpstr>
      <vt:lpstr>Chapter_1</vt:lpstr>
      <vt:lpstr>chapter1</vt:lpstr>
      <vt:lpstr>chapter10</vt:lpstr>
      <vt:lpstr>chapter2</vt:lpstr>
      <vt:lpstr>chapter3</vt:lpstr>
      <vt:lpstr>chapter4</vt:lpstr>
      <vt:lpstr>chapter5</vt:lpstr>
      <vt:lpstr>chapter6</vt:lpstr>
      <vt:lpstr>chapter7</vt:lpstr>
      <vt:lpstr>chapter8</vt:lpstr>
      <vt:lpstr>chapter9</vt:lpstr>
      <vt:lpstr>Summary</vt:lpstr>
      <vt:lpstr>Table_S3</vt:lpstr>
      <vt:lpstr>technicalreport</vt:lpstr>
      <vt:lpstr>Use_of_childcare_and_early_years_provision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 Huskinson</dc:creator>
  <cp:keywords/>
  <dc:description/>
  <cp:lastModifiedBy>Natasha Wood</cp:lastModifiedBy>
  <cp:revision/>
  <dcterms:created xsi:type="dcterms:W3CDTF">2006-09-16T00:00:00Z</dcterms:created>
  <dcterms:modified xsi:type="dcterms:W3CDTF">2023-07-25T10:28:06Z</dcterms:modified>
  <cp:category/>
  <cp:contentStatus/>
</cp:coreProperties>
</file>