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ducationgovuk-my.sharepoint.com/personal/sophie_holt_education_gov_uk/Documents/Downloads/"/>
    </mc:Choice>
  </mc:AlternateContent>
  <xr:revisionPtr revIDLastSave="0" documentId="8_{612FCAD8-EE39-433B-9AE1-A88DA2028473}" xr6:coauthVersionLast="47" xr6:coauthVersionMax="47" xr10:uidLastSave="{00000000-0000-0000-0000-000000000000}"/>
  <bookViews>
    <workbookView xWindow="-110" yWindow="-110" windowWidth="22780" windowHeight="14540" tabRatio="839" xr2:uid="{2CEDF028-EDD7-4044-8873-D6B6425EB824}"/>
  </bookViews>
  <sheets>
    <sheet name="Contents" sheetId="10" r:id="rId1"/>
    <sheet name="1.1" sheetId="749" r:id="rId2"/>
    <sheet name="1.2" sheetId="813" r:id="rId3"/>
    <sheet name="1.3" sheetId="752" r:id="rId4"/>
    <sheet name="1.4" sheetId="992" r:id="rId5"/>
    <sheet name="1.5" sheetId="753" r:id="rId6"/>
    <sheet name="1.6" sheetId="993" r:id="rId7"/>
    <sheet name="1.7" sheetId="754" r:id="rId8"/>
    <sheet name="1.8" sheetId="755" r:id="rId9"/>
    <sheet name="1.9" sheetId="757" r:id="rId10"/>
    <sheet name="1.10" sheetId="808" r:id="rId11"/>
    <sheet name="1.11" sheetId="809" r:id="rId12"/>
    <sheet name="1.12" sheetId="810" r:id="rId13"/>
    <sheet name="1.13" sheetId="811" r:id="rId14"/>
    <sheet name="1.14" sheetId="766" r:id="rId15"/>
    <sheet name="1.15" sheetId="767" r:id="rId16"/>
    <sheet name="1.16" sheetId="807" r:id="rId17"/>
    <sheet name="2.1" sheetId="979" r:id="rId18"/>
    <sheet name="2.2" sheetId="814" r:id="rId19"/>
    <sheet name="2.3" sheetId="815" r:id="rId20"/>
    <sheet name="2.4" sheetId="816" r:id="rId21"/>
    <sheet name="2.5" sheetId="817" r:id="rId22"/>
    <sheet name="2.6" sheetId="818" r:id="rId23"/>
    <sheet name="2.7" sheetId="819" r:id="rId24"/>
    <sheet name="2.8" sheetId="820" r:id="rId25"/>
    <sheet name="2.9" sheetId="821" r:id="rId26"/>
    <sheet name="2.10" sheetId="822" r:id="rId27"/>
    <sheet name="2.11" sheetId="823" r:id="rId28"/>
    <sheet name="2.12" sheetId="824" r:id="rId29"/>
    <sheet name="2.13" sheetId="825" r:id="rId30"/>
    <sheet name="2.14" sheetId="826" r:id="rId31"/>
    <sheet name="2.15" sheetId="827" r:id="rId32"/>
    <sheet name="3.1" sheetId="828" r:id="rId33"/>
    <sheet name="3.2" sheetId="829" r:id="rId34"/>
    <sheet name="3.3" sheetId="830" r:id="rId35"/>
    <sheet name="3.4" sheetId="831" r:id="rId36"/>
    <sheet name="3.5" sheetId="832" r:id="rId37"/>
    <sheet name="3.6" sheetId="833" r:id="rId38"/>
    <sheet name="3.7" sheetId="834" r:id="rId39"/>
    <sheet name="3.8" sheetId="835" r:id="rId40"/>
    <sheet name="3.9" sheetId="836" r:id="rId41"/>
    <sheet name="3.10" sheetId="837" r:id="rId42"/>
    <sheet name="3.11" sheetId="838" r:id="rId43"/>
    <sheet name="3.12" sheetId="839" r:id="rId44"/>
    <sheet name="3.13" sheetId="840" r:id="rId45"/>
    <sheet name="3.14" sheetId="841" r:id="rId46"/>
    <sheet name="4.1" sheetId="842" r:id="rId47"/>
    <sheet name="4.2" sheetId="843" r:id="rId48"/>
    <sheet name="4.3" sheetId="844" r:id="rId49"/>
    <sheet name="4.4" sheetId="845" r:id="rId50"/>
    <sheet name="4.5" sheetId="846" r:id="rId51"/>
    <sheet name="4.6" sheetId="847" r:id="rId52"/>
    <sheet name="4.7" sheetId="848" r:id="rId53"/>
    <sheet name="4.8" sheetId="849" r:id="rId54"/>
    <sheet name="4.9" sheetId="850" r:id="rId55"/>
    <sheet name="4.10" sheetId="851" r:id="rId56"/>
    <sheet name="4.11" sheetId="852" r:id="rId57"/>
    <sheet name="4.12" sheetId="853" r:id="rId58"/>
    <sheet name="4.13" sheetId="854" r:id="rId59"/>
    <sheet name="4.14" sheetId="855" r:id="rId60"/>
    <sheet name="4.15" sheetId="856" r:id="rId61"/>
    <sheet name="4.16" sheetId="857" r:id="rId62"/>
    <sheet name="4.17" sheetId="858" r:id="rId63"/>
    <sheet name="5.1" sheetId="859" r:id="rId64"/>
    <sheet name="5.2" sheetId="860" r:id="rId65"/>
    <sheet name="5.3" sheetId="861" r:id="rId66"/>
    <sheet name="5.4" sheetId="862" r:id="rId67"/>
    <sheet name="5.5" sheetId="863" r:id="rId68"/>
    <sheet name="5.6" sheetId="864" r:id="rId69"/>
    <sheet name="5.7" sheetId="865" r:id="rId70"/>
    <sheet name="5.8" sheetId="866" r:id="rId71"/>
    <sheet name="5.9" sheetId="867" r:id="rId72"/>
    <sheet name="5.10" sheetId="868" r:id="rId73"/>
    <sheet name="5.11" sheetId="869" r:id="rId74"/>
    <sheet name="5.12" sheetId="870" r:id="rId75"/>
    <sheet name="5.13" sheetId="871" r:id="rId76"/>
    <sheet name="5.14" sheetId="872" r:id="rId77"/>
    <sheet name="5.15" sheetId="873" r:id="rId78"/>
    <sheet name="5.16" sheetId="874" r:id="rId79"/>
    <sheet name="5.17" sheetId="875" r:id="rId80"/>
    <sheet name="5.18" sheetId="876" r:id="rId81"/>
    <sheet name="5.19" sheetId="877" r:id="rId82"/>
    <sheet name="5.20" sheetId="878" r:id="rId83"/>
    <sheet name="5.21" sheetId="880" r:id="rId84"/>
    <sheet name="5.22" sheetId="881" r:id="rId85"/>
    <sheet name="5.23" sheetId="882" r:id="rId86"/>
    <sheet name="5.24" sheetId="883" r:id="rId87"/>
    <sheet name="5.25" sheetId="879" r:id="rId88"/>
    <sheet name="5.26" sheetId="884" r:id="rId89"/>
    <sheet name="5.27" sheetId="885" r:id="rId90"/>
    <sheet name="5.28" sheetId="886" r:id="rId91"/>
    <sheet name="5.29" sheetId="887" r:id="rId92"/>
    <sheet name="5.30" sheetId="888" r:id="rId93"/>
    <sheet name="5.31" sheetId="889" r:id="rId94"/>
    <sheet name="5.32" sheetId="890" r:id="rId95"/>
    <sheet name="5.33" sheetId="891" r:id="rId96"/>
    <sheet name="6.1" sheetId="892" r:id="rId97"/>
    <sheet name="6.2" sheetId="893" r:id="rId98"/>
    <sheet name="6.3" sheetId="894" r:id="rId99"/>
    <sheet name="6.4" sheetId="895" r:id="rId100"/>
    <sheet name="6.5" sheetId="896" r:id="rId101"/>
    <sheet name="6.6" sheetId="897" r:id="rId102"/>
    <sheet name="6.7" sheetId="898" r:id="rId103"/>
    <sheet name="6.8" sheetId="899" r:id="rId104"/>
    <sheet name="6.9" sheetId="900" r:id="rId105"/>
    <sheet name="6.10" sheetId="901" r:id="rId106"/>
    <sheet name="6.11" sheetId="902" r:id="rId107"/>
    <sheet name="6.12" sheetId="903" r:id="rId108"/>
    <sheet name="6.13" sheetId="904" r:id="rId109"/>
    <sheet name="6.14" sheetId="905" r:id="rId110"/>
    <sheet name="6.15" sheetId="906" r:id="rId111"/>
    <sheet name="6.16" sheetId="907" r:id="rId112"/>
    <sheet name="6.17" sheetId="908" r:id="rId113"/>
    <sheet name="6.18" sheetId="909" r:id="rId114"/>
    <sheet name="6.19" sheetId="910" r:id="rId115"/>
    <sheet name="6.20" sheetId="911" r:id="rId116"/>
    <sheet name="6.21" sheetId="912" r:id="rId117"/>
    <sheet name="7.1" sheetId="913" r:id="rId118"/>
    <sheet name="7.2" sheetId="914" r:id="rId119"/>
    <sheet name="7.3 " sheetId="915" r:id="rId120"/>
    <sheet name="7.4" sheetId="916" r:id="rId121"/>
    <sheet name="7.5" sheetId="917" r:id="rId122"/>
    <sheet name="7.6" sheetId="918" r:id="rId123"/>
    <sheet name="7.7" sheetId="919" r:id="rId124"/>
    <sheet name="7.8" sheetId="920" r:id="rId125"/>
    <sheet name="7.9" sheetId="921" r:id="rId126"/>
    <sheet name="7.10" sheetId="922" r:id="rId127"/>
    <sheet name="7.11" sheetId="923" r:id="rId128"/>
    <sheet name="7.12" sheetId="924" r:id="rId129"/>
    <sheet name="7.13" sheetId="925" r:id="rId130"/>
    <sheet name="7.14" sheetId="926" r:id="rId131"/>
    <sheet name="7.15" sheetId="927" r:id="rId132"/>
    <sheet name="7.16" sheetId="928" r:id="rId133"/>
    <sheet name="8.1" sheetId="929" r:id="rId134"/>
    <sheet name="8.2" sheetId="930" r:id="rId135"/>
    <sheet name="8.3" sheetId="931" r:id="rId136"/>
    <sheet name="8.4" sheetId="932" r:id="rId137"/>
    <sheet name="8.5" sheetId="933" r:id="rId138"/>
    <sheet name="8.6" sheetId="934" r:id="rId139"/>
    <sheet name="8.7" sheetId="935" r:id="rId140"/>
    <sheet name="8.8" sheetId="936" r:id="rId141"/>
    <sheet name="8.9" sheetId="937" r:id="rId142"/>
    <sheet name="8.10" sheetId="938" r:id="rId143"/>
    <sheet name="8.11" sheetId="939" r:id="rId144"/>
    <sheet name="8.12" sheetId="940" r:id="rId145"/>
    <sheet name="9.1" sheetId="980" r:id="rId146"/>
    <sheet name="9.2" sheetId="981" r:id="rId147"/>
    <sheet name="9.3" sheetId="982" r:id="rId148"/>
    <sheet name="9.4" sheetId="983" r:id="rId149"/>
    <sheet name="9.5" sheetId="984" r:id="rId150"/>
    <sheet name="9.6" sheetId="985" r:id="rId151"/>
    <sheet name="9.7" sheetId="986" r:id="rId152"/>
    <sheet name="9.8" sheetId="987" r:id="rId153"/>
    <sheet name="10.1" sheetId="988" r:id="rId154"/>
    <sheet name="10.2" sheetId="989" r:id="rId155"/>
    <sheet name="10.3" sheetId="990" r:id="rId156"/>
    <sheet name="10.4" sheetId="991" r:id="rId157"/>
    <sheet name="A.1" sheetId="953" r:id="rId158"/>
    <sheet name="A.2" sheetId="954" r:id="rId159"/>
    <sheet name="A.3" sheetId="955" r:id="rId160"/>
    <sheet name="A.4" sheetId="956" r:id="rId161"/>
    <sheet name="A.5" sheetId="957" r:id="rId162"/>
    <sheet name="A.6" sheetId="958" r:id="rId163"/>
    <sheet name="A.7" sheetId="959" r:id="rId164"/>
    <sheet name="A.8" sheetId="960" r:id="rId165"/>
    <sheet name="A.9" sheetId="961" r:id="rId166"/>
    <sheet name="A.10" sheetId="962" r:id="rId167"/>
    <sheet name="A.11" sheetId="963" r:id="rId168"/>
    <sheet name="B.1" sheetId="964" r:id="rId169"/>
    <sheet name="B.2" sheetId="965" r:id="rId170"/>
    <sheet name="B.3" sheetId="966" r:id="rId171"/>
    <sheet name="B.4" sheetId="967" r:id="rId172"/>
    <sheet name="B.5" sheetId="968" r:id="rId173"/>
    <sheet name="B.6" sheetId="969" r:id="rId174"/>
    <sheet name="B.7" sheetId="970" r:id="rId175"/>
    <sheet name="B.8" sheetId="971" r:id="rId176"/>
    <sheet name="B.9" sheetId="972" r:id="rId177"/>
    <sheet name="B.10" sheetId="973" r:id="rId178"/>
    <sheet name="B.11" sheetId="974" r:id="rId179"/>
    <sheet name="B.12" sheetId="975" r:id="rId180"/>
    <sheet name="B.13" sheetId="976" r:id="rId181"/>
    <sheet name="B.14" sheetId="977" r:id="rId182"/>
    <sheet name="B.15" sheetId="978" r:id="rId183"/>
  </sheets>
  <externalReferences>
    <externalReference r:id="rId184"/>
    <externalReference r:id="rId185"/>
    <externalReference r:id="rId186"/>
    <externalReference r:id="rId187"/>
    <externalReference r:id="rId188"/>
    <externalReference r:id="rId189"/>
  </externalReferences>
  <definedNames>
    <definedName name="_xlnm._FilterDatabase" localSheetId="41" hidden="1">'3.10'!$A$6:$B$32</definedName>
    <definedName name="_xlnm._FilterDatabase" localSheetId="50" hidden="1">'4.5'!$A$6:$E$9</definedName>
    <definedName name="_xlnm._FilterDatabase" localSheetId="141" hidden="1">'8.9'!$A$25:$B$25</definedName>
    <definedName name="_xlnm._FilterDatabase" localSheetId="0" hidden="1">Contents!$A$26:$D$219</definedName>
    <definedName name="_Hlk126663439" localSheetId="110">'6.15'!#REF!</definedName>
    <definedName name="_Hlk126916941" localSheetId="71">'5.9'!$A$11</definedName>
    <definedName name="_Hlk129013340" localSheetId="83">'5.21'!$A$13</definedName>
    <definedName name="_Hlk140735382" localSheetId="71">'5.9'!$A$13</definedName>
    <definedName name="Chapter_1" localSheetId="17">#REF!</definedName>
    <definedName name="Chapter_1" localSheetId="26">#REF!</definedName>
    <definedName name="Chapter_1" localSheetId="27">#REF!</definedName>
    <definedName name="Chapter_1" localSheetId="28">#REF!</definedName>
    <definedName name="Chapter_1" localSheetId="29">#REF!</definedName>
    <definedName name="Chapter_1" localSheetId="30">#REF!</definedName>
    <definedName name="Chapter_1" localSheetId="31">#REF!</definedName>
    <definedName name="Chapter_1" localSheetId="18">#REF!</definedName>
    <definedName name="Chapter_1" localSheetId="19">#REF!</definedName>
    <definedName name="Chapter_1" localSheetId="20">#REF!</definedName>
    <definedName name="Chapter_1" localSheetId="21">#REF!</definedName>
    <definedName name="Chapter_1" localSheetId="22">#REF!</definedName>
    <definedName name="Chapter_1" localSheetId="23">#REF!</definedName>
    <definedName name="Chapter_1" localSheetId="24">#REF!</definedName>
    <definedName name="Chapter_1" localSheetId="25">#REF!</definedName>
    <definedName name="Chapter_1" localSheetId="32">#REF!</definedName>
    <definedName name="Chapter_1" localSheetId="41">#REF!</definedName>
    <definedName name="Chapter_1" localSheetId="42">#REF!</definedName>
    <definedName name="Chapter_1" localSheetId="43">#REF!</definedName>
    <definedName name="Chapter_1" localSheetId="44">#REF!</definedName>
    <definedName name="Chapter_1" localSheetId="45">#REF!</definedName>
    <definedName name="Chapter_1" localSheetId="33">#REF!</definedName>
    <definedName name="Chapter_1" localSheetId="34">#REF!</definedName>
    <definedName name="Chapter_1" localSheetId="35">#REF!</definedName>
    <definedName name="Chapter_1" localSheetId="36">#REF!</definedName>
    <definedName name="Chapter_1" localSheetId="37">#REF!</definedName>
    <definedName name="Chapter_1" localSheetId="38">#REF!</definedName>
    <definedName name="Chapter_1" localSheetId="39">#REF!</definedName>
    <definedName name="Chapter_1" localSheetId="40">#REF!</definedName>
    <definedName name="Chapter_1" localSheetId="47">#REF!</definedName>
    <definedName name="Chapter_1">Contents!$C$27:$D$78</definedName>
    <definedName name="Chapter_4">#REF!</definedName>
    <definedName name="chapter1" localSheetId="17">#REF!</definedName>
    <definedName name="chapter1" localSheetId="26">#REF!</definedName>
    <definedName name="chapter1" localSheetId="27">#REF!</definedName>
    <definedName name="chapter1" localSheetId="28">#REF!</definedName>
    <definedName name="chapter1" localSheetId="29">#REF!</definedName>
    <definedName name="chapter1" localSheetId="30">#REF!</definedName>
    <definedName name="chapter1" localSheetId="31">#REF!</definedName>
    <definedName name="chapter1" localSheetId="18">#REF!</definedName>
    <definedName name="chapter1" localSheetId="19">#REF!</definedName>
    <definedName name="chapter1" localSheetId="20">#REF!</definedName>
    <definedName name="chapter1" localSheetId="21">#REF!</definedName>
    <definedName name="chapter1" localSheetId="22">#REF!</definedName>
    <definedName name="chapter1" localSheetId="23">#REF!</definedName>
    <definedName name="chapter1" localSheetId="24">#REF!</definedName>
    <definedName name="chapter1" localSheetId="25">#REF!</definedName>
    <definedName name="chapter1" localSheetId="32">#REF!</definedName>
    <definedName name="chapter1" localSheetId="41">#REF!</definedName>
    <definedName name="chapter1" localSheetId="42">#REF!</definedName>
    <definedName name="chapter1" localSheetId="43">#REF!</definedName>
    <definedName name="chapter1" localSheetId="44">#REF!</definedName>
    <definedName name="chapter1" localSheetId="45">#REF!</definedName>
    <definedName name="chapter1" localSheetId="33">#REF!</definedName>
    <definedName name="chapter1" localSheetId="34">#REF!</definedName>
    <definedName name="chapter1" localSheetId="35">#REF!</definedName>
    <definedName name="chapter1" localSheetId="36">#REF!</definedName>
    <definedName name="chapter1" localSheetId="37">#REF!</definedName>
    <definedName name="chapter1" localSheetId="38">#REF!</definedName>
    <definedName name="chapter1" localSheetId="39">#REF!</definedName>
    <definedName name="chapter1" localSheetId="40">#REF!</definedName>
    <definedName name="chapter1" localSheetId="47">#REF!</definedName>
    <definedName name="chapter1">Contents!$B$27</definedName>
    <definedName name="chapter10" localSheetId="17">#REF!</definedName>
    <definedName name="chapter10" localSheetId="26">#REF!</definedName>
    <definedName name="chapter10" localSheetId="27">#REF!</definedName>
    <definedName name="chapter10" localSheetId="28">#REF!</definedName>
    <definedName name="chapter10" localSheetId="29">#REF!</definedName>
    <definedName name="chapter10" localSheetId="30">#REF!</definedName>
    <definedName name="chapter10" localSheetId="31">#REF!</definedName>
    <definedName name="chapter10" localSheetId="18">#REF!</definedName>
    <definedName name="chapter10" localSheetId="19">#REF!</definedName>
    <definedName name="chapter10" localSheetId="20">#REF!</definedName>
    <definedName name="chapter10" localSheetId="21">#REF!</definedName>
    <definedName name="chapter10" localSheetId="22">#REF!</definedName>
    <definedName name="chapter10" localSheetId="23">#REF!</definedName>
    <definedName name="chapter10" localSheetId="24">#REF!</definedName>
    <definedName name="chapter10" localSheetId="25">#REF!</definedName>
    <definedName name="chapter10" localSheetId="32">#REF!</definedName>
    <definedName name="chapter10" localSheetId="41">#REF!</definedName>
    <definedName name="chapter10" localSheetId="42">#REF!</definedName>
    <definedName name="chapter10" localSheetId="43">#REF!</definedName>
    <definedName name="chapter10" localSheetId="44">#REF!</definedName>
    <definedName name="chapter10" localSheetId="45">#REF!</definedName>
    <definedName name="chapter10" localSheetId="33">#REF!</definedName>
    <definedName name="chapter10" localSheetId="34">#REF!</definedName>
    <definedName name="chapter10" localSheetId="35">#REF!</definedName>
    <definedName name="chapter10" localSheetId="36">#REF!</definedName>
    <definedName name="chapter10" localSheetId="37">#REF!</definedName>
    <definedName name="chapter10" localSheetId="38">#REF!</definedName>
    <definedName name="chapter10" localSheetId="39">#REF!</definedName>
    <definedName name="chapter10" localSheetId="40">#REF!</definedName>
    <definedName name="chapter10" localSheetId="47">#REF!</definedName>
    <definedName name="chapter10">Contents!$B$188</definedName>
    <definedName name="chapter2" localSheetId="17">#REF!</definedName>
    <definedName name="chapter2" localSheetId="26">#REF!</definedName>
    <definedName name="chapter2" localSheetId="27">#REF!</definedName>
    <definedName name="chapter2" localSheetId="28">#REF!</definedName>
    <definedName name="chapter2" localSheetId="29">#REF!</definedName>
    <definedName name="chapter2" localSheetId="30">#REF!</definedName>
    <definedName name="chapter2" localSheetId="31">#REF!</definedName>
    <definedName name="chapter2" localSheetId="18">#REF!</definedName>
    <definedName name="chapter2" localSheetId="19">#REF!</definedName>
    <definedName name="chapter2" localSheetId="20">#REF!</definedName>
    <definedName name="chapter2" localSheetId="21">#REF!</definedName>
    <definedName name="chapter2" localSheetId="22">#REF!</definedName>
    <definedName name="chapter2" localSheetId="23">#REF!</definedName>
    <definedName name="chapter2" localSheetId="24">#REF!</definedName>
    <definedName name="chapter2" localSheetId="25">#REF!</definedName>
    <definedName name="chapter2" localSheetId="32">#REF!</definedName>
    <definedName name="chapter2" localSheetId="41">#REF!</definedName>
    <definedName name="chapter2" localSheetId="42">#REF!</definedName>
    <definedName name="chapter2" localSheetId="43">#REF!</definedName>
    <definedName name="chapter2" localSheetId="44">#REF!</definedName>
    <definedName name="chapter2" localSheetId="45">#REF!</definedName>
    <definedName name="chapter2" localSheetId="33">#REF!</definedName>
    <definedName name="chapter2" localSheetId="34">#REF!</definedName>
    <definedName name="chapter2" localSheetId="35">#REF!</definedName>
    <definedName name="chapter2" localSheetId="36">#REF!</definedName>
    <definedName name="chapter2" localSheetId="37">#REF!</definedName>
    <definedName name="chapter2" localSheetId="38">#REF!</definedName>
    <definedName name="chapter2" localSheetId="39">#REF!</definedName>
    <definedName name="chapter2" localSheetId="40">#REF!</definedName>
    <definedName name="chapter2" localSheetId="47">#REF!</definedName>
    <definedName name="chapter2">Contents!$B$44</definedName>
    <definedName name="chapter3" localSheetId="17">#REF!</definedName>
    <definedName name="chapter3" localSheetId="26">#REF!</definedName>
    <definedName name="chapter3" localSheetId="27">#REF!</definedName>
    <definedName name="chapter3" localSheetId="28">#REF!</definedName>
    <definedName name="chapter3" localSheetId="29">#REF!</definedName>
    <definedName name="chapter3" localSheetId="30">#REF!</definedName>
    <definedName name="chapter3" localSheetId="31">#REF!</definedName>
    <definedName name="chapter3" localSheetId="18">#REF!</definedName>
    <definedName name="chapter3" localSheetId="19">#REF!</definedName>
    <definedName name="chapter3" localSheetId="20">#REF!</definedName>
    <definedName name="chapter3" localSheetId="21">#REF!</definedName>
    <definedName name="chapter3" localSheetId="22">#REF!</definedName>
    <definedName name="chapter3" localSheetId="23">#REF!</definedName>
    <definedName name="chapter3" localSheetId="24">#REF!</definedName>
    <definedName name="chapter3" localSheetId="25">#REF!</definedName>
    <definedName name="chapter3" localSheetId="32">#REF!</definedName>
    <definedName name="chapter3" localSheetId="41">#REF!</definedName>
    <definedName name="chapter3" localSheetId="42">#REF!</definedName>
    <definedName name="chapter3" localSheetId="43">#REF!</definedName>
    <definedName name="chapter3" localSheetId="44">#REF!</definedName>
    <definedName name="chapter3" localSheetId="45">#REF!</definedName>
    <definedName name="chapter3" localSheetId="33">#REF!</definedName>
    <definedName name="chapter3" localSheetId="34">#REF!</definedName>
    <definedName name="chapter3" localSheetId="35">#REF!</definedName>
    <definedName name="chapter3" localSheetId="36">#REF!</definedName>
    <definedName name="chapter3" localSheetId="37">#REF!</definedName>
    <definedName name="chapter3" localSheetId="38">#REF!</definedName>
    <definedName name="chapter3" localSheetId="39">#REF!</definedName>
    <definedName name="chapter3" localSheetId="40">#REF!</definedName>
    <definedName name="chapter3" localSheetId="47">#REF!</definedName>
    <definedName name="chapter3">Contents!$B$60</definedName>
    <definedName name="chapter4" localSheetId="17">#REF!</definedName>
    <definedName name="chapter4" localSheetId="26">#REF!</definedName>
    <definedName name="chapter4" localSheetId="27">#REF!</definedName>
    <definedName name="chapter4" localSheetId="28">#REF!</definedName>
    <definedName name="chapter4" localSheetId="29">#REF!</definedName>
    <definedName name="chapter4" localSheetId="30">#REF!</definedName>
    <definedName name="chapter4" localSheetId="31">#REF!</definedName>
    <definedName name="chapter4" localSheetId="18">#REF!</definedName>
    <definedName name="chapter4" localSheetId="19">#REF!</definedName>
    <definedName name="chapter4" localSheetId="20">#REF!</definedName>
    <definedName name="chapter4" localSheetId="21">#REF!</definedName>
    <definedName name="chapter4" localSheetId="22">#REF!</definedName>
    <definedName name="chapter4" localSheetId="23">#REF!</definedName>
    <definedName name="chapter4" localSheetId="24">#REF!</definedName>
    <definedName name="chapter4" localSheetId="25">#REF!</definedName>
    <definedName name="chapter4" localSheetId="32">#REF!</definedName>
    <definedName name="chapter4" localSheetId="41">#REF!</definedName>
    <definedName name="chapter4" localSheetId="42">#REF!</definedName>
    <definedName name="chapter4" localSheetId="43">#REF!</definedName>
    <definedName name="chapter4" localSheetId="44">#REF!</definedName>
    <definedName name="chapter4" localSheetId="45">#REF!</definedName>
    <definedName name="chapter4" localSheetId="33">#REF!</definedName>
    <definedName name="chapter4" localSheetId="34">#REF!</definedName>
    <definedName name="chapter4" localSheetId="35">#REF!</definedName>
    <definedName name="chapter4" localSheetId="36">#REF!</definedName>
    <definedName name="chapter4" localSheetId="37">#REF!</definedName>
    <definedName name="chapter4" localSheetId="38">#REF!</definedName>
    <definedName name="chapter4" localSheetId="39">#REF!</definedName>
    <definedName name="chapter4" localSheetId="40">#REF!</definedName>
    <definedName name="chapter4" localSheetId="47">#REF!</definedName>
    <definedName name="chapter4">Contents!$B$75</definedName>
    <definedName name="chapter5" localSheetId="17">#REF!</definedName>
    <definedName name="chapter5" localSheetId="26">#REF!</definedName>
    <definedName name="chapter5" localSheetId="27">#REF!</definedName>
    <definedName name="chapter5" localSheetId="28">#REF!</definedName>
    <definedName name="chapter5" localSheetId="29">#REF!</definedName>
    <definedName name="chapter5" localSheetId="30">#REF!</definedName>
    <definedName name="chapter5" localSheetId="31">#REF!</definedName>
    <definedName name="chapter5" localSheetId="18">#REF!</definedName>
    <definedName name="chapter5" localSheetId="19">#REF!</definedName>
    <definedName name="chapter5" localSheetId="20">#REF!</definedName>
    <definedName name="chapter5" localSheetId="21">#REF!</definedName>
    <definedName name="chapter5" localSheetId="22">#REF!</definedName>
    <definedName name="chapter5" localSheetId="23">#REF!</definedName>
    <definedName name="chapter5" localSheetId="24">#REF!</definedName>
    <definedName name="chapter5" localSheetId="25">#REF!</definedName>
    <definedName name="chapter5" localSheetId="32">#REF!</definedName>
    <definedName name="chapter5" localSheetId="41">#REF!</definedName>
    <definedName name="chapter5" localSheetId="42">#REF!</definedName>
    <definedName name="chapter5" localSheetId="43">#REF!</definedName>
    <definedName name="chapter5" localSheetId="44">#REF!</definedName>
    <definedName name="chapter5" localSheetId="45">#REF!</definedName>
    <definedName name="chapter5" localSheetId="33">#REF!</definedName>
    <definedName name="chapter5" localSheetId="34">#REF!</definedName>
    <definedName name="chapter5" localSheetId="35">#REF!</definedName>
    <definedName name="chapter5" localSheetId="36">#REF!</definedName>
    <definedName name="chapter5" localSheetId="37">#REF!</definedName>
    <definedName name="chapter5" localSheetId="38">#REF!</definedName>
    <definedName name="chapter5" localSheetId="39">#REF!</definedName>
    <definedName name="chapter5" localSheetId="40">#REF!</definedName>
    <definedName name="chapter5" localSheetId="47">#REF!</definedName>
    <definedName name="chapter5">Contents!$B$93</definedName>
    <definedName name="chapter6" localSheetId="17">#REF!</definedName>
    <definedName name="chapter6" localSheetId="26">#REF!</definedName>
    <definedName name="chapter6" localSheetId="27">#REF!</definedName>
    <definedName name="chapter6" localSheetId="28">#REF!</definedName>
    <definedName name="chapter6" localSheetId="29">#REF!</definedName>
    <definedName name="chapter6" localSheetId="30">#REF!</definedName>
    <definedName name="chapter6" localSheetId="31">#REF!</definedName>
    <definedName name="chapter6" localSheetId="18">#REF!</definedName>
    <definedName name="chapter6" localSheetId="19">#REF!</definedName>
    <definedName name="chapter6" localSheetId="20">#REF!</definedName>
    <definedName name="chapter6" localSheetId="21">#REF!</definedName>
    <definedName name="chapter6" localSheetId="22">#REF!</definedName>
    <definedName name="chapter6" localSheetId="23">#REF!</definedName>
    <definedName name="chapter6" localSheetId="24">#REF!</definedName>
    <definedName name="chapter6" localSheetId="25">#REF!</definedName>
    <definedName name="chapter6" localSheetId="32">#REF!</definedName>
    <definedName name="chapter6" localSheetId="41">#REF!</definedName>
    <definedName name="chapter6" localSheetId="42">#REF!</definedName>
    <definedName name="chapter6" localSheetId="43">#REF!</definedName>
    <definedName name="chapter6" localSheetId="44">#REF!</definedName>
    <definedName name="chapter6" localSheetId="45">#REF!</definedName>
    <definedName name="chapter6" localSheetId="33">#REF!</definedName>
    <definedName name="chapter6" localSheetId="34">#REF!</definedName>
    <definedName name="chapter6" localSheetId="35">#REF!</definedName>
    <definedName name="chapter6" localSheetId="36">#REF!</definedName>
    <definedName name="chapter6" localSheetId="37">#REF!</definedName>
    <definedName name="chapter6" localSheetId="38">#REF!</definedName>
    <definedName name="chapter6" localSheetId="39">#REF!</definedName>
    <definedName name="chapter6" localSheetId="40">#REF!</definedName>
    <definedName name="chapter6" localSheetId="47">#REF!</definedName>
    <definedName name="chapter6">Contents!$B$127</definedName>
    <definedName name="chapter7" localSheetId="17">#REF!</definedName>
    <definedName name="chapter7" localSheetId="26">#REF!</definedName>
    <definedName name="chapter7" localSheetId="27">#REF!</definedName>
    <definedName name="chapter7" localSheetId="28">#REF!</definedName>
    <definedName name="chapter7" localSheetId="29">#REF!</definedName>
    <definedName name="chapter7" localSheetId="30">#REF!</definedName>
    <definedName name="chapter7" localSheetId="31">#REF!</definedName>
    <definedName name="chapter7" localSheetId="18">#REF!</definedName>
    <definedName name="chapter7" localSheetId="19">#REF!</definedName>
    <definedName name="chapter7" localSheetId="20">#REF!</definedName>
    <definedName name="chapter7" localSheetId="21">#REF!</definedName>
    <definedName name="chapter7" localSheetId="22">#REF!</definedName>
    <definedName name="chapter7" localSheetId="23">#REF!</definedName>
    <definedName name="chapter7" localSheetId="24">#REF!</definedName>
    <definedName name="chapter7" localSheetId="25">#REF!</definedName>
    <definedName name="chapter7" localSheetId="32">#REF!</definedName>
    <definedName name="chapter7" localSheetId="41">#REF!</definedName>
    <definedName name="chapter7" localSheetId="42">#REF!</definedName>
    <definedName name="chapter7" localSheetId="43">#REF!</definedName>
    <definedName name="chapter7" localSheetId="44">#REF!</definedName>
    <definedName name="chapter7" localSheetId="45">#REF!</definedName>
    <definedName name="chapter7" localSheetId="33">#REF!</definedName>
    <definedName name="chapter7" localSheetId="34">#REF!</definedName>
    <definedName name="chapter7" localSheetId="35">#REF!</definedName>
    <definedName name="chapter7" localSheetId="36">#REF!</definedName>
    <definedName name="chapter7" localSheetId="37">#REF!</definedName>
    <definedName name="chapter7" localSheetId="38">#REF!</definedName>
    <definedName name="chapter7" localSheetId="39">#REF!</definedName>
    <definedName name="chapter7" localSheetId="40">#REF!</definedName>
    <definedName name="chapter7" localSheetId="47">#REF!</definedName>
    <definedName name="chapter7">Contents!$B$149</definedName>
    <definedName name="chapter8" localSheetId="17">#REF!</definedName>
    <definedName name="chapter8" localSheetId="26">#REF!</definedName>
    <definedName name="chapter8" localSheetId="27">#REF!</definedName>
    <definedName name="chapter8" localSheetId="28">#REF!</definedName>
    <definedName name="chapter8" localSheetId="29">#REF!</definedName>
    <definedName name="chapter8" localSheetId="30">#REF!</definedName>
    <definedName name="chapter8" localSheetId="31">#REF!</definedName>
    <definedName name="chapter8" localSheetId="18">#REF!</definedName>
    <definedName name="chapter8" localSheetId="19">#REF!</definedName>
    <definedName name="chapter8" localSheetId="20">#REF!</definedName>
    <definedName name="chapter8" localSheetId="21">#REF!</definedName>
    <definedName name="chapter8" localSheetId="22">#REF!</definedName>
    <definedName name="chapter8" localSheetId="23">#REF!</definedName>
    <definedName name="chapter8" localSheetId="24">#REF!</definedName>
    <definedName name="chapter8" localSheetId="25">#REF!</definedName>
    <definedName name="chapter8" localSheetId="32">#REF!</definedName>
    <definedName name="chapter8" localSheetId="41">#REF!</definedName>
    <definedName name="chapter8" localSheetId="42">#REF!</definedName>
    <definedName name="chapter8" localSheetId="43">#REF!</definedName>
    <definedName name="chapter8" localSheetId="44">#REF!</definedName>
    <definedName name="chapter8" localSheetId="45">#REF!</definedName>
    <definedName name="chapter8" localSheetId="33">#REF!</definedName>
    <definedName name="chapter8" localSheetId="34">#REF!</definedName>
    <definedName name="chapter8" localSheetId="35">#REF!</definedName>
    <definedName name="chapter8" localSheetId="36">#REF!</definedName>
    <definedName name="chapter8" localSheetId="37">#REF!</definedName>
    <definedName name="chapter8" localSheetId="38">#REF!</definedName>
    <definedName name="chapter8" localSheetId="39">#REF!</definedName>
    <definedName name="chapter8" localSheetId="40">#REF!</definedName>
    <definedName name="chapter8" localSheetId="47">#REF!</definedName>
    <definedName name="chapter8">Contents!$B$166</definedName>
    <definedName name="chapter9" localSheetId="17">#REF!</definedName>
    <definedName name="chapter9" localSheetId="26">#REF!</definedName>
    <definedName name="chapter9" localSheetId="27">#REF!</definedName>
    <definedName name="chapter9" localSheetId="28">#REF!</definedName>
    <definedName name="chapter9" localSheetId="29">#REF!</definedName>
    <definedName name="chapter9" localSheetId="30">#REF!</definedName>
    <definedName name="chapter9" localSheetId="31">#REF!</definedName>
    <definedName name="chapter9" localSheetId="18">#REF!</definedName>
    <definedName name="chapter9" localSheetId="19">#REF!</definedName>
    <definedName name="chapter9" localSheetId="20">#REF!</definedName>
    <definedName name="chapter9" localSheetId="21">#REF!</definedName>
    <definedName name="chapter9" localSheetId="22">#REF!</definedName>
    <definedName name="chapter9" localSheetId="23">#REF!</definedName>
    <definedName name="chapter9" localSheetId="24">#REF!</definedName>
    <definedName name="chapter9" localSheetId="25">#REF!</definedName>
    <definedName name="chapter9" localSheetId="32">#REF!</definedName>
    <definedName name="chapter9" localSheetId="41">#REF!</definedName>
    <definedName name="chapter9" localSheetId="42">#REF!</definedName>
    <definedName name="chapter9" localSheetId="43">#REF!</definedName>
    <definedName name="chapter9" localSheetId="44">#REF!</definedName>
    <definedName name="chapter9" localSheetId="45">#REF!</definedName>
    <definedName name="chapter9" localSheetId="33">#REF!</definedName>
    <definedName name="chapter9" localSheetId="34">#REF!</definedName>
    <definedName name="chapter9" localSheetId="35">#REF!</definedName>
    <definedName name="chapter9" localSheetId="36">#REF!</definedName>
    <definedName name="chapter9" localSheetId="37">#REF!</definedName>
    <definedName name="chapter9" localSheetId="38">#REF!</definedName>
    <definedName name="chapter9" localSheetId="39">#REF!</definedName>
    <definedName name="chapter9" localSheetId="40">#REF!</definedName>
    <definedName name="chapter9" localSheetId="47">#REF!</definedName>
    <definedName name="chapter9">Contents!$B$179</definedName>
    <definedName name="Summary" localSheetId="17">#REF!</definedName>
    <definedName name="Summary" localSheetId="26">#REF!</definedName>
    <definedName name="Summary" localSheetId="27">#REF!</definedName>
    <definedName name="Summary" localSheetId="28">#REF!</definedName>
    <definedName name="Summary" localSheetId="29">#REF!</definedName>
    <definedName name="Summary" localSheetId="30">#REF!</definedName>
    <definedName name="Summary" localSheetId="31">#REF!</definedName>
    <definedName name="Summary" localSheetId="18">#REF!</definedName>
    <definedName name="Summary" localSheetId="19">#REF!</definedName>
    <definedName name="Summary" localSheetId="20">#REF!</definedName>
    <definedName name="Summary" localSheetId="21">#REF!</definedName>
    <definedName name="Summary" localSheetId="22">#REF!</definedName>
    <definedName name="Summary" localSheetId="23">#REF!</definedName>
    <definedName name="Summary" localSheetId="24">#REF!</definedName>
    <definedName name="Summary" localSheetId="25">#REF!</definedName>
    <definedName name="Summary" localSheetId="32">#REF!</definedName>
    <definedName name="Summary" localSheetId="41">#REF!</definedName>
    <definedName name="Summary" localSheetId="42">#REF!</definedName>
    <definedName name="Summary" localSheetId="43">#REF!</definedName>
    <definedName name="Summary" localSheetId="44">#REF!</definedName>
    <definedName name="Summary" localSheetId="45">#REF!</definedName>
    <definedName name="Summary" localSheetId="33">#REF!</definedName>
    <definedName name="Summary" localSheetId="34">#REF!</definedName>
    <definedName name="Summary" localSheetId="35">#REF!</definedName>
    <definedName name="Summary" localSheetId="36">#REF!</definedName>
    <definedName name="Summary" localSheetId="37">#REF!</definedName>
    <definedName name="Summary" localSheetId="38">#REF!</definedName>
    <definedName name="Summary" localSheetId="39">#REF!</definedName>
    <definedName name="Summary" localSheetId="40">#REF!</definedName>
    <definedName name="Summary" localSheetId="47">#REF!</definedName>
    <definedName name="Summary">Contents!$C$27:$D$78</definedName>
    <definedName name="Table_S1" localSheetId="153">[1]Contents!#REF!</definedName>
    <definedName name="Table_S1" localSheetId="154">[1]Contents!#REF!</definedName>
    <definedName name="Table_S1" localSheetId="155">[1]Contents!#REF!</definedName>
    <definedName name="Table_S1" localSheetId="156">[1]Contents!#REF!</definedName>
    <definedName name="Table_S1" localSheetId="17">#REF!</definedName>
    <definedName name="Table_S1" localSheetId="26">#REF!</definedName>
    <definedName name="Table_S1" localSheetId="27">#REF!</definedName>
    <definedName name="Table_S1" localSheetId="28">#REF!</definedName>
    <definedName name="Table_S1" localSheetId="29">#REF!</definedName>
    <definedName name="Table_S1" localSheetId="30">#REF!</definedName>
    <definedName name="Table_S1" localSheetId="31">#REF!</definedName>
    <definedName name="Table_S1" localSheetId="18">#REF!</definedName>
    <definedName name="Table_S1" localSheetId="19">#REF!</definedName>
    <definedName name="Table_S1" localSheetId="20">#REF!</definedName>
    <definedName name="Table_S1" localSheetId="21">#REF!</definedName>
    <definedName name="Table_S1" localSheetId="22">#REF!</definedName>
    <definedName name="Table_S1" localSheetId="23">#REF!</definedName>
    <definedName name="Table_S1" localSheetId="24">#REF!</definedName>
    <definedName name="Table_S1" localSheetId="25">#REF!</definedName>
    <definedName name="Table_S1" localSheetId="32">#REF!</definedName>
    <definedName name="Table_S1" localSheetId="41">#REF!</definedName>
    <definedName name="Table_S1" localSheetId="42">#REF!</definedName>
    <definedName name="Table_S1" localSheetId="43">#REF!</definedName>
    <definedName name="Table_S1" localSheetId="44">#REF!</definedName>
    <definedName name="Table_S1" localSheetId="45">#REF!</definedName>
    <definedName name="Table_S1" localSheetId="33">#REF!</definedName>
    <definedName name="Table_S1" localSheetId="34">#REF!</definedName>
    <definedName name="Table_S1" localSheetId="35">#REF!</definedName>
    <definedName name="Table_S1" localSheetId="36">#REF!</definedName>
    <definedName name="Table_S1" localSheetId="37">#REF!</definedName>
    <definedName name="Table_S1" localSheetId="38">#REF!</definedName>
    <definedName name="Table_S1" localSheetId="39">#REF!</definedName>
    <definedName name="Table_S1" localSheetId="40">#REF!</definedName>
    <definedName name="Table_S1" localSheetId="46">[2]Contents!#REF!</definedName>
    <definedName name="Table_S1" localSheetId="55">[2]Contents!#REF!</definedName>
    <definedName name="Table_S1" localSheetId="56">[2]Contents!#REF!</definedName>
    <definedName name="Table_S1" localSheetId="57">[2]Contents!#REF!</definedName>
    <definedName name="Table_S1" localSheetId="58">[2]Contents!#REF!</definedName>
    <definedName name="Table_S1" localSheetId="59">[2]Contents!#REF!</definedName>
    <definedName name="Table_S1" localSheetId="60">[2]Contents!#REF!</definedName>
    <definedName name="Table_S1" localSheetId="61">[2]Contents!#REF!</definedName>
    <definedName name="Table_S1" localSheetId="62">[2]Contents!#REF!</definedName>
    <definedName name="Table_S1" localSheetId="47">#REF!</definedName>
    <definedName name="Table_S1" localSheetId="48">[2]Contents!#REF!</definedName>
    <definedName name="Table_S1" localSheetId="49">[2]Contents!#REF!</definedName>
    <definedName name="Table_S1" localSheetId="50">[2]Contents!#REF!</definedName>
    <definedName name="Table_S1" localSheetId="51">[2]Contents!#REF!</definedName>
    <definedName name="Table_S1" localSheetId="52">[2]Contents!#REF!</definedName>
    <definedName name="Table_S1" localSheetId="53">[2]Contents!#REF!</definedName>
    <definedName name="Table_S1" localSheetId="54">[2]Contents!#REF!</definedName>
    <definedName name="Table_S1" localSheetId="63">[3]Contents!#REF!</definedName>
    <definedName name="Table_S1" localSheetId="72">[3]Contents!#REF!</definedName>
    <definedName name="Table_S1" localSheetId="73">[3]Contents!#REF!</definedName>
    <definedName name="Table_S1" localSheetId="74">[3]Contents!#REF!</definedName>
    <definedName name="Table_S1" localSheetId="75">[3]Contents!#REF!</definedName>
    <definedName name="Table_S1" localSheetId="76">[3]Contents!#REF!</definedName>
    <definedName name="Table_S1" localSheetId="77">[3]Contents!#REF!</definedName>
    <definedName name="Table_S1" localSheetId="78">[3]Contents!#REF!</definedName>
    <definedName name="Table_S1" localSheetId="79">[3]Contents!#REF!</definedName>
    <definedName name="Table_S1" localSheetId="80">[3]Contents!#REF!</definedName>
    <definedName name="Table_S1" localSheetId="81">[3]Contents!#REF!</definedName>
    <definedName name="Table_S1" localSheetId="64">[3]Contents!#REF!</definedName>
    <definedName name="Table_S1" localSheetId="82">[3]Contents!#REF!</definedName>
    <definedName name="Table_S1" localSheetId="83">[3]Contents!#REF!</definedName>
    <definedName name="Table_S1" localSheetId="84">[3]Contents!#REF!</definedName>
    <definedName name="Table_S1" localSheetId="85">[3]Contents!#REF!</definedName>
    <definedName name="Table_S1" localSheetId="86">[3]Contents!#REF!</definedName>
    <definedName name="Table_S1" localSheetId="87">[3]Contents!#REF!</definedName>
    <definedName name="Table_S1" localSheetId="88">[3]Contents!#REF!</definedName>
    <definedName name="Table_S1" localSheetId="89">[3]Contents!#REF!</definedName>
    <definedName name="Table_S1" localSheetId="90">[3]Contents!#REF!</definedName>
    <definedName name="Table_S1" localSheetId="91">[3]Contents!#REF!</definedName>
    <definedName name="Table_S1" localSheetId="65">[3]Contents!#REF!</definedName>
    <definedName name="Table_S1" localSheetId="92">[3]Contents!#REF!</definedName>
    <definedName name="Table_S1" localSheetId="93">[3]Contents!#REF!</definedName>
    <definedName name="Table_S1" localSheetId="94">[3]Contents!#REF!</definedName>
    <definedName name="Table_S1" localSheetId="95">[3]Contents!#REF!</definedName>
    <definedName name="Table_S1" localSheetId="66">[3]Contents!#REF!</definedName>
    <definedName name="Table_S1" localSheetId="67">[3]Contents!#REF!</definedName>
    <definedName name="Table_S1" localSheetId="68">[3]Contents!#REF!</definedName>
    <definedName name="Table_S1" localSheetId="69">[3]Contents!#REF!</definedName>
    <definedName name="Table_S1" localSheetId="70">[3]Contents!#REF!</definedName>
    <definedName name="Table_S1" localSheetId="71">[3]Contents!#REF!</definedName>
    <definedName name="Table_S1" localSheetId="96">[3]Contents!#REF!</definedName>
    <definedName name="Table_S1" localSheetId="105">[3]Contents!#REF!</definedName>
    <definedName name="Table_S1" localSheetId="106">[3]Contents!#REF!</definedName>
    <definedName name="Table_S1" localSheetId="107">[3]Contents!#REF!</definedName>
    <definedName name="Table_S1" localSheetId="108">[3]Contents!#REF!</definedName>
    <definedName name="Table_S1" localSheetId="109">[3]Contents!#REF!</definedName>
    <definedName name="Table_S1" localSheetId="110">[3]Contents!#REF!</definedName>
    <definedName name="Table_S1" localSheetId="111">[3]Contents!#REF!</definedName>
    <definedName name="Table_S1" localSheetId="112">[3]Contents!#REF!</definedName>
    <definedName name="Table_S1" localSheetId="113">[3]Contents!#REF!</definedName>
    <definedName name="Table_S1" localSheetId="114">[3]Contents!#REF!</definedName>
    <definedName name="Table_S1" localSheetId="97">[3]Contents!#REF!</definedName>
    <definedName name="Table_S1" localSheetId="115">[3]Contents!#REF!</definedName>
    <definedName name="Table_S1" localSheetId="116">[3]Contents!#REF!</definedName>
    <definedName name="Table_S1" localSheetId="98">[3]Contents!#REF!</definedName>
    <definedName name="Table_S1" localSheetId="99">[3]Contents!#REF!</definedName>
    <definedName name="Table_S1" localSheetId="100">[3]Contents!#REF!</definedName>
    <definedName name="Table_S1" localSheetId="101">[3]Contents!#REF!</definedName>
    <definedName name="Table_S1" localSheetId="102">[3]Contents!#REF!</definedName>
    <definedName name="Table_S1" localSheetId="103">[3]Contents!#REF!</definedName>
    <definedName name="Table_S1" localSheetId="104">[3]Contents!#REF!</definedName>
    <definedName name="Table_S1" localSheetId="117">[3]Contents!#REF!</definedName>
    <definedName name="Table_S1" localSheetId="126">[3]Contents!#REF!</definedName>
    <definedName name="Table_S1" localSheetId="127">[3]Contents!#REF!</definedName>
    <definedName name="Table_S1" localSheetId="128">[3]Contents!#REF!</definedName>
    <definedName name="Table_S1" localSheetId="129">[3]Contents!#REF!</definedName>
    <definedName name="Table_S1" localSheetId="130">[3]Contents!#REF!</definedName>
    <definedName name="Table_S1" localSheetId="131">[3]Contents!#REF!</definedName>
    <definedName name="Table_S1" localSheetId="132">[3]Contents!#REF!</definedName>
    <definedName name="Table_S1" localSheetId="118">[3]Contents!#REF!</definedName>
    <definedName name="Table_S1" localSheetId="119">[3]Contents!#REF!</definedName>
    <definedName name="Table_S1" localSheetId="120">[3]Contents!#REF!</definedName>
    <definedName name="Table_S1" localSheetId="121">[3]Contents!#REF!</definedName>
    <definedName name="Table_S1" localSheetId="122">[3]Contents!#REF!</definedName>
    <definedName name="Table_S1" localSheetId="123">[3]Contents!#REF!</definedName>
    <definedName name="Table_S1" localSheetId="124">[3]Contents!#REF!</definedName>
    <definedName name="Table_S1" localSheetId="125">[3]Contents!#REF!</definedName>
    <definedName name="Table_S1" localSheetId="133">[3]Contents!#REF!</definedName>
    <definedName name="Table_S1" localSheetId="142">[3]Contents!#REF!</definedName>
    <definedName name="Table_S1" localSheetId="143">[3]Contents!#REF!</definedName>
    <definedName name="Table_S1" localSheetId="144">[3]Contents!#REF!</definedName>
    <definedName name="Table_S1" localSheetId="134">[3]Contents!#REF!</definedName>
    <definedName name="Table_S1" localSheetId="135">[3]Contents!#REF!</definedName>
    <definedName name="Table_S1" localSheetId="136">[3]Contents!#REF!</definedName>
    <definedName name="Table_S1" localSheetId="137">[3]Contents!#REF!</definedName>
    <definedName name="Table_S1" localSheetId="138">[3]Contents!#REF!</definedName>
    <definedName name="Table_S1" localSheetId="139">[3]Contents!#REF!</definedName>
    <definedName name="Table_S1" localSheetId="140">[3]Contents!#REF!</definedName>
    <definedName name="Table_S1" localSheetId="141">[3]Contents!#REF!</definedName>
    <definedName name="Table_S1" localSheetId="145">[4]Contents!#REF!</definedName>
    <definedName name="Table_S1" localSheetId="146">[4]Contents!#REF!</definedName>
    <definedName name="Table_S1" localSheetId="147">[4]Contents!#REF!</definedName>
    <definedName name="Table_S1" localSheetId="148">[4]Contents!#REF!</definedName>
    <definedName name="Table_S1" localSheetId="149">[4]Contents!#REF!</definedName>
    <definedName name="Table_S1" localSheetId="150">[4]Contents!#REF!</definedName>
    <definedName name="Table_S1" localSheetId="151">[4]Contents!#REF!</definedName>
    <definedName name="Table_S1" localSheetId="152">[4]Contents!#REF!</definedName>
    <definedName name="Table_S1" localSheetId="157">[5]Contents!#REF!</definedName>
    <definedName name="Table_S1" localSheetId="166">[5]Contents!#REF!</definedName>
    <definedName name="Table_S1" localSheetId="167">[5]Contents!#REF!</definedName>
    <definedName name="Table_S1" localSheetId="158">[5]Contents!#REF!</definedName>
    <definedName name="Table_S1" localSheetId="159">[5]Contents!#REF!</definedName>
    <definedName name="Table_S1" localSheetId="160">[5]Contents!#REF!</definedName>
    <definedName name="Table_S1" localSheetId="161">[5]Contents!#REF!</definedName>
    <definedName name="Table_S1" localSheetId="162">[5]Contents!#REF!</definedName>
    <definedName name="Table_S1" localSheetId="163">[5]Contents!#REF!</definedName>
    <definedName name="Table_S1" localSheetId="164">[5]Contents!#REF!</definedName>
    <definedName name="Table_S1" localSheetId="165">[5]Contents!#REF!</definedName>
    <definedName name="Table_S1" localSheetId="168">[5]Contents!#REF!</definedName>
    <definedName name="Table_S1" localSheetId="177">[5]Contents!#REF!</definedName>
    <definedName name="Table_S1" localSheetId="178">[5]Contents!#REF!</definedName>
    <definedName name="Table_S1" localSheetId="179">[5]Contents!#REF!</definedName>
    <definedName name="Table_S1" localSheetId="180">[5]Contents!#REF!</definedName>
    <definedName name="Table_S1" localSheetId="181">[5]Contents!#REF!</definedName>
    <definedName name="Table_S1" localSheetId="182">[5]Contents!#REF!</definedName>
    <definedName name="Table_S1" localSheetId="169">[5]Contents!#REF!</definedName>
    <definedName name="Table_S1" localSheetId="170">[5]Contents!#REF!</definedName>
    <definedName name="Table_S1" localSheetId="171">[5]Contents!#REF!</definedName>
    <definedName name="Table_S1" localSheetId="172">[5]Contents!#REF!</definedName>
    <definedName name="Table_S1" localSheetId="173">[5]Contents!#REF!</definedName>
    <definedName name="Table_S1" localSheetId="174">[5]Contents!#REF!</definedName>
    <definedName name="Table_S1" localSheetId="175">[5]Contents!#REF!</definedName>
    <definedName name="Table_S1" localSheetId="176">[5]Contents!#REF!</definedName>
    <definedName name="Table_S1">Contents!#REF!</definedName>
    <definedName name="Table_S1_C4" localSheetId="57">Contents!#REF!</definedName>
    <definedName name="Table_S1_C4" localSheetId="58">Contents!#REF!</definedName>
    <definedName name="Table_S1_C4" localSheetId="59">Contents!#REF!</definedName>
    <definedName name="Table_S1_C4" localSheetId="60">Contents!#REF!</definedName>
    <definedName name="Table_S1_C4" localSheetId="61">Contents!#REF!</definedName>
    <definedName name="Table_S1_C4" localSheetId="62">Contents!#REF!</definedName>
    <definedName name="Table_S1_C4">[2]Contents!#REF!</definedName>
    <definedName name="Table_S1_C8">[3]Contents!#REF!</definedName>
    <definedName name="Table_S1_CTech" localSheetId="145">[6]Contents!#REF!</definedName>
    <definedName name="Table_S1_CTech" localSheetId="146">[6]Contents!#REF!</definedName>
    <definedName name="Table_S1_CTech">Contents!#REF!</definedName>
    <definedName name="Table_S2" localSheetId="153">[1]Contents!#REF!</definedName>
    <definedName name="Table_S2" localSheetId="154">[1]Contents!#REF!</definedName>
    <definedName name="Table_S2" localSheetId="155">[1]Contents!#REF!</definedName>
    <definedName name="Table_S2" localSheetId="156">[1]Contents!#REF!</definedName>
    <definedName name="Table_S2" localSheetId="17">#REF!</definedName>
    <definedName name="Table_S2" localSheetId="26">#REF!</definedName>
    <definedName name="Table_S2" localSheetId="27">#REF!</definedName>
    <definedName name="Table_S2" localSheetId="28">#REF!</definedName>
    <definedName name="Table_S2" localSheetId="29">#REF!</definedName>
    <definedName name="Table_S2" localSheetId="30">#REF!</definedName>
    <definedName name="Table_S2" localSheetId="31">#REF!</definedName>
    <definedName name="Table_S2" localSheetId="18">#REF!</definedName>
    <definedName name="Table_S2" localSheetId="19">#REF!</definedName>
    <definedName name="Table_S2" localSheetId="20">#REF!</definedName>
    <definedName name="Table_S2" localSheetId="21">#REF!</definedName>
    <definedName name="Table_S2" localSheetId="22">#REF!</definedName>
    <definedName name="Table_S2" localSheetId="23">#REF!</definedName>
    <definedName name="Table_S2" localSheetId="24">#REF!</definedName>
    <definedName name="Table_S2" localSheetId="25">#REF!</definedName>
    <definedName name="Table_S2" localSheetId="32">#REF!</definedName>
    <definedName name="Table_S2" localSheetId="41">#REF!</definedName>
    <definedName name="Table_S2" localSheetId="42">#REF!</definedName>
    <definedName name="Table_S2" localSheetId="43">#REF!</definedName>
    <definedName name="Table_S2" localSheetId="44">#REF!</definedName>
    <definedName name="Table_S2" localSheetId="45">#REF!</definedName>
    <definedName name="Table_S2" localSheetId="33">#REF!</definedName>
    <definedName name="Table_S2" localSheetId="34">#REF!</definedName>
    <definedName name="Table_S2" localSheetId="35">#REF!</definedName>
    <definedName name="Table_S2" localSheetId="36">#REF!</definedName>
    <definedName name="Table_S2" localSheetId="37">#REF!</definedName>
    <definedName name="Table_S2" localSheetId="38">#REF!</definedName>
    <definedName name="Table_S2" localSheetId="39">#REF!</definedName>
    <definedName name="Table_S2" localSheetId="40">#REF!</definedName>
    <definedName name="Table_S2" localSheetId="46">[2]Contents!#REF!</definedName>
    <definedName name="Table_S2" localSheetId="55">[2]Contents!#REF!</definedName>
    <definedName name="Table_S2" localSheetId="56">[2]Contents!#REF!</definedName>
    <definedName name="Table_S2" localSheetId="57">[2]Contents!#REF!</definedName>
    <definedName name="Table_S2" localSheetId="58">[2]Contents!#REF!</definedName>
    <definedName name="Table_S2" localSheetId="59">[2]Contents!#REF!</definedName>
    <definedName name="Table_S2" localSheetId="60">[2]Contents!#REF!</definedName>
    <definedName name="Table_S2" localSheetId="61">[2]Contents!#REF!</definedName>
    <definedName name="Table_S2" localSheetId="62">[2]Contents!#REF!</definedName>
    <definedName name="Table_S2" localSheetId="47">#REF!</definedName>
    <definedName name="Table_S2" localSheetId="48">[2]Contents!#REF!</definedName>
    <definedName name="Table_S2" localSheetId="49">[2]Contents!#REF!</definedName>
    <definedName name="Table_S2" localSheetId="50">[2]Contents!#REF!</definedName>
    <definedName name="Table_S2" localSheetId="51">[2]Contents!#REF!</definedName>
    <definedName name="Table_S2" localSheetId="52">[2]Contents!#REF!</definedName>
    <definedName name="Table_S2" localSheetId="53">[2]Contents!#REF!</definedName>
    <definedName name="Table_S2" localSheetId="54">[2]Contents!#REF!</definedName>
    <definedName name="Table_S2" localSheetId="63">[3]Contents!#REF!</definedName>
    <definedName name="Table_S2" localSheetId="72">[3]Contents!#REF!</definedName>
    <definedName name="Table_S2" localSheetId="73">[3]Contents!#REF!</definedName>
    <definedName name="Table_S2" localSheetId="74">[3]Contents!#REF!</definedName>
    <definedName name="Table_S2" localSheetId="75">[3]Contents!#REF!</definedName>
    <definedName name="Table_S2" localSheetId="76">[3]Contents!#REF!</definedName>
    <definedName name="Table_S2" localSheetId="77">[3]Contents!#REF!</definedName>
    <definedName name="Table_S2" localSheetId="78">[3]Contents!#REF!</definedName>
    <definedName name="Table_S2" localSheetId="79">[3]Contents!#REF!</definedName>
    <definedName name="Table_S2" localSheetId="80">[3]Contents!#REF!</definedName>
    <definedName name="Table_S2" localSheetId="81">[3]Contents!#REF!</definedName>
    <definedName name="Table_S2" localSheetId="64">[3]Contents!#REF!</definedName>
    <definedName name="Table_S2" localSheetId="82">[3]Contents!#REF!</definedName>
    <definedName name="Table_S2" localSheetId="83">[3]Contents!#REF!</definedName>
    <definedName name="Table_S2" localSheetId="84">[3]Contents!#REF!</definedName>
    <definedName name="Table_S2" localSheetId="85">[3]Contents!#REF!</definedName>
    <definedName name="Table_S2" localSheetId="86">[3]Contents!#REF!</definedName>
    <definedName name="Table_S2" localSheetId="87">[3]Contents!#REF!</definedName>
    <definedName name="Table_S2" localSheetId="88">[3]Contents!#REF!</definedName>
    <definedName name="Table_S2" localSheetId="89">[3]Contents!#REF!</definedName>
    <definedName name="Table_S2" localSheetId="90">[3]Contents!#REF!</definedName>
    <definedName name="Table_S2" localSheetId="91">[3]Contents!#REF!</definedName>
    <definedName name="Table_S2" localSheetId="65">[3]Contents!#REF!</definedName>
    <definedName name="Table_S2" localSheetId="92">[3]Contents!#REF!</definedName>
    <definedName name="Table_S2" localSheetId="93">[3]Contents!#REF!</definedName>
    <definedName name="Table_S2" localSheetId="94">[3]Contents!#REF!</definedName>
    <definedName name="Table_S2" localSheetId="95">[3]Contents!#REF!</definedName>
    <definedName name="Table_S2" localSheetId="66">[3]Contents!#REF!</definedName>
    <definedName name="Table_S2" localSheetId="67">[3]Contents!#REF!</definedName>
    <definedName name="Table_S2" localSheetId="68">[3]Contents!#REF!</definedName>
    <definedName name="Table_S2" localSheetId="69">[3]Contents!#REF!</definedName>
    <definedName name="Table_S2" localSheetId="70">[3]Contents!#REF!</definedName>
    <definedName name="Table_S2" localSheetId="71">[3]Contents!#REF!</definedName>
    <definedName name="Table_S2" localSheetId="96">[3]Contents!#REF!</definedName>
    <definedName name="Table_S2" localSheetId="105">[3]Contents!#REF!</definedName>
    <definedName name="Table_S2" localSheetId="106">[3]Contents!#REF!</definedName>
    <definedName name="Table_S2" localSheetId="107">[3]Contents!#REF!</definedName>
    <definedName name="Table_S2" localSheetId="108">[3]Contents!#REF!</definedName>
    <definedName name="Table_S2" localSheetId="109">[3]Contents!#REF!</definedName>
    <definedName name="Table_S2" localSheetId="110">[3]Contents!#REF!</definedName>
    <definedName name="Table_S2" localSheetId="111">[3]Contents!#REF!</definedName>
    <definedName name="Table_S2" localSheetId="112">[3]Contents!#REF!</definedName>
    <definedName name="Table_S2" localSheetId="113">[3]Contents!#REF!</definedName>
    <definedName name="Table_S2" localSheetId="114">[3]Contents!#REF!</definedName>
    <definedName name="Table_S2" localSheetId="97">[3]Contents!#REF!</definedName>
    <definedName name="Table_S2" localSheetId="115">[3]Contents!#REF!</definedName>
    <definedName name="Table_S2" localSheetId="116">[3]Contents!#REF!</definedName>
    <definedName name="Table_S2" localSheetId="98">[3]Contents!#REF!</definedName>
    <definedName name="Table_S2" localSheetId="99">[3]Contents!#REF!</definedName>
    <definedName name="Table_S2" localSheetId="100">[3]Contents!#REF!</definedName>
    <definedName name="Table_S2" localSheetId="101">[3]Contents!#REF!</definedName>
    <definedName name="Table_S2" localSheetId="102">[3]Contents!#REF!</definedName>
    <definedName name="Table_S2" localSheetId="103">[3]Contents!#REF!</definedName>
    <definedName name="Table_S2" localSheetId="104">[3]Contents!#REF!</definedName>
    <definedName name="Table_S2" localSheetId="117">[3]Contents!#REF!</definedName>
    <definedName name="Table_S2" localSheetId="126">[3]Contents!#REF!</definedName>
    <definedName name="Table_S2" localSheetId="127">[3]Contents!#REF!</definedName>
    <definedName name="Table_S2" localSheetId="128">[3]Contents!#REF!</definedName>
    <definedName name="Table_S2" localSheetId="129">[3]Contents!#REF!</definedName>
    <definedName name="Table_S2" localSheetId="130">[3]Contents!#REF!</definedName>
    <definedName name="Table_S2" localSheetId="131">[3]Contents!#REF!</definedName>
    <definedName name="Table_S2" localSheetId="132">[3]Contents!#REF!</definedName>
    <definedName name="Table_S2" localSheetId="118">[3]Contents!#REF!</definedName>
    <definedName name="Table_S2" localSheetId="119">[3]Contents!#REF!</definedName>
    <definedName name="Table_S2" localSheetId="120">[3]Contents!#REF!</definedName>
    <definedName name="Table_S2" localSheetId="121">[3]Contents!#REF!</definedName>
    <definedName name="Table_S2" localSheetId="122">[3]Contents!#REF!</definedName>
    <definedName name="Table_S2" localSheetId="123">[3]Contents!#REF!</definedName>
    <definedName name="Table_S2" localSheetId="124">[3]Contents!#REF!</definedName>
    <definedName name="Table_S2" localSheetId="125">[3]Contents!#REF!</definedName>
    <definedName name="Table_S2" localSheetId="133">[3]Contents!#REF!</definedName>
    <definedName name="Table_S2" localSheetId="142">[3]Contents!#REF!</definedName>
    <definedName name="Table_S2" localSheetId="143">[3]Contents!#REF!</definedName>
    <definedName name="Table_S2" localSheetId="144">[3]Contents!#REF!</definedName>
    <definedName name="Table_S2" localSheetId="134">[3]Contents!#REF!</definedName>
    <definedName name="Table_S2" localSheetId="135">[3]Contents!#REF!</definedName>
    <definedName name="Table_S2" localSheetId="136">[3]Contents!#REF!</definedName>
    <definedName name="Table_S2" localSheetId="137">[3]Contents!#REF!</definedName>
    <definedName name="Table_S2" localSheetId="138">[3]Contents!#REF!</definedName>
    <definedName name="Table_S2" localSheetId="139">[3]Contents!#REF!</definedName>
    <definedName name="Table_S2" localSheetId="140">[3]Contents!#REF!</definedName>
    <definedName name="Table_S2" localSheetId="141">[3]Contents!#REF!</definedName>
    <definedName name="Table_S2" localSheetId="145">[4]Contents!#REF!</definedName>
    <definedName name="Table_S2" localSheetId="146">[4]Contents!#REF!</definedName>
    <definedName name="Table_S2" localSheetId="147">[4]Contents!#REF!</definedName>
    <definedName name="Table_S2" localSheetId="148">[4]Contents!#REF!</definedName>
    <definedName name="Table_S2" localSheetId="149">[4]Contents!#REF!</definedName>
    <definedName name="Table_S2" localSheetId="150">[4]Contents!#REF!</definedName>
    <definedName name="Table_S2" localSheetId="151">[4]Contents!#REF!</definedName>
    <definedName name="Table_S2" localSheetId="152">[4]Contents!#REF!</definedName>
    <definedName name="Table_S2" localSheetId="157">[5]Contents!#REF!</definedName>
    <definedName name="Table_S2" localSheetId="166">[5]Contents!#REF!</definedName>
    <definedName name="Table_S2" localSheetId="167">[5]Contents!#REF!</definedName>
    <definedName name="Table_S2" localSheetId="158">[5]Contents!#REF!</definedName>
    <definedName name="Table_S2" localSheetId="159">[5]Contents!#REF!</definedName>
    <definedName name="Table_S2" localSheetId="160">[5]Contents!#REF!</definedName>
    <definedName name="Table_S2" localSheetId="161">[5]Contents!#REF!</definedName>
    <definedName name="Table_S2" localSheetId="162">[5]Contents!#REF!</definedName>
    <definedName name="Table_S2" localSheetId="163">[5]Contents!#REF!</definedName>
    <definedName name="Table_S2" localSheetId="164">[5]Contents!#REF!</definedName>
    <definedName name="Table_S2" localSheetId="165">[5]Contents!#REF!</definedName>
    <definedName name="Table_S2" localSheetId="168">[5]Contents!#REF!</definedName>
    <definedName name="Table_S2" localSheetId="177">[5]Contents!#REF!</definedName>
    <definedName name="Table_S2" localSheetId="178">[5]Contents!#REF!</definedName>
    <definedName name="Table_S2" localSheetId="179">[5]Contents!#REF!</definedName>
    <definedName name="Table_S2" localSheetId="180">[5]Contents!#REF!</definedName>
    <definedName name="Table_S2" localSheetId="181">[5]Contents!#REF!</definedName>
    <definedName name="Table_S2" localSheetId="182">[5]Contents!#REF!</definedName>
    <definedName name="Table_S2" localSheetId="169">[5]Contents!#REF!</definedName>
    <definedName name="Table_S2" localSheetId="170">[5]Contents!#REF!</definedName>
    <definedName name="Table_S2" localSheetId="171">[5]Contents!#REF!</definedName>
    <definedName name="Table_S2" localSheetId="172">[5]Contents!#REF!</definedName>
    <definedName name="Table_S2" localSheetId="173">[5]Contents!#REF!</definedName>
    <definedName name="Table_S2" localSheetId="174">[5]Contents!#REF!</definedName>
    <definedName name="Table_S2" localSheetId="175">[5]Contents!#REF!</definedName>
    <definedName name="Table_S2" localSheetId="176">[5]Contents!#REF!</definedName>
    <definedName name="Table_S2">Contents!#REF!</definedName>
    <definedName name="Table_S2_C4" localSheetId="57">Contents!#REF!</definedName>
    <definedName name="Table_S2_C4" localSheetId="58">Contents!#REF!</definedName>
    <definedName name="Table_S2_C4" localSheetId="59">Contents!#REF!</definedName>
    <definedName name="Table_S2_C4" localSheetId="60">Contents!#REF!</definedName>
    <definedName name="Table_S2_C4" localSheetId="61">Contents!#REF!</definedName>
    <definedName name="Table_S2_C4" localSheetId="62">Contents!#REF!</definedName>
    <definedName name="Table_S2_C4">[2]Contents!#REF!</definedName>
    <definedName name="Table_S2_C8">[3]Contents!#REF!</definedName>
    <definedName name="Table_S2_Tech" localSheetId="145">[6]Contents!#REF!</definedName>
    <definedName name="Table_S2_Tech" localSheetId="146">[6]Contents!#REF!</definedName>
    <definedName name="Table_S2_Tech">Contents!#REF!</definedName>
    <definedName name="Table_S3" localSheetId="17">#REF!</definedName>
    <definedName name="Table_S3" localSheetId="26">#REF!</definedName>
    <definedName name="Table_S3" localSheetId="27">#REF!</definedName>
    <definedName name="Table_S3" localSheetId="28">#REF!</definedName>
    <definedName name="Table_S3" localSheetId="29">#REF!</definedName>
    <definedName name="Table_S3" localSheetId="30">#REF!</definedName>
    <definedName name="Table_S3" localSheetId="31">#REF!</definedName>
    <definedName name="Table_S3" localSheetId="18">#REF!</definedName>
    <definedName name="Table_S3" localSheetId="19">#REF!</definedName>
    <definedName name="Table_S3" localSheetId="20">#REF!</definedName>
    <definedName name="Table_S3" localSheetId="21">#REF!</definedName>
    <definedName name="Table_S3" localSheetId="22">#REF!</definedName>
    <definedName name="Table_S3" localSheetId="23">#REF!</definedName>
    <definedName name="Table_S3" localSheetId="24">#REF!</definedName>
    <definedName name="Table_S3" localSheetId="25">#REF!</definedName>
    <definedName name="Table_S3" localSheetId="32">#REF!</definedName>
    <definedName name="Table_S3" localSheetId="41">#REF!</definedName>
    <definedName name="Table_S3" localSheetId="42">#REF!</definedName>
    <definedName name="Table_S3" localSheetId="43">#REF!</definedName>
    <definedName name="Table_S3" localSheetId="44">#REF!</definedName>
    <definedName name="Table_S3" localSheetId="45">#REF!</definedName>
    <definedName name="Table_S3" localSheetId="33">#REF!</definedName>
    <definedName name="Table_S3" localSheetId="34">#REF!</definedName>
    <definedName name="Table_S3" localSheetId="35">#REF!</definedName>
    <definedName name="Table_S3" localSheetId="36">#REF!</definedName>
    <definedName name="Table_S3" localSheetId="37">#REF!</definedName>
    <definedName name="Table_S3" localSheetId="38">#REF!</definedName>
    <definedName name="Table_S3" localSheetId="39">#REF!</definedName>
    <definedName name="Table_S3" localSheetId="40">#REF!</definedName>
    <definedName name="Table_S3" localSheetId="47">#REF!</definedName>
    <definedName name="Table_S3">Contents!#REF!</definedName>
    <definedName name="technicalreport" localSheetId="17">#REF!</definedName>
    <definedName name="technicalreport" localSheetId="26">#REF!</definedName>
    <definedName name="technicalreport" localSheetId="27">#REF!</definedName>
    <definedName name="technicalreport" localSheetId="28">#REF!</definedName>
    <definedName name="technicalreport" localSheetId="29">#REF!</definedName>
    <definedName name="technicalreport" localSheetId="30">#REF!</definedName>
    <definedName name="technicalreport" localSheetId="31">#REF!</definedName>
    <definedName name="technicalreport" localSheetId="18">#REF!</definedName>
    <definedName name="technicalreport" localSheetId="19">#REF!</definedName>
    <definedName name="technicalreport" localSheetId="20">#REF!</definedName>
    <definedName name="technicalreport" localSheetId="21">#REF!</definedName>
    <definedName name="technicalreport" localSheetId="22">#REF!</definedName>
    <definedName name="technicalreport" localSheetId="23">#REF!</definedName>
    <definedName name="technicalreport" localSheetId="24">#REF!</definedName>
    <definedName name="technicalreport" localSheetId="25">#REF!</definedName>
    <definedName name="technicalreport" localSheetId="32">#REF!</definedName>
    <definedName name="technicalreport" localSheetId="41">#REF!</definedName>
    <definedName name="technicalreport" localSheetId="42">#REF!</definedName>
    <definedName name="technicalreport" localSheetId="43">#REF!</definedName>
    <definedName name="technicalreport" localSheetId="44">#REF!</definedName>
    <definedName name="technicalreport" localSheetId="45">#REF!</definedName>
    <definedName name="technicalreport" localSheetId="33">#REF!</definedName>
    <definedName name="technicalreport" localSheetId="34">#REF!</definedName>
    <definedName name="technicalreport" localSheetId="35">#REF!</definedName>
    <definedName name="technicalreport" localSheetId="36">#REF!</definedName>
    <definedName name="technicalreport" localSheetId="37">#REF!</definedName>
    <definedName name="technicalreport" localSheetId="38">#REF!</definedName>
    <definedName name="technicalreport" localSheetId="39">#REF!</definedName>
    <definedName name="technicalreport" localSheetId="40">#REF!</definedName>
    <definedName name="technicalreport" localSheetId="47">#REF!</definedName>
    <definedName name="technicalreport">Contents!$B$193</definedName>
    <definedName name="Use_of_childcare_and_early_years_provision" localSheetId="17">#REF!</definedName>
    <definedName name="Use_of_childcare_and_early_years_provision" localSheetId="26">#REF!</definedName>
    <definedName name="Use_of_childcare_and_early_years_provision" localSheetId="27">#REF!</definedName>
    <definedName name="Use_of_childcare_and_early_years_provision" localSheetId="28">#REF!</definedName>
    <definedName name="Use_of_childcare_and_early_years_provision" localSheetId="29">#REF!</definedName>
    <definedName name="Use_of_childcare_and_early_years_provision" localSheetId="30">#REF!</definedName>
    <definedName name="Use_of_childcare_and_early_years_provision" localSheetId="31">#REF!</definedName>
    <definedName name="Use_of_childcare_and_early_years_provision" localSheetId="18">#REF!</definedName>
    <definedName name="Use_of_childcare_and_early_years_provision" localSheetId="19">#REF!</definedName>
    <definedName name="Use_of_childcare_and_early_years_provision" localSheetId="20">#REF!</definedName>
    <definedName name="Use_of_childcare_and_early_years_provision" localSheetId="21">#REF!</definedName>
    <definedName name="Use_of_childcare_and_early_years_provision" localSheetId="22">#REF!</definedName>
    <definedName name="Use_of_childcare_and_early_years_provision" localSheetId="23">#REF!</definedName>
    <definedName name="Use_of_childcare_and_early_years_provision" localSheetId="24">#REF!</definedName>
    <definedName name="Use_of_childcare_and_early_years_provision" localSheetId="25">#REF!</definedName>
    <definedName name="Use_of_childcare_and_early_years_provision" localSheetId="32">#REF!</definedName>
    <definedName name="Use_of_childcare_and_early_years_provision" localSheetId="41">#REF!</definedName>
    <definedName name="Use_of_childcare_and_early_years_provision" localSheetId="42">#REF!</definedName>
    <definedName name="Use_of_childcare_and_early_years_provision" localSheetId="43">#REF!</definedName>
    <definedName name="Use_of_childcare_and_early_years_provision" localSheetId="44">#REF!</definedName>
    <definedName name="Use_of_childcare_and_early_years_provision" localSheetId="45">#REF!</definedName>
    <definedName name="Use_of_childcare_and_early_years_provision" localSheetId="33">#REF!</definedName>
    <definedName name="Use_of_childcare_and_early_years_provision" localSheetId="34">#REF!</definedName>
    <definedName name="Use_of_childcare_and_early_years_provision" localSheetId="35">#REF!</definedName>
    <definedName name="Use_of_childcare_and_early_years_provision" localSheetId="36">#REF!</definedName>
    <definedName name="Use_of_childcare_and_early_years_provision" localSheetId="37">#REF!</definedName>
    <definedName name="Use_of_childcare_and_early_years_provision" localSheetId="38">#REF!</definedName>
    <definedName name="Use_of_childcare_and_early_years_provision" localSheetId="39">#REF!</definedName>
    <definedName name="Use_of_childcare_and_early_years_provision" localSheetId="40">#REF!</definedName>
    <definedName name="Use_of_childcare_and_early_years_provision" localSheetId="47">#REF!</definedName>
    <definedName name="Use_of_childcare_and_early_years_provision">Contents!$C$27:$C$78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912" l="1"/>
  <c r="E6" i="912"/>
  <c r="C6" i="912"/>
  <c r="B6" i="912"/>
</calcChain>
</file>

<file path=xl/sharedStrings.xml><?xml version="1.0" encoding="utf-8"?>
<sst xmlns="http://schemas.openxmlformats.org/spreadsheetml/2006/main" count="7299" uniqueCount="2278">
  <si>
    <t>Tables</t>
  </si>
  <si>
    <t>Website:</t>
  </si>
  <si>
    <t>Publication date</t>
  </si>
  <si>
    <t>Name:</t>
  </si>
  <si>
    <t>Email:</t>
  </si>
  <si>
    <t>EY.ANALYSISANDRESEARCH@education.gov.uk</t>
  </si>
  <si>
    <t>Summary of chapters</t>
  </si>
  <si>
    <t>Chapter</t>
  </si>
  <si>
    <t>Contents</t>
  </si>
  <si>
    <t>Chapter 1</t>
  </si>
  <si>
    <t>Use of childcare and early years provision</t>
  </si>
  <si>
    <t>Chapter 2</t>
  </si>
  <si>
    <t>Receipt of the entitlement to Government funded childcare or early education</t>
  </si>
  <si>
    <t>Chapter 3</t>
  </si>
  <si>
    <t>30 hours of childcare or early education for working parents of 3- to 4-year-olds</t>
  </si>
  <si>
    <t>Chapter 4</t>
  </si>
  <si>
    <t>Paying for childcare</t>
  </si>
  <si>
    <t>Chapter 5</t>
  </si>
  <si>
    <t>Factors affecting decisions about childcare</t>
  </si>
  <si>
    <t>Chapter 6</t>
  </si>
  <si>
    <t>Parents' views of their childcare and early years provision</t>
  </si>
  <si>
    <t>Chapter 7</t>
  </si>
  <si>
    <t>Use of childcare during school holidays</t>
  </si>
  <si>
    <t>Chapter 8</t>
  </si>
  <si>
    <t>Mothers, work and childcare</t>
  </si>
  <si>
    <t>Chapter 9</t>
  </si>
  <si>
    <t>Chapter 10</t>
  </si>
  <si>
    <t>Technical Report</t>
  </si>
  <si>
    <t>Survey response, weighting, sample profile</t>
  </si>
  <si>
    <t>Table title</t>
  </si>
  <si>
    <t>Breakdowns</t>
  </si>
  <si>
    <t>Table 1.1</t>
  </si>
  <si>
    <t>Table 1.3</t>
  </si>
  <si>
    <r>
      <rPr>
        <i/>
        <sz val="10"/>
        <rFont val="Arial"/>
        <family val="2"/>
      </rPr>
      <t>Family characteristics</t>
    </r>
    <r>
      <rPr>
        <sz val="10"/>
        <rFont val="Arial"/>
        <family val="2"/>
      </rPr>
      <t xml:space="preserve">: Family type; Family work status; Family annual income; Number of children in family
</t>
    </r>
    <r>
      <rPr>
        <i/>
        <sz val="10"/>
        <rFont val="Arial"/>
        <family val="2"/>
      </rPr>
      <t xml:space="preserve">
Area characteristics</t>
    </r>
    <r>
      <rPr>
        <sz val="10"/>
        <rFont val="Arial"/>
        <family val="2"/>
      </rPr>
      <t>: Region; Area deprivation; Rurality</t>
    </r>
  </si>
  <si>
    <t>Table 1.4</t>
  </si>
  <si>
    <r>
      <rPr>
        <i/>
        <sz val="10"/>
        <rFont val="Arial"/>
        <family val="2"/>
      </rPr>
      <t>Child characteristics</t>
    </r>
    <r>
      <rPr>
        <sz val="10"/>
        <rFont val="Arial"/>
        <family val="2"/>
      </rPr>
      <t>: Ethnicity of child; Whether child has SEN; Whether child has health problem/disability</t>
    </r>
  </si>
  <si>
    <t>Table 1.5</t>
  </si>
  <si>
    <r>
      <rPr>
        <i/>
        <sz val="10"/>
        <rFont val="Arial"/>
        <family val="2"/>
      </rPr>
      <t>Family characteristics</t>
    </r>
    <r>
      <rPr>
        <sz val="10"/>
        <rFont val="Arial"/>
        <family val="2"/>
      </rPr>
      <t>: Family type; Family work status</t>
    </r>
  </si>
  <si>
    <t>Table 1.6</t>
  </si>
  <si>
    <r>
      <rPr>
        <i/>
        <sz val="10"/>
        <rFont val="Arial"/>
        <family val="2"/>
      </rPr>
      <t>Child characteristics</t>
    </r>
    <r>
      <rPr>
        <sz val="10"/>
        <rFont val="Arial"/>
        <family val="2"/>
      </rPr>
      <t>: Age of child</t>
    </r>
  </si>
  <si>
    <t>Table 1.8</t>
  </si>
  <si>
    <t>Table 1.9</t>
  </si>
  <si>
    <t>Table 1.10</t>
  </si>
  <si>
    <r>
      <rPr>
        <i/>
        <sz val="10"/>
        <rFont val="Arial"/>
        <family val="2"/>
      </rPr>
      <t>Provider characteristics</t>
    </r>
    <r>
      <rPr>
        <sz val="10"/>
        <rFont val="Arial"/>
        <family val="2"/>
      </rPr>
      <t>: Provider type</t>
    </r>
  </si>
  <si>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:Area deprivation; Rurality</t>
    </r>
  </si>
  <si>
    <t>Table 1.12</t>
  </si>
  <si>
    <t>Table 2.1</t>
  </si>
  <si>
    <t>Table 2.1 Receipt of Government funded childcare or early education</t>
  </si>
  <si>
    <r>
      <rPr>
        <i/>
        <sz val="10"/>
        <rFont val="Arial"/>
        <family val="2"/>
      </rPr>
      <t>Child characteristics:</t>
    </r>
    <r>
      <rPr>
        <sz val="10"/>
        <rFont val="Arial"/>
        <family val="2"/>
      </rPr>
      <t xml:space="preserve"> Age of child</t>
    </r>
  </si>
  <si>
    <t>Table 2.2</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</si>
  <si>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</si>
  <si>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2.3</t>
  </si>
  <si>
    <t>Table 2.3 Awareness of the 15 hours offer (by age of children in family)</t>
  </si>
  <si>
    <r>
      <t xml:space="preserve">
</t>
    </r>
    <r>
      <rPr>
        <i/>
        <sz val="10"/>
        <rFont val="Arial"/>
        <family val="2"/>
      </rPr>
      <t>Family characteristics</t>
    </r>
    <r>
      <rPr>
        <sz val="10"/>
        <rFont val="Arial"/>
        <family val="2"/>
      </rPr>
      <t>: Age of children in family</t>
    </r>
  </si>
  <si>
    <t>Table 2.4</t>
  </si>
  <si>
    <t>Table 2.5</t>
  </si>
  <si>
    <r>
      <rPr>
        <i/>
        <sz val="10"/>
        <rFont val="Arial"/>
        <family val="2"/>
      </rPr>
      <t xml:space="preserve">Childcare offer: </t>
    </r>
    <r>
      <rPr>
        <sz val="10"/>
        <rFont val="Arial"/>
        <family val="2"/>
      </rPr>
      <t>Offer under which hours received</t>
    </r>
  </si>
  <si>
    <t>Table 2.6</t>
  </si>
  <si>
    <r>
      <rPr>
        <i/>
        <sz val="10"/>
        <rFont val="Arial"/>
        <family val="2"/>
      </rPr>
      <t>Family characteristics:</t>
    </r>
    <r>
      <rPr>
        <sz val="10"/>
        <rFont val="Arial"/>
        <family val="2"/>
      </rPr>
      <t xml:space="preserve"> Family type</t>
    </r>
  </si>
  <si>
    <t>Table 2.7</t>
  </si>
  <si>
    <t>Table 2.8</t>
  </si>
  <si>
    <t>Table 2.9</t>
  </si>
  <si>
    <t>Table 2.10</t>
  </si>
  <si>
    <t>Table 2.11</t>
  </si>
  <si>
    <t>Table 2.12</t>
  </si>
  <si>
    <t>Table 3.1</t>
  </si>
  <si>
    <t>Table 3.2</t>
  </si>
  <si>
    <t>Table 3.2 Likelihood that respondent and partner will try and find paid work (now or in the future) to become eligible for the 30 hours offer</t>
  </si>
  <si>
    <t>Table 3.5</t>
  </si>
  <si>
    <r>
      <rPr>
        <i/>
        <sz val="10"/>
        <rFont val="Arial"/>
        <family val="2"/>
      </rPr>
      <t>Family characteristics</t>
    </r>
    <r>
      <rPr>
        <sz val="10"/>
        <rFont val="Arial"/>
        <family val="2"/>
      </rPr>
      <t>: Age of of children in family</t>
    </r>
  </si>
  <si>
    <t>Table 3.7</t>
  </si>
  <si>
    <t>Table 3.8</t>
  </si>
  <si>
    <t>Table 3.9</t>
  </si>
  <si>
    <t>Table 3.10</t>
  </si>
  <si>
    <r>
      <rPr>
        <i/>
        <sz val="10"/>
        <rFont val="Arial"/>
        <family val="2"/>
      </rPr>
      <t>Family characteristics</t>
    </r>
    <r>
      <rPr>
        <sz val="10"/>
        <rFont val="Arial"/>
        <family val="2"/>
      </rPr>
      <t>: Family type and work status; Family annual income; Number of children in family; Age of children in family</t>
    </r>
  </si>
  <si>
    <t>Table 4.1</t>
  </si>
  <si>
    <t>Table 4.1 Families paying for use of childcare providers</t>
  </si>
  <si>
    <r>
      <rPr>
        <i/>
        <sz val="10"/>
        <rFont val="Arial"/>
        <family val="2"/>
      </rPr>
      <t>Family characteristics</t>
    </r>
    <r>
      <rPr>
        <sz val="10"/>
        <rFont val="Arial"/>
        <family val="2"/>
      </rPr>
      <t xml:space="preserve">: Age of children in family
</t>
    </r>
    <r>
      <rPr>
        <i/>
        <sz val="10"/>
        <rFont val="Arial"/>
        <family val="2"/>
      </rPr>
      <t xml:space="preserve">
Provider characteristics</t>
    </r>
    <r>
      <rPr>
        <sz val="10"/>
        <rFont val="Arial"/>
        <family val="2"/>
      </rPr>
      <t>: Provider type</t>
    </r>
  </si>
  <si>
    <t>Table 4.2</t>
  </si>
  <si>
    <t>Table 4.3</t>
  </si>
  <si>
    <t>Table 4.5</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</si>
  <si>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</si>
  <si>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4.6</t>
  </si>
  <si>
    <t>Hours of formal childcare used</t>
  </si>
  <si>
    <t>Table 4.7</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</si>
  <si>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</si>
  <si>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Receipt of the entitlement to government funded early education</t>
  </si>
  <si>
    <t>Table 4.10</t>
  </si>
  <si>
    <t>Table 4.11</t>
  </si>
  <si>
    <t>Table 4.12</t>
  </si>
  <si>
    <t>Table 4.13</t>
  </si>
  <si>
    <t>Table 4.14</t>
  </si>
  <si>
    <t>Table 4.15</t>
  </si>
  <si>
    <t>Table 5.1</t>
  </si>
  <si>
    <t>Table 5.2</t>
  </si>
  <si>
    <r>
      <rPr>
        <i/>
        <sz val="10"/>
        <rFont val="Arial"/>
        <family val="2"/>
      </rPr>
      <t>Family characteristics:</t>
    </r>
    <r>
      <rPr>
        <sz val="10"/>
        <rFont val="Arial"/>
        <family val="2"/>
      </rPr>
      <t xml:space="preserve"> Age of children in family</t>
    </r>
  </si>
  <si>
    <t>Table 5.3</t>
  </si>
  <si>
    <t>Table 5.4</t>
  </si>
  <si>
    <t>Table 5.5</t>
  </si>
  <si>
    <t>Table 5.7</t>
  </si>
  <si>
    <t>Table 5.8</t>
  </si>
  <si>
    <t>Table 5.9</t>
  </si>
  <si>
    <t>Table 5.10</t>
  </si>
  <si>
    <r>
      <rPr>
        <i/>
        <sz val="10"/>
        <rFont val="Arial"/>
        <family val="2"/>
      </rPr>
      <t xml:space="preserve">Family characteristics: </t>
    </r>
    <r>
      <rPr>
        <sz val="10"/>
        <rFont val="Arial"/>
        <family val="2"/>
      </rPr>
      <t>Family type and work status</t>
    </r>
  </si>
  <si>
    <t>Table 5.11</t>
  </si>
  <si>
    <r>
      <rPr>
        <i/>
        <sz val="10"/>
        <rFont val="Arial"/>
        <family val="2"/>
      </rPr>
      <t>Child characteristics</t>
    </r>
    <r>
      <rPr>
        <sz val="10"/>
        <rFont val="Arial"/>
        <family val="2"/>
      </rPr>
      <t>: Use of childcare by child</t>
    </r>
  </si>
  <si>
    <t xml:space="preserve"> </t>
  </si>
  <si>
    <t>Table 5.12</t>
  </si>
  <si>
    <t>Table 5.13</t>
  </si>
  <si>
    <t>Table 5.14</t>
  </si>
  <si>
    <r>
      <rPr>
        <i/>
        <sz val="10"/>
        <rFont val="Arial"/>
        <family val="2"/>
      </rPr>
      <t>Family characteristics</t>
    </r>
    <r>
      <rPr>
        <sz val="10"/>
        <rFont val="Arial"/>
        <family val="2"/>
      </rPr>
      <t>: Family annual income</t>
    </r>
  </si>
  <si>
    <t>Table 5.16</t>
  </si>
  <si>
    <t>Table 5.17</t>
  </si>
  <si>
    <t>Table 5.19</t>
  </si>
  <si>
    <t>Table 5.20</t>
  </si>
  <si>
    <t>Table 5.22</t>
  </si>
  <si>
    <t>Table 5.23</t>
  </si>
  <si>
    <t>Table 5.24</t>
  </si>
  <si>
    <t>Table 5.25</t>
  </si>
  <si>
    <t>Table 5.26</t>
  </si>
  <si>
    <t>Table 6.1</t>
  </si>
  <si>
    <t>Table 6.1 Reasons for choosing main formal provider</t>
  </si>
  <si>
    <t>Table 6.2</t>
  </si>
  <si>
    <t>Table 6.3</t>
  </si>
  <si>
    <t>Table 6.4</t>
  </si>
  <si>
    <t>Table 6.4 Whether main formal provider advises on learning and play activities parents can complete at home, and whether anyone at home carries out these activities</t>
  </si>
  <si>
    <t>Table 6.10</t>
  </si>
  <si>
    <t>Table 6.11</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</si>
  <si>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Area deprivation; Rurality</t>
    </r>
  </si>
  <si>
    <r>
      <rPr>
        <i/>
        <sz val="10"/>
        <rFont val="Arial"/>
        <family val="2"/>
      </rPr>
      <t>Family characteristics</t>
    </r>
    <r>
      <rPr>
        <sz val="10"/>
        <rFont val="Arial"/>
        <family val="2"/>
      </rPr>
      <t>: Family type and work status</t>
    </r>
  </si>
  <si>
    <t>Table 7.1</t>
  </si>
  <si>
    <t>Table 7.2</t>
  </si>
  <si>
    <r>
      <rPr>
        <i/>
        <sz val="10"/>
        <rFont val="Arial"/>
        <family val="2"/>
      </rPr>
      <t>Family characteristics</t>
    </r>
    <r>
      <rPr>
        <sz val="10"/>
        <rFont val="Arial"/>
        <family val="2"/>
      </rPr>
      <t>: Respondent work status</t>
    </r>
  </si>
  <si>
    <t>Table 7.3</t>
  </si>
  <si>
    <t>Table 7.3 Use of childcare in term time and school holidays</t>
  </si>
  <si>
    <t>Table 7.4</t>
  </si>
  <si>
    <t>Table 7.4 Use of childcare during school holidays compared with use of childcare during term time</t>
  </si>
  <si>
    <t>Table 7.5</t>
  </si>
  <si>
    <t>Table 7.6</t>
  </si>
  <si>
    <t>Table 7.7</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</si>
  <si>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Region, Area deprivation; Rurality</t>
    </r>
  </si>
  <si>
    <t>Table 7.8</t>
  </si>
  <si>
    <t>Table 7.9</t>
  </si>
  <si>
    <t>Table 7.10</t>
  </si>
  <si>
    <t>Table 7.11</t>
  </si>
  <si>
    <t>Table 7.12</t>
  </si>
  <si>
    <r>
      <t>Family characteristics:</t>
    </r>
    <r>
      <rPr>
        <sz val="10"/>
        <rFont val="Arial"/>
        <family val="2"/>
      </rPr>
      <t xml:space="preserve"> Family type and work status; Family annual income</t>
    </r>
  </si>
  <si>
    <t>Table 7.13</t>
  </si>
  <si>
    <t>Table 7.14</t>
  </si>
  <si>
    <t>Table 8.1</t>
  </si>
  <si>
    <t>Table 8.1 Changes to mothers' working hours if there were no barriers</t>
  </si>
  <si>
    <t>Table 8.2</t>
  </si>
  <si>
    <t>Table 8.2 Factors that would help mothers change their working hours</t>
  </si>
  <si>
    <t>Table 8.3</t>
  </si>
  <si>
    <t>Table 8.3 Childcare arrangements that helped mothers to go out to work</t>
  </si>
  <si>
    <t>Table 8.4</t>
  </si>
  <si>
    <t>Table 8.4 Family employment</t>
  </si>
  <si>
    <t>Table 8.5</t>
  </si>
  <si>
    <t>Table 8.5 Maternal employment</t>
  </si>
  <si>
    <t>Table 8.6</t>
  </si>
  <si>
    <t>Table 8.6 Atypical working hours</t>
  </si>
  <si>
    <t>Table 8.7</t>
  </si>
  <si>
    <t>Table 8.7 Whether usually working atypical hours caused problems with childcare</t>
  </si>
  <si>
    <r>
      <rPr>
        <i/>
        <sz val="10"/>
        <rFont val="Arial"/>
        <family val="2"/>
      </rPr>
      <t>Family characteristics:</t>
    </r>
    <r>
      <rPr>
        <sz val="10"/>
        <rFont val="Arial"/>
        <family val="2"/>
      </rPr>
      <t xml:space="preserve"> Family type </t>
    </r>
  </si>
  <si>
    <t>Table 8.8</t>
  </si>
  <si>
    <t>Table 8.8 Influences for entering paid work</t>
  </si>
  <si>
    <t>Table 8.9</t>
  </si>
  <si>
    <t>Table 8.9 Reasons for moving from part-time to full-time work</t>
  </si>
  <si>
    <t>Table 8.10</t>
  </si>
  <si>
    <t>Table 8.11</t>
  </si>
  <si>
    <t>Table 8.11 Reasons for not working</t>
  </si>
  <si>
    <t>Table 8.12</t>
  </si>
  <si>
    <t>Table 8.12 Views on ideal working arrangements</t>
  </si>
  <si>
    <t>Table 9.2</t>
  </si>
  <si>
    <t>Table 9.4</t>
  </si>
  <si>
    <t>Table 9.6</t>
  </si>
  <si>
    <r>
      <rPr>
        <i/>
        <sz val="10"/>
        <rFont val="Arial"/>
        <family val="2"/>
      </rPr>
      <t>Family characteristics:</t>
    </r>
    <r>
      <rPr>
        <sz val="10"/>
        <rFont val="Arial"/>
        <family val="2"/>
      </rPr>
      <t xml:space="preserve"> Family type and work status</t>
    </r>
  </si>
  <si>
    <t>Table 9.7</t>
  </si>
  <si>
    <t>Table 9.8</t>
  </si>
  <si>
    <r>
      <rPr>
        <i/>
        <sz val="10"/>
        <rFont val="Arial"/>
        <family val="2"/>
      </rPr>
      <t>Family characteristics</t>
    </r>
    <r>
      <rPr>
        <sz val="10"/>
        <rFont val="Arial"/>
        <family val="2"/>
      </rPr>
      <t>: Family annual income, Number of children in family</t>
    </r>
  </si>
  <si>
    <t>Reasons for using childcare providers</t>
  </si>
  <si>
    <t>Table 10.2</t>
  </si>
  <si>
    <t>Table 10.4</t>
  </si>
  <si>
    <t>Table A.1</t>
  </si>
  <si>
    <t>Table A.1 Survey response figures, Child Benefit Register sample</t>
  </si>
  <si>
    <t>Table A.2</t>
  </si>
  <si>
    <t>Table A.2 Survey response metrics, Child Benefit Register sample</t>
  </si>
  <si>
    <t>Table A.3</t>
  </si>
  <si>
    <t>Table A.3 Survey response figures, Family Resources Survey sample</t>
  </si>
  <si>
    <t>Table A.4</t>
  </si>
  <si>
    <t>Table A.4 Survey response metrics, Family Resources Survey sample</t>
  </si>
  <si>
    <t>Table A.5</t>
  </si>
  <si>
    <t>Table A.7</t>
  </si>
  <si>
    <t>Table A.8</t>
  </si>
  <si>
    <t>Table A.9</t>
  </si>
  <si>
    <t>Table A.10</t>
  </si>
  <si>
    <t>Table B.1</t>
  </si>
  <si>
    <t>Table B.1 Age of respondent</t>
  </si>
  <si>
    <t>Table B.2</t>
  </si>
  <si>
    <t>Table B.2 Marital status</t>
  </si>
  <si>
    <t>Table B.3</t>
  </si>
  <si>
    <t>Table B.3 Highest qualification</t>
  </si>
  <si>
    <t>Table B.4</t>
  </si>
  <si>
    <t>Table B.4 Number of children in the family</t>
  </si>
  <si>
    <t>Table B.5</t>
  </si>
  <si>
    <t>Table B.6</t>
  </si>
  <si>
    <t>Table B.6 Family annual income</t>
  </si>
  <si>
    <t>Table B.7</t>
  </si>
  <si>
    <t>Table B.7 Family work status</t>
  </si>
  <si>
    <t>Table B.8</t>
  </si>
  <si>
    <t>Table B.8 Tenure status</t>
  </si>
  <si>
    <t>Table B.9</t>
  </si>
  <si>
    <t>Table B.9 Age of selected child</t>
  </si>
  <si>
    <t>Table B.10</t>
  </si>
  <si>
    <t>Table B.10 Ethnicity of selected child</t>
  </si>
  <si>
    <t>Table B.11</t>
  </si>
  <si>
    <t>Table B.11 Special educational needs or disabilities of selected child</t>
  </si>
  <si>
    <t>Table B.12</t>
  </si>
  <si>
    <t>Table B.12 Support received by selected child with special educational needs</t>
  </si>
  <si>
    <t>Table B.13</t>
  </si>
  <si>
    <t>Table B.13 Region</t>
  </si>
  <si>
    <t>Table B.14</t>
  </si>
  <si>
    <t>Table B.14 Area deprivation according to the Index of Multiple Deprivation</t>
  </si>
  <si>
    <t>Table B.15</t>
  </si>
  <si>
    <t>Table B.15 Rurality</t>
  </si>
  <si>
    <t>Coverage: England</t>
  </si>
  <si>
    <t>Survey year</t>
  </si>
  <si>
    <t>Use of childcare</t>
  </si>
  <si>
    <t>%</t>
  </si>
  <si>
    <t>Base: All families with child(ren) aged 0 to 14</t>
  </si>
  <si>
    <t>Any childcare</t>
  </si>
  <si>
    <t>Formal providers</t>
  </si>
  <si>
    <t>Nursery class attached to a primary or infants’ school</t>
  </si>
  <si>
    <t>*</t>
  </si>
  <si>
    <t>Day nursery</t>
  </si>
  <si>
    <t>Playgroup or pre-school</t>
  </si>
  <si>
    <t>Other nursery education provider</t>
  </si>
  <si>
    <t>Breakfast club</t>
  </si>
  <si>
    <t>Childminder</t>
  </si>
  <si>
    <t>Nanny or au pair</t>
  </si>
  <si>
    <t>Informal providers</t>
  </si>
  <si>
    <t>Grandparent</t>
  </si>
  <si>
    <t>Older sibling</t>
  </si>
  <si>
    <t>Another relative</t>
  </si>
  <si>
    <t>Friend or neighbour</t>
  </si>
  <si>
    <t>Other childcare provider</t>
  </si>
  <si>
    <t>No childcare used</t>
  </si>
  <si>
    <t>Source: Childcare and early years survey of parents</t>
  </si>
  <si>
    <t>Notes</t>
  </si>
  <si>
    <t>The use of an asterisk in a table denotes a percentage value of less than 0.5 but greater than zero.</t>
  </si>
  <si>
    <t>Nursery school</t>
  </si>
  <si>
    <t>Family and area characteristics</t>
  </si>
  <si>
    <t>% Any childcare</t>
  </si>
  <si>
    <t>% Formal childcare</t>
  </si>
  <si>
    <t>% Informal childcare</t>
  </si>
  <si>
    <t>Unweighted base</t>
  </si>
  <si>
    <t>All</t>
  </si>
  <si>
    <t>Family type</t>
  </si>
  <si>
    <t>Couple</t>
  </si>
  <si>
    <t>Lone parent</t>
  </si>
  <si>
    <t>Family work status</t>
  </si>
  <si>
    <t>Couple – both working</t>
  </si>
  <si>
    <t>Couple – one working</t>
  </si>
  <si>
    <t>Couple – neither working</t>
  </si>
  <si>
    <t>Lone parent – working</t>
  </si>
  <si>
    <t>Lone parent – not working</t>
  </si>
  <si>
    <t>Family annual income</t>
  </si>
  <si>
    <t>Under £10,000</t>
  </si>
  <si>
    <t>£45,000+</t>
  </si>
  <si>
    <t>Number of children in family</t>
  </si>
  <si>
    <t>3+</t>
  </si>
  <si>
    <t>Region</t>
  </si>
  <si>
    <t>North East</t>
  </si>
  <si>
    <t>North West</t>
  </si>
  <si>
    <t>Yorkshire and the Humber</t>
  </si>
  <si>
    <t>East Midlands</t>
  </si>
  <si>
    <t>West Midlands</t>
  </si>
  <si>
    <t>East of England</t>
  </si>
  <si>
    <t>London</t>
  </si>
  <si>
    <t>South East</t>
  </si>
  <si>
    <t>South West</t>
  </si>
  <si>
    <t>Area deprivation</t>
  </si>
  <si>
    <r>
      <t>1</t>
    </r>
    <r>
      <rPr>
        <vertAlign val="superscript"/>
        <sz val="8"/>
        <rFont val="Arial"/>
        <family val="2"/>
      </rPr>
      <t>st</t>
    </r>
    <r>
      <rPr>
        <sz val="8"/>
        <rFont val="Arial"/>
        <family val="2"/>
      </rPr>
      <t xml:space="preserve"> quintile – most deprived</t>
    </r>
  </si>
  <si>
    <r>
      <t>2</t>
    </r>
    <r>
      <rPr>
        <vertAlign val="superscript"/>
        <sz val="8"/>
        <rFont val="Arial"/>
        <family val="2"/>
      </rPr>
      <t>nd</t>
    </r>
    <r>
      <rPr>
        <sz val="8"/>
        <rFont val="Arial"/>
        <family val="2"/>
      </rPr>
      <t xml:space="preserve"> quintile</t>
    </r>
  </si>
  <si>
    <r>
      <t>3</t>
    </r>
    <r>
      <rPr>
        <vertAlign val="superscript"/>
        <sz val="8"/>
        <rFont val="Arial"/>
        <family val="2"/>
      </rPr>
      <t>rd</t>
    </r>
    <r>
      <rPr>
        <sz val="8"/>
        <rFont val="Arial"/>
        <family val="2"/>
      </rPr>
      <t xml:space="preserve"> quintile</t>
    </r>
  </si>
  <si>
    <r>
      <t>4</t>
    </r>
    <r>
      <rPr>
        <vertAlign val="superscript"/>
        <sz val="8"/>
        <rFont val="Arial"/>
        <family val="2"/>
      </rPr>
      <t>th</t>
    </r>
    <r>
      <rPr>
        <sz val="8"/>
        <rFont val="Arial"/>
        <family val="2"/>
      </rPr>
      <t xml:space="preserve"> quintile</t>
    </r>
  </si>
  <si>
    <r>
      <t>5</t>
    </r>
    <r>
      <rPr>
        <vertAlign val="superscript"/>
        <sz val="8"/>
        <rFont val="Arial"/>
        <family val="2"/>
      </rPr>
      <t>th</t>
    </r>
    <r>
      <rPr>
        <sz val="8"/>
        <rFont val="Arial"/>
        <family val="2"/>
      </rPr>
      <t xml:space="preserve"> quintile – least deprived</t>
    </r>
  </si>
  <si>
    <t>Rurality</t>
  </si>
  <si>
    <t>Rural</t>
  </si>
  <si>
    <t>Urban</t>
  </si>
  <si>
    <t>Row percentages.</t>
  </si>
  <si>
    <t>Child characteristics</t>
  </si>
  <si>
    <t>White British</t>
  </si>
  <si>
    <t>Other White</t>
  </si>
  <si>
    <t>Black Caribbean</t>
  </si>
  <si>
    <t>Black African</t>
  </si>
  <si>
    <t>Asian Indian</t>
  </si>
  <si>
    <t>Asian Pakistani</t>
  </si>
  <si>
    <t>Asian Bangladeshi</t>
  </si>
  <si>
    <t>Other Asian</t>
  </si>
  <si>
    <t>White and Black</t>
  </si>
  <si>
    <t>White and Asian</t>
  </si>
  <si>
    <t>Other mixed</t>
  </si>
  <si>
    <t>Other</t>
  </si>
  <si>
    <t>Whether child has SEN</t>
  </si>
  <si>
    <t>Yes</t>
  </si>
  <si>
    <t>No</t>
  </si>
  <si>
    <t>Couple families</t>
  </si>
  <si>
    <t>Lone parents</t>
  </si>
  <si>
    <t>Both working</t>
  </si>
  <si>
    <t>One working</t>
  </si>
  <si>
    <t>Neither working</t>
  </si>
  <si>
    <t>Working</t>
  </si>
  <si>
    <t>Reception class</t>
  </si>
  <si>
    <t>After-school club</t>
  </si>
  <si>
    <t>The use of an asterisk in a table denotes that a percentage value of less than 0.5 but greater than zero.</t>
  </si>
  <si>
    <t>5-7</t>
  </si>
  <si>
    <t>8-11</t>
  </si>
  <si>
    <t>12-14</t>
  </si>
  <si>
    <t xml:space="preserve">Breakfast club </t>
  </si>
  <si>
    <t>Age of children in family</t>
  </si>
  <si>
    <t>2010-11</t>
  </si>
  <si>
    <t>2011-12</t>
  </si>
  <si>
    <t>2012-13</t>
  </si>
  <si>
    <t>2014-15</t>
  </si>
  <si>
    <t>More affordable childcare</t>
  </si>
  <si>
    <t>Higher quality childcare</t>
  </si>
  <si>
    <t>Time</t>
  </si>
  <si>
    <t>Base: All families saying that childcare provision could be improved</t>
  </si>
  <si>
    <t>Summer holidays</t>
  </si>
  <si>
    <t>Easter holidays</t>
  </si>
  <si>
    <t>Christmas holidays</t>
  </si>
  <si>
    <t>Half-term holidays</t>
  </si>
  <si>
    <t>Term time – weekdays</t>
  </si>
  <si>
    <t>Term time – weekends</t>
  </si>
  <si>
    <t>Outside of normal working hours i.e. 8am to 6pm</t>
  </si>
  <si>
    <t>Change</t>
  </si>
  <si>
    <t>More childcare available during school holidays</t>
  </si>
  <si>
    <t>Longer opening hours</t>
  </si>
  <si>
    <t>More flexibility about when childcare is available</t>
  </si>
  <si>
    <t>More information about what is available</t>
  </si>
  <si>
    <t>More childcare places – general</t>
  </si>
  <si>
    <t>Childcare more suited to my child’s individual interests</t>
  </si>
  <si>
    <t>More childcare available during term time</t>
  </si>
  <si>
    <t>Making childcare available closer to where I live</t>
  </si>
  <si>
    <t>Childcare more suited to my child’s special educational and disability needs</t>
  </si>
  <si>
    <t>Making childcare available closer to where I work</t>
  </si>
  <si>
    <t>Nothing</t>
  </si>
  <si>
    <t>None of these</t>
  </si>
  <si>
    <t>Table 6.5</t>
  </si>
  <si>
    <t>Table 6.6</t>
  </si>
  <si>
    <t>Table 6.7</t>
  </si>
  <si>
    <t>Table 6.8</t>
  </si>
  <si>
    <t>Table 6.9</t>
  </si>
  <si>
    <t>Table 6.12</t>
  </si>
  <si>
    <t>Table 6.14</t>
  </si>
  <si>
    <t>Table 6.5 Number of books or e-books in the home aimed at children aged 5 or under</t>
  </si>
  <si>
    <t>Table 6.7 Frequency with which children look at books or read with someone at home</t>
  </si>
  <si>
    <t>Table 6.8 Frequency with which children learn the alphabet or recognise words with someone at home</t>
  </si>
  <si>
    <t>Table 6.9 Frequency with which children learn numbers or count with someone at home</t>
  </si>
  <si>
    <t>Table 6.10 Frequency with which children learn songs, poems or nursery rhymes with someone at home</t>
  </si>
  <si>
    <t>Table 6.11 Frequency with which children paint or draw with someone at home</t>
  </si>
  <si>
    <t>Table 1.13</t>
  </si>
  <si>
    <t>Table 3.11</t>
  </si>
  <si>
    <t>Table 4.16</t>
  </si>
  <si>
    <t>Table 6.12 Frequency with which parents play pretend games together, or take turns in fun activities, with their child</t>
  </si>
  <si>
    <t>Table 6.15</t>
  </si>
  <si>
    <t>Table 6.16</t>
  </si>
  <si>
    <t>Table 6.17</t>
  </si>
  <si>
    <t>Table 1.15</t>
  </si>
  <si>
    <t>Table 1.16</t>
  </si>
  <si>
    <t>Table 6.19</t>
  </si>
  <si>
    <t>Table 7.15</t>
  </si>
  <si>
    <t>Rachel Murphy</t>
  </si>
  <si>
    <t>Table 8.10 Influences on mothers’ decisions to go out to work</t>
  </si>
  <si>
    <t>On a school or nursery site</t>
  </si>
  <si>
    <t>At a public place (e.g community centre, leisure centre, place of worship, library)</t>
  </si>
  <si>
    <t>In a private residence</t>
  </si>
  <si>
    <r>
      <t xml:space="preserve">
</t>
    </r>
    <r>
      <rPr>
        <i/>
        <sz val="10"/>
        <rFont val="Arial"/>
        <family val="2"/>
      </rPr>
      <t>Family characteristics</t>
    </r>
    <r>
      <rPr>
        <sz val="10"/>
        <rFont val="Arial"/>
        <family val="2"/>
      </rPr>
      <t>: Family annual income and age of children in the family</t>
    </r>
  </si>
  <si>
    <r>
      <rPr>
        <i/>
        <sz val="10"/>
        <rFont val="Arial"/>
        <family val="2"/>
      </rPr>
      <t>Family characteristics</t>
    </r>
    <r>
      <rPr>
        <sz val="10"/>
        <rFont val="Arial"/>
        <family val="2"/>
      </rPr>
      <t>: Family type</t>
    </r>
  </si>
  <si>
    <t>Packages of childcare for children aged 5 to 14</t>
  </si>
  <si>
    <t>Packages of childcare for children aged 0 to 4</t>
  </si>
  <si>
    <t>Table B.5 Number of children aged 0 to 4 and children aged 5 to 14 in the family</t>
  </si>
  <si>
    <t>Table 6.2 Reasons for choosing main formal provider for children aged 0 to 4</t>
  </si>
  <si>
    <t>Babysitter who came to home</t>
  </si>
  <si>
    <r>
      <t>Nursery school</t>
    </r>
    <r>
      <rPr>
        <vertAlign val="superscript"/>
        <sz val="8"/>
        <rFont val="Arial"/>
        <family val="2"/>
      </rPr>
      <t>1</t>
    </r>
  </si>
  <si>
    <r>
      <t>Reception class</t>
    </r>
    <r>
      <rPr>
        <vertAlign val="superscript"/>
        <sz val="8"/>
        <rFont val="Arial"/>
        <family val="2"/>
      </rPr>
      <t>2</t>
    </r>
  </si>
  <si>
    <r>
      <t>Other</t>
    </r>
    <r>
      <rPr>
        <b/>
        <vertAlign val="superscript"/>
        <sz val="8"/>
        <rFont val="Arial"/>
        <family val="2"/>
      </rPr>
      <t>3</t>
    </r>
  </si>
  <si>
    <r>
      <rPr>
        <vertAlign val="superscript"/>
        <sz val="8"/>
        <rFont val="Arial"/>
        <family val="2"/>
      </rPr>
      <t xml:space="preserve">1 </t>
    </r>
    <r>
      <rPr>
        <sz val="8"/>
        <rFont val="Arial"/>
        <family val="2"/>
      </rPr>
      <t>Where parents mentioned pre-school providers, contact details of these providers were taken, and where possible were interviewed to check what services they provide. This revealed that a common error was for parents to incorrectly classify a ‘day nursery’ as a ‘nursery school’. While the interviews with providers meant that many of these errors could be corrected in the data, some errors will remain (for instance, where providers could not be interviewed), and this should be borne in mind (see the Technial Report for further information).</t>
    </r>
  </si>
  <si>
    <r>
      <rPr>
        <vertAlign val="superscript"/>
        <sz val="8"/>
        <rFont val="Arial"/>
        <family val="2"/>
      </rPr>
      <t xml:space="preserve">2 </t>
    </r>
    <r>
      <rPr>
        <sz val="8"/>
        <rFont val="Arial"/>
        <family val="2"/>
      </rPr>
      <t>The data on the use of reception classes should be treated with caution, as there may be under- and over-reporting of the use of this type of childcare. The potential under-reporting concerns 4-year-olds, whose parents may not have considered reception classes a type of childcare, even if their 4-year-olds were attending school (hence likely to be in reception). The potential over-reporting concerns 5-year-olds who attended reception classes as compulsory school rather than childcare but whose parents thought of it as a type of childcare.</t>
    </r>
  </si>
  <si>
    <r>
      <rPr>
        <vertAlign val="superscript"/>
        <sz val="8"/>
        <rFont val="Arial"/>
        <family val="2"/>
      </rPr>
      <t>3</t>
    </r>
    <r>
      <rPr>
        <sz val="8"/>
        <rFont val="Arial"/>
        <family val="2"/>
      </rPr>
      <t xml:space="preserve"> The use of other types of childcare counts towards any childcare but not towards formal or informal provision.</t>
    </r>
  </si>
  <si>
    <t>Base: All children aged 0 to 14</t>
  </si>
  <si>
    <t>Ethnicity of child</t>
  </si>
  <si>
    <t>Whether child has health problem/disability</t>
  </si>
  <si>
    <t>Not    working</t>
  </si>
  <si>
    <t>Any provider</t>
  </si>
  <si>
    <t>Age of child (0 to 4)</t>
  </si>
  <si>
    <t>Age of child (5 to 14)</t>
  </si>
  <si>
    <t>All children aged 0 to 4</t>
  </si>
  <si>
    <t>All children aged 5 to 14</t>
  </si>
  <si>
    <t>Used both formal and informal providers</t>
  </si>
  <si>
    <t>Families with children aged 0-4 years only</t>
  </si>
  <si>
    <t>Families with both children aged 0-4 years and aged 5-14 years</t>
  </si>
  <si>
    <t>Families with children aged 5-14 years only</t>
  </si>
  <si>
    <t>Table A.5 Achieved interviews, by mode of interview</t>
  </si>
  <si>
    <t>Table A.11</t>
  </si>
  <si>
    <t>Base: All families who used an after-school club or activity</t>
  </si>
  <si>
    <r>
      <rPr>
        <i/>
        <sz val="10"/>
        <rFont val="Arial"/>
        <family val="2"/>
      </rPr>
      <t xml:space="preserve">Family characteristics: </t>
    </r>
    <r>
      <rPr>
        <sz val="10"/>
        <rFont val="Arial"/>
        <family val="2"/>
      </rPr>
      <t>Family type; Age of children in family</t>
    </r>
  </si>
  <si>
    <r>
      <rPr>
        <i/>
        <sz val="10"/>
        <rFont val="Arial"/>
        <family val="2"/>
      </rPr>
      <t>Family characteristics</t>
    </r>
    <r>
      <rPr>
        <sz val="10"/>
        <rFont val="Arial"/>
        <family val="2"/>
      </rPr>
      <t>: Family type, Mother's working status; Family annual income; Age of children in family</t>
    </r>
  </si>
  <si>
    <r>
      <rPr>
        <i/>
        <sz val="10"/>
        <rFont val="Arial"/>
        <family val="2"/>
      </rPr>
      <t>Family characteristics:</t>
    </r>
    <r>
      <rPr>
        <sz val="10"/>
        <rFont val="Arial"/>
        <family val="2"/>
      </rPr>
      <t xml:space="preserve"> Family type; Age of children in family</t>
    </r>
  </si>
  <si>
    <r>
      <rPr>
        <i/>
        <sz val="10"/>
        <rFont val="Arial"/>
        <family val="2"/>
      </rPr>
      <t>Family characteristics</t>
    </r>
    <r>
      <rPr>
        <sz val="10"/>
        <rFont val="Arial"/>
        <family val="2"/>
      </rPr>
      <t>: Family type and work status; Age of children in family</t>
    </r>
  </si>
  <si>
    <t>Table 2.13</t>
  </si>
  <si>
    <t>Table 4.8</t>
  </si>
  <si>
    <t>Table 4.17</t>
  </si>
  <si>
    <t>Table 3.3</t>
  </si>
  <si>
    <t>Table 3.4</t>
  </si>
  <si>
    <t>Table 3.6</t>
  </si>
  <si>
    <t>Table 3.13</t>
  </si>
  <si>
    <t>Table 3.14</t>
  </si>
  <si>
    <t>Table 5.18</t>
  </si>
  <si>
    <t>Table 5.21</t>
  </si>
  <si>
    <t>Table 1.13 Logistic regression models for hours of formal childcare used by children</t>
  </si>
  <si>
    <t>Table 3.13 Awareness that providers can charge for certain extras (such as meals, other consumables such as nappies and suncream, outings, and special lessons or activities)</t>
  </si>
  <si>
    <t>Table 5.3 Reasons for not using childcare in the last year</t>
  </si>
  <si>
    <t>Table 5.4 Sources of information about childcare used in last year</t>
  </si>
  <si>
    <t>Table 5.5 Ways in which parents obtained information from their Local Authority</t>
  </si>
  <si>
    <t>Table 7.7 Use of childcare during school holidays (by child characteristics)</t>
  </si>
  <si>
    <t>Table 7.8 Use of childcare during school holidays (by family and area characteristics)</t>
  </si>
  <si>
    <t>Table 7.9 Whether payment made for holiday childcare</t>
  </si>
  <si>
    <t>Table 7.10 Relative use and payment of holiday childcare</t>
  </si>
  <si>
    <t>Table 7.11 Amount families paid for holiday childcare per day</t>
  </si>
  <si>
    <t>Table 7.12 Hours of holiday childcare families used per day</t>
  </si>
  <si>
    <t>Table 7.13 Ease/difficulty of arranging holiday childcare</t>
  </si>
  <si>
    <t>Table 7.14 Reasons for difficulties with arranging holiday childcare</t>
  </si>
  <si>
    <t>Table 7.15 Reasons for not using holiday childcare</t>
  </si>
  <si>
    <t>Table no.</t>
  </si>
  <si>
    <t>Childcare and early years survey of parents 2023</t>
  </si>
  <si>
    <t>Year: 2010-11 to 2023</t>
  </si>
  <si>
    <t xml:space="preserve">Provider of sport, art, leisure, tuition or religious activities </t>
  </si>
  <si>
    <t>https://explore-education-statistics.service.gov.uk/find-statistics/childcare-and-early-years-survey-of-parents</t>
  </si>
  <si>
    <t>Year: 2023</t>
  </si>
  <si>
    <t xml:space="preserve">After-school club </t>
  </si>
  <si>
    <t>Table 7.2 Use of childcare during school holidays (by respondent work status)</t>
  </si>
  <si>
    <t>Before school</t>
  </si>
  <si>
    <t>After school</t>
  </si>
  <si>
    <t>Evening and/or weekends</t>
  </si>
  <si>
    <t>More childcare places (e.g. breakfast clubs) available at my child's school</t>
  </si>
  <si>
    <t>More affordable childcare at my child's school</t>
  </si>
  <si>
    <t xml:space="preserve">Better quality childcare at my child's school </t>
  </si>
  <si>
    <t>More childcare places (e.g. at after school clubs) available at my child's school</t>
  </si>
  <si>
    <t>More childcare available in my local area</t>
  </si>
  <si>
    <t>More affordable childcare in my local area</t>
  </si>
  <si>
    <t>Better quality childcare in my local area</t>
  </si>
  <si>
    <r>
      <rPr>
        <i/>
        <sz val="10"/>
        <rFont val="Arial"/>
        <family val="2"/>
      </rPr>
      <t>Family characteristics</t>
    </r>
    <r>
      <rPr>
        <sz val="10"/>
        <rFont val="Arial"/>
        <family val="2"/>
      </rPr>
      <t>: Family type and family annual income</t>
    </r>
  </si>
  <si>
    <r>
      <rPr>
        <i/>
        <sz val="10"/>
        <rFont val="Arial"/>
        <family val="2"/>
      </rPr>
      <t>Family characteristics:</t>
    </r>
    <r>
      <rPr>
        <sz val="10"/>
        <rFont val="Arial"/>
        <family val="2"/>
      </rPr>
      <t xml:space="preserve"> Age of children in family (using the family age breakdowns children aged 0 to 4 years only / both children aged 0 to 4 and 5 to 14 / children aged 5 to 14 only)</t>
    </r>
  </si>
  <si>
    <t>Changes to term-time childcare provision</t>
  </si>
  <si>
    <t>Family characteristics: Age of children in family</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</si>
  <si>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xml:space="preserve">: Area deprivation; Rurality
</t>
    </r>
  </si>
  <si>
    <r>
      <rPr>
        <i/>
        <sz val="10"/>
        <rFont val="Arial"/>
        <family val="2"/>
      </rPr>
      <t>Child characteristics:</t>
    </r>
    <r>
      <rPr>
        <sz val="10"/>
        <rFont val="Arial"/>
        <family val="2"/>
      </rPr>
      <t xml:space="preserve"> Age of child </t>
    </r>
  </si>
  <si>
    <t>Table 5.8 Whether parents knew main formal provider’s Ofsted rating when choosing them</t>
  </si>
  <si>
    <t>Table 7.6 Location of after-school / holiday club during holidays</t>
  </si>
  <si>
    <t>Table 7.16</t>
  </si>
  <si>
    <t>None of these - I don't want to work more or look for more work</t>
  </si>
  <si>
    <t>Base: All families with child(ren) aged 5-14, where the parent is working part-time, is unemployed, or is looking after the home and family</t>
  </si>
  <si>
    <t>Age of child</t>
  </si>
  <si>
    <t>Base: All children receiving childcare</t>
  </si>
  <si>
    <t>Median</t>
  </si>
  <si>
    <t>Mean</t>
  </si>
  <si>
    <t>Standard error</t>
  </si>
  <si>
    <t>Base: All children receiving formal childcare</t>
  </si>
  <si>
    <t xml:space="preserve">Formal childcare </t>
  </si>
  <si>
    <t>[17.1]</t>
  </si>
  <si>
    <t>[17.7]</t>
  </si>
  <si>
    <t>[2.4]</t>
  </si>
  <si>
    <t>Base: All children receiving informal childcare</t>
  </si>
  <si>
    <t>Informal childcare</t>
  </si>
  <si>
    <t>The use of square brackets around a figure denotes that it is based on fewer than 50 respondents. These results should therefore be interpreted with caution.</t>
  </si>
  <si>
    <t>Use of formal childcare</t>
  </si>
  <si>
    <t>Children aged 0 to 4</t>
  </si>
  <si>
    <t>Children aged 5 to 14</t>
  </si>
  <si>
    <t>Child, family and area characteristics</t>
  </si>
  <si>
    <t>Odds ratio</t>
  </si>
  <si>
    <t>Base: All children aged 0 to 4 and children aged 5 to 14</t>
  </si>
  <si>
    <t>Child’s age (0 to 2/5 to 7)</t>
  </si>
  <si>
    <t>3 to 4</t>
  </si>
  <si>
    <t>***12.21</t>
  </si>
  <si>
    <t>n/a</t>
  </si>
  <si>
    <t>8 to 11</t>
  </si>
  <si>
    <t>***0.42</t>
  </si>
  <si>
    <t>12 to 14</t>
  </si>
  <si>
    <t>***0.13</t>
  </si>
  <si>
    <t>Ethnicity of child (White British)</t>
  </si>
  <si>
    <t>***0.57</t>
  </si>
  <si>
    <t>*0.37</t>
  </si>
  <si>
    <t>***0.45</t>
  </si>
  <si>
    <t>**0.56</t>
  </si>
  <si>
    <t>*0.53</t>
  </si>
  <si>
    <t>**0.46</t>
  </si>
  <si>
    <t>**0.44</t>
  </si>
  <si>
    <t>Whether child has SEN (No)</t>
  </si>
  <si>
    <t>*1.78</t>
  </si>
  <si>
    <t>*0.71</t>
  </si>
  <si>
    <t>Family type and work status (Couple-both working)</t>
  </si>
  <si>
    <t>***0.29</t>
  </si>
  <si>
    <t>***0.52</t>
  </si>
  <si>
    <t>**0.41</t>
  </si>
  <si>
    <t>*0.43</t>
  </si>
  <si>
    <t>***0.27</t>
  </si>
  <si>
    <t>*0.62</t>
  </si>
  <si>
    <t>Family annual income (£45,000+)</t>
  </si>
  <si>
    <t>**0.3</t>
  </si>
  <si>
    <t>£10,000-£19,999</t>
  </si>
  <si>
    <t>£20,000-£29,999</t>
  </si>
  <si>
    <t>£30,000-£44,999</t>
  </si>
  <si>
    <t>***0.55</t>
  </si>
  <si>
    <t>Income unknown</t>
  </si>
  <si>
    <t>**0.64</t>
  </si>
  <si>
    <t>Number of children in family (3+)</t>
  </si>
  <si>
    <t>**1.47</t>
  </si>
  <si>
    <t>Area deprivation (least deprived)</t>
  </si>
  <si>
    <t>*0.70</t>
  </si>
  <si>
    <t>*0.63</t>
  </si>
  <si>
    <t>*0.69</t>
  </si>
  <si>
    <t>Rurality (urban)</t>
  </si>
  <si>
    <t>*p&lt;0.05, **p&lt;0.01, ***p&lt;0.001.  Odds ratio&gt;1 indicates higher odds of using 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</si>
  <si>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Summary: Table 1.12 Hours of childcare used by children per week (by provider type), 2010-11 to 2023</t>
  </si>
  <si>
    <t>Year: 2010 to 2023</t>
  </si>
  <si>
    <t>Provider type</t>
  </si>
  <si>
    <t>Base: All children using each type of provision in the reference week</t>
  </si>
  <si>
    <t>Nursery class</t>
  </si>
  <si>
    <t>Playgroup or preschool</t>
  </si>
  <si>
    <t>Afterschool club</t>
  </si>
  <si>
    <t>[10.2]</t>
  </si>
  <si>
    <t>[16.0]</t>
  </si>
  <si>
    <t>[2.2]</t>
  </si>
  <si>
    <t>[12.0]</t>
  </si>
  <si>
    <t>[15.0]</t>
  </si>
  <si>
    <t>[1.8]</t>
  </si>
  <si>
    <t>[12.5]</t>
  </si>
  <si>
    <t>[12.7]</t>
  </si>
  <si>
    <t>[1.6]</t>
  </si>
  <si>
    <t>[13.5]</t>
  </si>
  <si>
    <t>[15.5]</t>
  </si>
  <si>
    <t>[1.5]</t>
  </si>
  <si>
    <t>[11.1]</t>
  </si>
  <si>
    <t>[14.5]</t>
  </si>
  <si>
    <t>[3.3]</t>
  </si>
  <si>
    <t>[12]</t>
  </si>
  <si>
    <t>[22.9]</t>
  </si>
  <si>
    <t>[7.9]</t>
  </si>
  <si>
    <t>[6.7]</t>
  </si>
  <si>
    <t>[8.1]</t>
  </si>
  <si>
    <t>[2.0]</t>
  </si>
  <si>
    <t>Ex-partners were counted as a type of informal provider prior to 2019, but following a surveys user consultation were excluded from the definition of childcare from the 2019 wave for consistency with other national and international surveys about childcare. This should be borne in mind when comparing the informal childcare category across survey years.</t>
  </si>
  <si>
    <t>Summary: Table 1.13 Logistic regression models for hours of formal childcare used by children</t>
  </si>
  <si>
    <t>Children aged 0 to 4 
(26.5+ hours)</t>
  </si>
  <si>
    <t>Children aged 5 to 14
(5.83+ hours)</t>
  </si>
  <si>
    <t>Base: All children aged 0 to 4 and children aged 5 to 14 who used formal childcare</t>
  </si>
  <si>
    <t>***2.88</t>
  </si>
  <si>
    <t>***0.16</t>
  </si>
  <si>
    <t>***0.12</t>
  </si>
  <si>
    <t>*1.81</t>
  </si>
  <si>
    <t>**3.07</t>
  </si>
  <si>
    <t>***0.31</t>
  </si>
  <si>
    <t>**0.38</t>
  </si>
  <si>
    <t>*0.57</t>
  </si>
  <si>
    <t>**4.61</t>
  </si>
  <si>
    <t>**0.53</t>
  </si>
  <si>
    <t>*p&lt;0.05, **p&lt;0.01, ***p&lt;0.001.  Odds ratio&gt;1 indicates higher odds of using more than the median number of hours in formal childcare a week,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</si>
  <si>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Breakfast club or activity</t>
  </si>
  <si>
    <t>All figures are rounded to the nearest 1,000.</t>
  </si>
  <si>
    <t>Based on ONS mid-year estimates</t>
  </si>
  <si>
    <t>Number of children aged 0-4</t>
  </si>
  <si>
    <t>Number of children aged 5-11</t>
  </si>
  <si>
    <t>Number of children aged 0 to 14</t>
  </si>
  <si>
    <t>Number of children aged 12-14</t>
  </si>
  <si>
    <t>Summary: Table 2.2 Awareness of the 15 hours offer (family and area characteristics), 2018 to 2023</t>
  </si>
  <si>
    <t>Year: 2018 to 2023</t>
  </si>
  <si>
    <t>% Aware</t>
  </si>
  <si>
    <t>Base: All families with child(ren) aged 0 to 4</t>
  </si>
  <si>
    <t>£10,000 - £19,999</t>
  </si>
  <si>
    <t>£20,000 - £29,999</t>
  </si>
  <si>
    <t>£30,000 - £44,999</t>
  </si>
  <si>
    <t xml:space="preserve">
Child(ren) aged 0 to 4 only</t>
  </si>
  <si>
    <t>Children aged 0 to 4 and children aged 5 to 14</t>
  </si>
  <si>
    <t>1st quintile – most deprived</t>
  </si>
  <si>
    <t>2nd quintile</t>
  </si>
  <si>
    <t>3rd quintile</t>
  </si>
  <si>
    <t>4th quintile</t>
  </si>
  <si>
    <t>5th quintile – least deprived</t>
  </si>
  <si>
    <t>Summary: Table 2.3 Awareness of the 15 hours offer (by age of children in family)</t>
  </si>
  <si>
    <t>Only one child aged 0 to 4</t>
  </si>
  <si>
    <t>One or more child(ren) aged 0 to 4</t>
  </si>
  <si>
    <t>0 years old</t>
  </si>
  <si>
    <t>1 years old</t>
  </si>
  <si>
    <t>2 years old</t>
  </si>
  <si>
    <t>3 years old</t>
  </si>
  <si>
    <t>4 years old</t>
  </si>
  <si>
    <t>Child(ren) aged 0 to 2 (only)</t>
  </si>
  <si>
    <t>Child(ren) aged 3 to 4 (only)</t>
  </si>
  <si>
    <t>Awareness</t>
  </si>
  <si>
    <t>Aware</t>
  </si>
  <si>
    <t>Not aware</t>
  </si>
  <si>
    <t>Family characteristics</t>
  </si>
  <si>
    <t>Base: All families with a 0-2-year-old</t>
  </si>
  <si>
    <t>Age of child(ren) in the family</t>
  </si>
  <si>
    <t>Child(ren) aged 0 to 4 only</t>
  </si>
  <si>
    <t>Both children aged 0 to 4 and children aged 5 to 14</t>
  </si>
  <si>
    <t>Summary: Table 2.5 Awareness of eligibility of 2 year old 15 hours offer</t>
  </si>
  <si>
    <t>Awareness of eligibility for 2 year old offer</t>
  </si>
  <si>
    <t>Awareness of eligibility</t>
  </si>
  <si>
    <t>Base: All 2 year-olds</t>
  </si>
  <si>
    <t>Base: All families with child(ren) aged 0 to 2</t>
  </si>
  <si>
    <t>Only one child aged 0 to 2</t>
  </si>
  <si>
    <t>One or more child(ren) aged 0 to 2</t>
  </si>
  <si>
    <t>Child(ren) aged 0 (only)</t>
  </si>
  <si>
    <t>Child(ren) aged 1 to 2 (only)</t>
  </si>
  <si>
    <t>Offer under which hours received</t>
  </si>
  <si>
    <t>2-year-old offer</t>
  </si>
  <si>
    <t>15 hours offer</t>
  </si>
  <si>
    <t>30 hours offer</t>
  </si>
  <si>
    <t>Satisfaction</t>
  </si>
  <si>
    <t>Base: All eligible 2- to 4-year-olds receiving government funded hours</t>
  </si>
  <si>
    <t>Very satisfied</t>
  </si>
  <si>
    <t>Fairly satisfied</t>
  </si>
  <si>
    <t>Neither satisfied nor dissatisfied</t>
  </si>
  <si>
    <t>Fairly dissatisfied</t>
  </si>
  <si>
    <t>Very dissatisfied</t>
  </si>
  <si>
    <t>Proportion</t>
  </si>
  <si>
    <t>Base: Families with a child aged 2 to 4 receiving entitlement to government funded early education who would have paid for some of this entitlement had it not been available</t>
  </si>
  <si>
    <t>Up to 25 per cent</t>
  </si>
  <si>
    <t>26 to 50 per cent</t>
  </si>
  <si>
    <t>51 to 75 per cent</t>
  </si>
  <si>
    <t>76 to 99 per cent</t>
  </si>
  <si>
    <t>100 per cent</t>
  </si>
  <si>
    <t>Number of days</t>
  </si>
  <si>
    <t>Unsure – government funded hours received as part of a longer care package</t>
  </si>
  <si>
    <t>Base: All eligible 2- to 4-year-olds who were reported as receiving the entitlement to government funded early education, or attended school</t>
  </si>
  <si>
    <t>Main formal provider</t>
  </si>
  <si>
    <t>Play-group</t>
  </si>
  <si>
    <t>Child-minder</t>
  </si>
  <si>
    <t>Whether provider was parent's first choice</t>
  </si>
  <si>
    <t>Base: All children who received free hours from their main formal provider</t>
  </si>
  <si>
    <t>[83]</t>
  </si>
  <si>
    <t>[17]</t>
  </si>
  <si>
    <t>The use of square brackets around a percentage denotes that it is based on fewer than 50 respondents. These results should therefore be interpreted with caution.</t>
  </si>
  <si>
    <t>Reasons</t>
  </si>
  <si>
    <t>Base: All children who received free hours from their main formal provider, but where this provider was not the parent's first choice of provider</t>
  </si>
  <si>
    <t>It was already fully booked</t>
  </si>
  <si>
    <t>It was too difficult to get to</t>
  </si>
  <si>
    <t>It did not offer services that meet my child’s needs</t>
  </si>
  <si>
    <t>It wouldn’t have fitted with my/our working hours</t>
  </si>
  <si>
    <t>My child did not like the provider</t>
  </si>
  <si>
    <t>I didn't like it / ultimately preferred another provider</t>
  </si>
  <si>
    <t>It was too expensive</t>
  </si>
  <si>
    <t>My child was too young/too old to go</t>
  </si>
  <si>
    <t>It closed down / became unavailable</t>
  </si>
  <si>
    <t>I could not use free hours at the provider</t>
  </si>
  <si>
    <t>It wouldn’t have fitted with arrangements for our other children</t>
  </si>
  <si>
    <t>I wasn’t aware of child’s current provider at the time</t>
  </si>
  <si>
    <t>Other reason</t>
  </si>
  <si>
    <t>Ease</t>
  </si>
  <si>
    <t>Very easy</t>
  </si>
  <si>
    <t>[41]</t>
  </si>
  <si>
    <t>Easy</t>
  </si>
  <si>
    <t>[39]</t>
  </si>
  <si>
    <t>Neither easy nor difficult</t>
  </si>
  <si>
    <t>[9]</t>
  </si>
  <si>
    <t>Difficult</t>
  </si>
  <si>
    <t>Very difficult</t>
  </si>
  <si>
    <t>[2]</t>
  </si>
  <si>
    <t>Years: 2010-11 to 2023</t>
  </si>
  <si>
    <t>Base: All children aged 0 to 2 and not in receipt of government funded hours</t>
  </si>
  <si>
    <t>Received formal childcare</t>
  </si>
  <si>
    <t>Did not receive formal childcare</t>
  </si>
  <si>
    <t>Summary: Table 3.1 Awareness of the 30 hours offer (family, area characteristics and trend data, 2018 to 2023)</t>
  </si>
  <si>
    <t>% 
Aware</t>
  </si>
  <si>
    <t>Summary: Table 3.2 Likelihood that respondent and partner will try and find paid work (now or in the future) to become eligible for the 30 hours offer</t>
  </si>
  <si>
    <t>Respondent</t>
  </si>
  <si>
    <t>Partner</t>
  </si>
  <si>
    <t>Likelihood</t>
  </si>
  <si>
    <t>Base: Non-working families (one or both parents are not working) with a child aged 0 to 4</t>
  </si>
  <si>
    <t>Very likely</t>
  </si>
  <si>
    <t>Fairly likely</t>
  </si>
  <si>
    <t>Not very likely</t>
  </si>
  <si>
    <t>Not at all likely</t>
  </si>
  <si>
    <t>I would not use the additional hours</t>
  </si>
  <si>
    <t>I am already receiving/registered for the 30 hours offer</t>
  </si>
  <si>
    <t>The "Respondent" column includes non-working lone parents, as well as non-working parents in couple families.</t>
  </si>
  <si>
    <t>Base: All families using the 30 hours offer</t>
  </si>
  <si>
    <t>Were the 30 hours offer not available, the parent would be working…</t>
  </si>
  <si>
    <t>…more hours</t>
  </si>
  <si>
    <t>…fewer hours</t>
  </si>
  <si>
    <t>…the same number of hours</t>
  </si>
  <si>
    <t>…would not be working</t>
  </si>
  <si>
    <t>Up to £19,999</t>
  </si>
  <si>
    <t>£20,000 – £29,999</t>
  </si>
  <si>
    <t>£30,000 – £44,999</t>
  </si>
  <si>
    <t>£45,000 +</t>
  </si>
  <si>
    <t>[3]</t>
  </si>
  <si>
    <t>[4]</t>
  </si>
  <si>
    <t>[5]</t>
  </si>
  <si>
    <t>[10]</t>
  </si>
  <si>
    <t>[1]</t>
  </si>
  <si>
    <t>[54]</t>
  </si>
  <si>
    <t>[49]</t>
  </si>
  <si>
    <t>[61]</t>
  </si>
  <si>
    <t>[34]</t>
  </si>
  <si>
    <t>[55]</t>
  </si>
  <si>
    <t>[37]</t>
  </si>
  <si>
    <t>[27]</t>
  </si>
  <si>
    <t>[16]</t>
  </si>
  <si>
    <t>[36]</t>
  </si>
  <si>
    <t>[24]</t>
  </si>
  <si>
    <t>[8]</t>
  </si>
  <si>
    <t>[19]</t>
  </si>
  <si>
    <t>[13]</t>
  </si>
  <si>
    <t>[14]</t>
  </si>
  <si>
    <t>[20]</t>
  </si>
  <si>
    <t>The 30 hours offer has resulted in the family…</t>
  </si>
  <si>
    <t xml:space="preserve">…having much more money to spend now than before </t>
  </si>
  <si>
    <t xml:space="preserve">…having slightly more money to spend now than before </t>
  </si>
  <si>
    <t>…seeing no real difference to the money they have to spend</t>
  </si>
  <si>
    <t>…having less money to spend now than before</t>
  </si>
  <si>
    <t>[22]</t>
  </si>
  <si>
    <t>[25]</t>
  </si>
  <si>
    <t>[65]</t>
  </si>
  <si>
    <t>[35]</t>
  </si>
  <si>
    <t>[45]</t>
  </si>
  <si>
    <t>[31]</t>
  </si>
  <si>
    <t>[38]</t>
  </si>
  <si>
    <t>[40]</t>
  </si>
  <si>
    <t>[29]</t>
  </si>
  <si>
    <t>[0]</t>
  </si>
  <si>
    <t>[7]</t>
  </si>
  <si>
    <t>Year: 2018 and 2023</t>
  </si>
  <si>
    <t>Family type and family annual income</t>
  </si>
  <si>
    <t>The 30 hours offer has made the overall quality of the parent's family life…</t>
  </si>
  <si>
    <t>…much better</t>
  </si>
  <si>
    <t>[44]</t>
  </si>
  <si>
    <t xml:space="preserve">…slightly better </t>
  </si>
  <si>
    <t>[42]</t>
  </si>
  <si>
    <t>…no difference</t>
  </si>
  <si>
    <t>…slightly worse</t>
  </si>
  <si>
    <t>…much worse</t>
  </si>
  <si>
    <t>The 30 hours offer has given me more flexibility…</t>
  </si>
  <si>
    <t>…in the number of hours I can work</t>
  </si>
  <si>
    <t>[77]</t>
  </si>
  <si>
    <t>[89]</t>
  </si>
  <si>
    <t>…in which jobs I can do</t>
  </si>
  <si>
    <t>[57]</t>
  </si>
  <si>
    <t>[59]</t>
  </si>
  <si>
    <t>Base: All working families with a child aged 3 to 4, who were aware of the 30 hours offer, but had not applied for it and were not intending to apply for it</t>
  </si>
  <si>
    <t>Reasons relating to eligibility</t>
  </si>
  <si>
    <t>I/my partner earns too much</t>
  </si>
  <si>
    <t>I/my partner don’t earn enough/work enough hours</t>
  </si>
  <si>
    <t>I or my partner are claiming Universal Credit, tax credits, childcare vouchers or Tax-Free Childcare</t>
  </si>
  <si>
    <t>I/my partner is self employed</t>
  </si>
  <si>
    <t>I or my partner work on a zero hours contract</t>
  </si>
  <si>
    <t>I don’t think I am eligible (reason unspecified)</t>
  </si>
  <si>
    <t>Reasons unrelated to eligibility</t>
  </si>
  <si>
    <t>My child(ren) are now at school</t>
  </si>
  <si>
    <t>I don’t need any more hours of childcare</t>
  </si>
  <si>
    <t>I’d rather look after my child(ren) myself</t>
  </si>
  <si>
    <t>I don’t use formal childcare</t>
  </si>
  <si>
    <t>My child(ren) will be too old soon</t>
  </si>
  <si>
    <t>I can't take the free hours when I need them, due to restrictions from my provider</t>
  </si>
  <si>
    <t>My child(ren) would be unhappy spending more time in childcare</t>
  </si>
  <si>
    <t>I don’t know enough about the scheme</t>
  </si>
  <si>
    <t>My child(ren) are too young to spend more time in childcare</t>
  </si>
  <si>
    <t>I don't think I would save enough money to make it worthwhile</t>
  </si>
  <si>
    <t>My current provider does not offer the 30 hours of free childcare</t>
  </si>
  <si>
    <t>I cannot find a provider that offers the 30 hours of free childcare</t>
  </si>
  <si>
    <t>The registration process is too complicated</t>
  </si>
  <si>
    <t>My child(ren) need special care</t>
  </si>
  <si>
    <t>Base: All children aged 3 to 4 in families that had applied for the 30 hours offer, but who had received funded hours through the 15 hours offer only</t>
  </si>
  <si>
    <t>I am no longer eligible</t>
  </si>
  <si>
    <t>I didn’t need childcare for the child for longer</t>
  </si>
  <si>
    <t>Childcare provider doesn’t offer additional hours</t>
  </si>
  <si>
    <t>Delays or problems with the application process / validation of eligibility code</t>
  </si>
  <si>
    <t>I haven’t got round to arranging it / child will receive the extra hours soon</t>
  </si>
  <si>
    <t>Child is too young to go for longer</t>
  </si>
  <si>
    <t>Childcare provider had no extra sessions available</t>
  </si>
  <si>
    <t>Restrictions/barriers in using the free hours - during term-time</t>
  </si>
  <si>
    <t>One off circumstance (e.g. holiday, sickness)</t>
  </si>
  <si>
    <t>Restrictions/barriers in using the free hours - during the holidays</t>
  </si>
  <si>
    <t>Child would be unhappy going for longer</t>
  </si>
  <si>
    <t>Number of providers</t>
  </si>
  <si>
    <t>Base: All eligible 2- to 4-year-olds receiving Government funded hours</t>
  </si>
  <si>
    <t>One provider</t>
  </si>
  <si>
    <t>Two or more providers</t>
  </si>
  <si>
    <t>Summary: Table 3.13 Awareness that providers can charge for certain extras (such as meals, other consumables such as nappies and suncream, outings, and special lessons or activities)</t>
  </si>
  <si>
    <t>% Not aware</t>
  </si>
  <si>
    <t xml:space="preserve">Unweighted base </t>
  </si>
  <si>
    <t>Base: All families with child(ren) aged 0 to 4 who are aware of the 30 hours offer</t>
  </si>
  <si>
    <t xml:space="preserve">Children aged 0 to 4 only </t>
  </si>
  <si>
    <t>Base: All families with child(ren) aged 0 to 4 who are aware of the 30 hours offer and aware that providers can charge for certain extras</t>
  </si>
  <si>
    <t>Children aged 0 to 4 only</t>
  </si>
  <si>
    <t>Summary: Table 4.1 Families paying for use of childcare providers</t>
  </si>
  <si>
    <t>Unweighted bases</t>
  </si>
  <si>
    <t>% 
Child(ren) aged 0 to 4 only</t>
  </si>
  <si>
    <t>% Children aged 0 to 4 and children aged 5 to 14</t>
  </si>
  <si>
    <t>% Child(ren) aged 5 to 14 only</t>
  </si>
  <si>
    <t>% All</t>
  </si>
  <si>
    <t>Child(ren) aged 5 to 14 only</t>
  </si>
  <si>
    <t>Base: Families using each type of provider</t>
  </si>
  <si>
    <t>Any childcare provider</t>
  </si>
  <si>
    <t>Nursery class attached to a primary or infant’s school</t>
  </si>
  <si>
    <t>[100]</t>
  </si>
  <si>
    <t>[79]</t>
  </si>
  <si>
    <t>[82]</t>
  </si>
  <si>
    <t>[67]</t>
  </si>
  <si>
    <t>[92]</t>
  </si>
  <si>
    <t>[94]</t>
  </si>
  <si>
    <t>Babysitter who came to house</t>
  </si>
  <si>
    <t>[87]</t>
  </si>
  <si>
    <t>[88]</t>
  </si>
  <si>
    <t>[86]</t>
  </si>
  <si>
    <t>[15]</t>
  </si>
  <si>
    <t>[18]</t>
  </si>
  <si>
    <t>Provider of sport, art, leisure, tuition or religious activities</t>
  </si>
  <si>
    <t>[63]</t>
  </si>
  <si>
    <t>[28]</t>
  </si>
  <si>
    <t>Summary: Table 4.2 Weekly and hourly payment for childcare, 2010-11 to 2023</t>
  </si>
  <si>
    <t>Median (£)</t>
  </si>
  <si>
    <t>Mean (£)</t>
  </si>
  <si>
    <t>Standard Error</t>
  </si>
  <si>
    <t>Per week</t>
  </si>
  <si>
    <t>Per hour</t>
  </si>
  <si>
    <t>Base: Families paying for provider type</t>
  </si>
  <si>
    <t>Formal provider</t>
  </si>
  <si>
    <t>[229]</t>
  </si>
  <si>
    <t>[6.6]</t>
  </si>
  <si>
    <t>[238]</t>
  </si>
  <si>
    <t>[9.7]</t>
  </si>
  <si>
    <t>[21]</t>
  </si>
  <si>
    <t>[1.7]</t>
  </si>
  <si>
    <t>[154]</t>
  </si>
  <si>
    <t>[6.5]</t>
  </si>
  <si>
    <t>[183.0]</t>
  </si>
  <si>
    <t>[6.3]</t>
  </si>
  <si>
    <t>[27.0]</t>
  </si>
  <si>
    <t>[0.6]</t>
  </si>
  <si>
    <t>[256.88]</t>
  </si>
  <si>
    <t>[6.32]</t>
  </si>
  <si>
    <t>[247.17]</t>
  </si>
  <si>
    <t>[8.61]</t>
  </si>
  <si>
    <t>[36.52]</t>
  </si>
  <si>
    <t>[1.34]</t>
  </si>
  <si>
    <t>[162.4]</t>
  </si>
  <si>
    <t>[239.48]</t>
  </si>
  <si>
    <t>[13.58]</t>
  </si>
  <si>
    <t>[38.99]</t>
  </si>
  <si>
    <t>[4.25]</t>
  </si>
  <si>
    <t>[150.46]</t>
  </si>
  <si>
    <t>[11.43]</t>
  </si>
  <si>
    <t>[250.11]</t>
  </si>
  <si>
    <t>[14.76]</t>
  </si>
  <si>
    <t>[69.00]</t>
  </si>
  <si>
    <t>[3.39]</t>
  </si>
  <si>
    <t>[20.0]</t>
  </si>
  <si>
    <t>[3.81]</t>
  </si>
  <si>
    <t>[32.0]</t>
  </si>
  <si>
    <t>[4.70]</t>
  </si>
  <si>
    <t>[4.21]</t>
  </si>
  <si>
    <t>[0.46]</t>
  </si>
  <si>
    <t>[4.6]</t>
  </si>
  <si>
    <t>[4.9]</t>
  </si>
  <si>
    <t>[0.5]</t>
  </si>
  <si>
    <t>[26]</t>
  </si>
  <si>
    <t>[4.3]</t>
  </si>
  <si>
    <t>[70.0]</t>
  </si>
  <si>
    <t>[8.4]</t>
  </si>
  <si>
    <t>[38.43]</t>
  </si>
  <si>
    <t>[4.95]</t>
  </si>
  <si>
    <t>[44.78]</t>
  </si>
  <si>
    <t>[4.84]</t>
  </si>
  <si>
    <t>[n/a]</t>
  </si>
  <si>
    <t>[24.48]</t>
  </si>
  <si>
    <t>[7.0]</t>
  </si>
  <si>
    <t>[26.71]</t>
  </si>
  <si>
    <t>[6.98]</t>
  </si>
  <si>
    <t>[0.75]</t>
  </si>
  <si>
    <t>[31.28]</t>
  </si>
  <si>
    <t>[4.83]</t>
  </si>
  <si>
    <t>[43.62]</t>
  </si>
  <si>
    <t>[5.94]</t>
  </si>
  <si>
    <t>[1.13]</t>
  </si>
  <si>
    <t>[0.14]</t>
  </si>
  <si>
    <t>[4.0]</t>
  </si>
  <si>
    <t>Informal provider</t>
  </si>
  <si>
    <t>Grandparents</t>
  </si>
  <si>
    <t>[25.00]</t>
  </si>
  <si>
    <t>[1.33]</t>
  </si>
  <si>
    <t>[70.61]</t>
  </si>
  <si>
    <t>[3.00]</t>
  </si>
  <si>
    <t>[0.25]</t>
  </si>
  <si>
    <t>[24.82]</t>
  </si>
  <si>
    <t>[1.25]</t>
  </si>
  <si>
    <t>[35.28]</t>
  </si>
  <si>
    <t>[2.85]</t>
  </si>
  <si>
    <t>[2.06]</t>
  </si>
  <si>
    <t>[0.31]</t>
  </si>
  <si>
    <t>[30.00]</t>
  </si>
  <si>
    <t>[1.46]</t>
  </si>
  <si>
    <t>[43.22]</t>
  </si>
  <si>
    <t>[2.25]</t>
  </si>
  <si>
    <t>[4.76]</t>
  </si>
  <si>
    <t>[0.19]</t>
  </si>
  <si>
    <r>
      <t xml:space="preserve">The Childcare and early years providers survey 2023, published by the Department for Education, found that </t>
    </r>
    <r>
      <rPr>
        <sz val="8"/>
        <color theme="1"/>
        <rFont val="Arial"/>
        <family val="2"/>
      </rPr>
      <t>the median hourly cost of a formal childcare place was £5.65</t>
    </r>
    <r>
      <rPr>
        <sz val="8"/>
        <rFont val="Arial"/>
        <family val="2"/>
      </rPr>
      <t xml:space="preserve"> (mean = £6.05) for a child under 2; was £5.65 (mean = £6.07) for a child aged 2; and was £5.50 (mean = £5.90) for a pre-school child aged 3 to 4.  See Table 1 of the LA Fees Tables at: https://explore-education-statistics.service.gov.uk/find-statistics/childcare-and-early-years-provider-survey/2023</t>
    </r>
  </si>
  <si>
    <t>The standard error for 'Babysitter who came to home' could not be calculated for 2021 because, given the low base size, there was only one Primary Sampling Unit within each stratum.</t>
  </si>
  <si>
    <t>Summary: Table 4.3 Difficulty paying for childcare, 2010-11 to 2023</t>
  </si>
  <si>
    <t>Difficulty paying for childcare</t>
  </si>
  <si>
    <t>% Very easy</t>
  </si>
  <si>
    <t>% Easy</t>
  </si>
  <si>
    <t>% Neither</t>
  </si>
  <si>
    <t>% Difficult</t>
  </si>
  <si>
    <t>% Very difficult</t>
  </si>
  <si>
    <t>Base: Families who paid for childcare in last week</t>
  </si>
  <si>
    <t>[30]</t>
  </si>
  <si>
    <t>[23]</t>
  </si>
  <si>
    <t>[47]</t>
  </si>
  <si>
    <t>Services</t>
  </si>
  <si>
    <t>% Education or childcare fees/wages</t>
  </si>
  <si>
    <t>% Meals</t>
  </si>
  <si>
    <t>% Snacks</t>
  </si>
  <si>
    <t>% Other consumables</t>
  </si>
  <si>
    <t xml:space="preserve">% Extra regular activities </t>
  </si>
  <si>
    <t xml:space="preserve">% Extra one-off activities </t>
  </si>
  <si>
    <t>% Unarranged late pick-ups</t>
  </si>
  <si>
    <t>% Use of equipment</t>
  </si>
  <si>
    <t>% Travel costs</t>
  </si>
  <si>
    <t>% Registration/
admin charges</t>
  </si>
  <si>
    <t>% Other</t>
  </si>
  <si>
    <t>[81]</t>
  </si>
  <si>
    <t>[32]</t>
  </si>
  <si>
    <t>Babysitter</t>
  </si>
  <si>
    <t>[48]</t>
  </si>
  <si>
    <t>[33]</t>
  </si>
  <si>
    <t>[51]</t>
  </si>
  <si>
    <t>[11]</t>
  </si>
  <si>
    <t>The use of square brackets around percentage denotes that it is based on fewer than 50 respondents. These results should therefore be interpreted with caution.</t>
  </si>
  <si>
    <t>£</t>
  </si>
  <si>
    <t>Base: Families who paid for childcare (formal and/or informal) in the reference week</t>
  </si>
  <si>
    <t>[18.34]</t>
  </si>
  <si>
    <t>[39.37]</t>
  </si>
  <si>
    <t>[16.15]</t>
  </si>
  <si>
    <t>[16.75]</t>
  </si>
  <si>
    <t>[41.80]</t>
  </si>
  <si>
    <t>[10.89]</t>
  </si>
  <si>
    <t>Hours of formal childcare used by selected child in reference week</t>
  </si>
  <si>
    <t>Base: Children receiving paid formal childcare</t>
  </si>
  <si>
    <t>Up to 5 hours</t>
  </si>
  <si>
    <t>Over 5 hours to 10 hours</t>
  </si>
  <si>
    <t>Over 10 hours to 20 hours</t>
  </si>
  <si>
    <t>Over 20 hours to 30 hours</t>
  </si>
  <si>
    <t>Over 30 hours</t>
  </si>
  <si>
    <t xml:space="preserve">Children aged 0 to 4 </t>
  </si>
  <si>
    <t>[17.79]</t>
  </si>
  <si>
    <t>[20.88]</t>
  </si>
  <si>
    <t>[3.10]</t>
  </si>
  <si>
    <t>[53.77]</t>
  </si>
  <si>
    <t>[55.54]</t>
  </si>
  <si>
    <t>[5.87]</t>
  </si>
  <si>
    <t>[64.08]</t>
  </si>
  <si>
    <t>[178.72]</t>
  </si>
  <si>
    <t>[103.64]</t>
  </si>
  <si>
    <t>Child, family, and area characteristics</t>
  </si>
  <si>
    <t>Base: All children receiving paid childcare (formal and/or informal)</t>
  </si>
  <si>
    <t>0-2</t>
  </si>
  <si>
    <t>3-4</t>
  </si>
  <si>
    <t>[9.91]</t>
  </si>
  <si>
    <t>[36.98]</t>
  </si>
  <si>
    <t>[15.61]</t>
  </si>
  <si>
    <t>[10.35]</t>
  </si>
  <si>
    <t>[38.47]</t>
  </si>
  <si>
    <t>[10.28]</t>
  </si>
  <si>
    <t>Row percentages</t>
  </si>
  <si>
    <t>Base: All eligible 2- to 4-year-olds receiving paid childcare</t>
  </si>
  <si>
    <t>Eligible 3- to 4-year-olds receiving paid childcare and receiving hours under the 30 hours offer</t>
  </si>
  <si>
    <t>Full use (30 hours)</t>
  </si>
  <si>
    <t>Some use (less than 30 hours, but not zero)</t>
  </si>
  <si>
    <t>Eligible 3- to 4-year-olds receiving paid childcare and receiving hours under the 15 hours offer</t>
  </si>
  <si>
    <t>Full use (15 hours)</t>
  </si>
  <si>
    <t>Some use (less than 15 hours, but not zero)</t>
  </si>
  <si>
    <t>[13.84]</t>
  </si>
  <si>
    <t>[36.86]</t>
  </si>
  <si>
    <t>[13.07]</t>
  </si>
  <si>
    <t>Eligible 2-year-olds receiving paid childcare and receiving hours under the 2-year-old offer</t>
  </si>
  <si>
    <t>[14.99]</t>
  </si>
  <si>
    <t>[55.17]</t>
  </si>
  <si>
    <t>[4.50]</t>
  </si>
  <si>
    <t>[39.57]</t>
  </si>
  <si>
    <t>[66.94]</t>
  </si>
  <si>
    <t>[7.69]</t>
  </si>
  <si>
    <t>Eligible 2- to 4-year-olds receiving paid childcare and not receiving any government funded hours (including children attending school)</t>
  </si>
  <si>
    <t>No use (0 hours)</t>
  </si>
  <si>
    <t>Organisation/person</t>
  </si>
  <si>
    <t>% None</t>
  </si>
  <si>
    <t>% Local Education Authority</t>
  </si>
  <si>
    <t>% Employer</t>
  </si>
  <si>
    <t>% Social Services</t>
  </si>
  <si>
    <t>% Ex-partner</t>
  </si>
  <si>
    <t>Base: Families using formal childcare in reference week</t>
  </si>
  <si>
    <t>Children aged 5 to 14 only</t>
  </si>
  <si>
    <t>Percentages in this table may not sum to 100 per cent in all cases as not all organisations which provided financial help are included.</t>
  </si>
  <si>
    <t>Type of assistance/financial help</t>
  </si>
  <si>
    <t>Base: Families who paid for childcare and received assistance with childcare from employer</t>
  </si>
  <si>
    <t>Type of assistance from employer</t>
  </si>
  <si>
    <t>Childcare vouchers</t>
  </si>
  <si>
    <t>Employer pays childcare provider directly</t>
  </si>
  <si>
    <t>Childcare provider is at respondent’s/ partner’s work</t>
  </si>
  <si>
    <t>Base: Families who paid for childcare and received financial help from employer</t>
  </si>
  <si>
    <t>Nature of financial help</t>
  </si>
  <si>
    <t>Salary sacrifice</t>
  </si>
  <si>
    <t>Flexible benefits package only</t>
  </si>
  <si>
    <t>Addition to salary</t>
  </si>
  <si>
    <t>Working Tax Credit and Child Tax Credit, and Child Tax Credit only</t>
  </si>
  <si>
    <t>Working Tax Credit and Child Tax Credit</t>
  </si>
  <si>
    <t>Child Tax Credit only</t>
  </si>
  <si>
    <t>None</t>
  </si>
  <si>
    <t>Tax credits received</t>
  </si>
  <si>
    <t xml:space="preserve">2012-13 </t>
  </si>
  <si>
    <t xml:space="preserve">2011-12 </t>
  </si>
  <si>
    <t xml:space="preserve">2010-11 </t>
  </si>
  <si>
    <t>Years: 2004 to 2023</t>
  </si>
  <si>
    <t>Couple both working</t>
  </si>
  <si>
    <t>Couple one working</t>
  </si>
  <si>
    <t>Lone parent working</t>
  </si>
  <si>
    <t>Base: All working families with child(ren) aged 0 to 14</t>
  </si>
  <si>
    <t>Working Tax Credit and Child Tax Credit and Child Tax Credit only</t>
  </si>
  <si>
    <t>Year: 2017 to 2023</t>
  </si>
  <si>
    <t>Base: All families with child(ren) aged 0-4 who are aware of Universal Credit</t>
  </si>
  <si>
    <t>Claiming back</t>
  </si>
  <si>
    <t>Base: All families receiving Universal Credit, and who paid for childcare (formal or informal) in the reference week</t>
  </si>
  <si>
    <t>Change made</t>
  </si>
  <si>
    <t>% Increased hours worked</t>
  </si>
  <si>
    <t>% Decreased hours worked</t>
  </si>
  <si>
    <t>% Work on more days per week</t>
  </si>
  <si>
    <t>% Work on fewer days per week</t>
  </si>
  <si>
    <t>% Change to shifts patterns</t>
  </si>
  <si>
    <t>% Stay in work</t>
  </si>
  <si>
    <t>% Maintain hours worked</t>
  </si>
  <si>
    <t>% Find a job that pays more</t>
  </si>
  <si>
    <t>% Find a more interesting job</t>
  </si>
  <si>
    <t>% Other impact</t>
  </si>
  <si>
    <t>% No change in working patterns</t>
  </si>
  <si>
    <t>Base: Parents in work and receiving one or more forms of support (Government funded hours, tax credits, employer support, Tax-Free Childcare)</t>
  </si>
  <si>
    <t>Base: Partners in work and receiving one or more forms of support (Government funded hours, tax credits, employer support, Tax-Free Childcare)</t>
  </si>
  <si>
    <t>[6]</t>
  </si>
  <si>
    <t>[60]</t>
  </si>
  <si>
    <t>Summary: Table 5.1 Perceptions of local childcare provision, 2004 to 2023</t>
  </si>
  <si>
    <t>Perceptions</t>
  </si>
  <si>
    <t>Level of information about childcare in the local area</t>
  </si>
  <si>
    <t>About right</t>
  </si>
  <si>
    <t>Too much</t>
  </si>
  <si>
    <t>Too little</t>
  </si>
  <si>
    <t>Not sure</t>
  </si>
  <si>
    <t>Availability of local childcare places</t>
  </si>
  <si>
    <t>Too many</t>
  </si>
  <si>
    <t> 1</t>
  </si>
  <si>
    <t>About the right number</t>
  </si>
  <si>
    <t>Not enough</t>
  </si>
  <si>
    <t xml:space="preserve"> 30 </t>
  </si>
  <si>
    <t>Quality of local childcare</t>
  </si>
  <si>
    <t>Very good</t>
  </si>
  <si>
    <t> 19</t>
  </si>
  <si>
    <t>Fairly good</t>
  </si>
  <si>
    <t> 39</t>
  </si>
  <si>
    <t>Fairly poor</t>
  </si>
  <si>
    <t> 7</t>
  </si>
  <si>
    <t>Very poor</t>
  </si>
  <si>
    <t> 3</t>
  </si>
  <si>
    <t> 31</t>
  </si>
  <si>
    <t>Affordability of local childcare</t>
  </si>
  <si>
    <t> 5</t>
  </si>
  <si>
    <t> 27</t>
  </si>
  <si>
    <t> 21</t>
  </si>
  <si>
    <t> 18</t>
  </si>
  <si>
    <t> 29</t>
  </si>
  <si>
    <t>Age of children in the family</t>
  </si>
  <si>
    <t>Summary: Table 5.3 Reasons for not using childcare in the last year</t>
  </si>
  <si>
    <t xml:space="preserve">Reasons </t>
  </si>
  <si>
    <t xml:space="preserve">Base: Families who had not used any childcare in the last year </t>
  </si>
  <si>
    <t>Choices</t>
  </si>
  <si>
    <t>I would rather look after my child(ren) myself</t>
  </si>
  <si>
    <t>I rarely need to be away from my child(ren)</t>
  </si>
  <si>
    <t>My child(ren) are old enough to look after themselves</t>
  </si>
  <si>
    <t>My child(ren) are too young</t>
  </si>
  <si>
    <t>No need to use childcare</t>
  </si>
  <si>
    <t>My/ my partner’s work hours or conditions fit around child(ren)</t>
  </si>
  <si>
    <t>Respondent and/or partner is working from home</t>
  </si>
  <si>
    <t>My child(ren) don`t want to go</t>
  </si>
  <si>
    <t xml:space="preserve">Constraints </t>
  </si>
  <si>
    <t>I cannot afford childcare</t>
  </si>
  <si>
    <t xml:space="preserve">My child(ren) need special care </t>
  </si>
  <si>
    <t>COVID-19 related reasons</t>
  </si>
  <si>
    <t>I cannot find a childcare place as local providers are full</t>
  </si>
  <si>
    <t>The quality of childcare is not good enough</t>
  </si>
  <si>
    <t>I would have transport difficulties getting to a provider</t>
  </si>
  <si>
    <t>There are no childcare providers that I could trust</t>
  </si>
  <si>
    <t>I have had a bad experience of using childcare in the past</t>
  </si>
  <si>
    <t>Other reasons</t>
  </si>
  <si>
    <t>Summary: Table 5.4 Sources of information about childcare used in last year</t>
  </si>
  <si>
    <t>Childcare used in reference week</t>
  </si>
  <si>
    <t>Informal (or other) provider only</t>
  </si>
  <si>
    <t>No provider used</t>
  </si>
  <si>
    <t xml:space="preserve">
Children aged 0 to 4 and children aged 5 to 14</t>
  </si>
  <si>
    <t>Children aged 0 to 4  only</t>
  </si>
  <si>
    <t>Source of information</t>
  </si>
  <si>
    <t>Word of mouth (for example friends or relatives)</t>
  </si>
  <si>
    <t>School</t>
  </si>
  <si>
    <t>Social media</t>
  </si>
  <si>
    <t>Local Authority / NHS</t>
  </si>
  <si>
    <t>Local Authority / Family Information Service</t>
  </si>
  <si>
    <t>Health visitor / clinic</t>
  </si>
  <si>
    <t>Children’s Centre / Family Hubs / Children and Family Centres / Family Centres</t>
  </si>
  <si>
    <t>Doctor’s surgery</t>
  </si>
  <si>
    <t>Support worker / social services</t>
  </si>
  <si>
    <t>Other National Government Sources</t>
  </si>
  <si>
    <t>GOV.UK website</t>
  </si>
  <si>
    <t>Childcare Choices Website</t>
  </si>
  <si>
    <t>Jobcentre Plus/ Benefits Office</t>
  </si>
  <si>
    <t>Other Local Sources</t>
  </si>
  <si>
    <t>Childcare provider</t>
  </si>
  <si>
    <t>Local advertising</t>
  </si>
  <si>
    <t>Local library</t>
  </si>
  <si>
    <t>Employer</t>
  </si>
  <si>
    <t>Yellow Pages</t>
  </si>
  <si>
    <t>Local gym / sports club / leisure centre</t>
  </si>
  <si>
    <t>Other Internet site</t>
  </si>
  <si>
    <t>Summary: Table 5.5 Ways in which parents obtained information from their Local Authority</t>
  </si>
  <si>
    <t>Information source</t>
  </si>
  <si>
    <t>Base: Families who have obtained information about local childcare providers from Local Authority/Family Information Services in the last year</t>
  </si>
  <si>
    <t>From the internet</t>
  </si>
  <si>
    <t>From a leaflet or brochure</t>
  </si>
  <si>
    <t>By email</t>
  </si>
  <si>
    <t>In person</t>
  </si>
  <si>
    <t>From social media (e.g. Facebook or Twitter)</t>
  </si>
  <si>
    <t>By telephone</t>
  </si>
  <si>
    <t>By post</t>
  </si>
  <si>
    <t>Whether registered</t>
  </si>
  <si>
    <t>% Yes</t>
  </si>
  <si>
    <t>% No</t>
  </si>
  <si>
    <t>Unweighted Base</t>
  </si>
  <si>
    <t>Base: All children whose main provider was a formal provider other than a childminder</t>
  </si>
  <si>
    <t>Playgroup</t>
  </si>
  <si>
    <t>After school club</t>
  </si>
  <si>
    <t xml:space="preserve">% </t>
  </si>
  <si>
    <t xml:space="preserve">Base: All children who used a childminder in the reference week </t>
  </si>
  <si>
    <t>Registered with Ofsted</t>
  </si>
  <si>
    <t>Registered with a Childminder Agency</t>
  </si>
  <si>
    <t>Registered with one of them but not sure which</t>
  </si>
  <si>
    <t>Not registered with either of these</t>
  </si>
  <si>
    <t>Summary: Table 5.8 Whether parents knew main formal provider’s Ofsted rating when choosing them</t>
  </si>
  <si>
    <t>Whether knew rating</t>
  </si>
  <si>
    <t>Base: All children whose main provider was a formal provider other than a childminder, and was registered with Ofsted</t>
  </si>
  <si>
    <t>After School Club</t>
  </si>
  <si>
    <t xml:space="preserve">Whether know or knew quality rating </t>
  </si>
  <si>
    <r>
      <t xml:space="preserve">Base: All children who used a childminder in the reference week that the parent knew </t>
    </r>
    <r>
      <rPr>
        <i/>
        <sz val="8"/>
        <color theme="1"/>
        <rFont val="Arial"/>
        <family val="2"/>
      </rPr>
      <t xml:space="preserve">was registered  </t>
    </r>
  </si>
  <si>
    <t>Whether quality rating influenced parents decision to use childminder</t>
  </si>
  <si>
    <r>
      <t xml:space="preserve">Base: All children who used a childminder in the reference week that the parent knew </t>
    </r>
    <r>
      <rPr>
        <i/>
        <sz val="8"/>
        <color theme="1"/>
        <rFont val="Arial"/>
        <family val="2"/>
      </rPr>
      <t>was registered, and whose quality rating the parent knew</t>
    </r>
  </si>
  <si>
    <t>A great deal</t>
  </si>
  <si>
    <t>A fair amount</t>
  </si>
  <si>
    <t>Not very much</t>
  </si>
  <si>
    <t>Not at all</t>
  </si>
  <si>
    <t>Checked these things when choosing a childcare provider</t>
  </si>
  <si>
    <t>Base: all children who used formal providers</t>
  </si>
  <si>
    <t>Talked to the staff</t>
  </si>
  <si>
    <t>Read reviews or asked friends about the provider</t>
  </si>
  <si>
    <t>Checked if the facilities are safe and clean</t>
  </si>
  <si>
    <t>Checked if they are on the Ofsted childcare register</t>
  </si>
  <si>
    <t>Attended the provider to establish if children are calm, safe and happy</t>
  </si>
  <si>
    <t>Watched how the staff interact with the children, that they are encouraging and listening to the children</t>
  </si>
  <si>
    <t>Checked if the provider has DBS checked their staff</t>
  </si>
  <si>
    <t>Checked they have a child protection policy</t>
  </si>
  <si>
    <t>Found childminder through a Childminder Agency</t>
  </si>
  <si>
    <t>Base: All families who use a childminder</t>
  </si>
  <si>
    <t>Varies between childminders used</t>
  </si>
  <si>
    <t>Looked into using a childminder</t>
  </si>
  <si>
    <t>Base: All children aged 0-4 who used a formal provider other than a childminder in the reference week</t>
  </si>
  <si>
    <t>[52]</t>
  </si>
  <si>
    <t>Extent</t>
  </si>
  <si>
    <t>% A great deal</t>
  </si>
  <si>
    <t>% A fair amount</t>
  </si>
  <si>
    <t>% Not very much</t>
  </si>
  <si>
    <t>% Not at all</t>
  </si>
  <si>
    <t>Base: All children whose main provider was a formal provider, other than a childminder, where the provider was registered with Ofsted, and where the parent knew the Ofsted rating</t>
  </si>
  <si>
    <t>Factors</t>
  </si>
  <si>
    <t>Base: All children aged 0 to 4</t>
  </si>
  <si>
    <t>Activities that encourage my child to socialise with other children</t>
  </si>
  <si>
    <t xml:space="preserve">Each staff member has a small number of children to look after </t>
  </si>
  <si>
    <t xml:space="preserve">Regular feedback on child’s progress </t>
  </si>
  <si>
    <t>Beginning to learn writing, reading and maths</t>
  </si>
  <si>
    <t>Physical development activities</t>
  </si>
  <si>
    <t>A key worker with direct responsibility for my child</t>
  </si>
  <si>
    <t>The right support for those who find it hard to learn</t>
  </si>
  <si>
    <t>The quality of food and drink provided</t>
  </si>
  <si>
    <t>Low staff / key personnel turnover</t>
  </si>
  <si>
    <t>All staff qualified at A level / equivalent or higher</t>
  </si>
  <si>
    <t>All staff qualified to degree level / equivalent</t>
  </si>
  <si>
    <t xml:space="preserve">Change needed to start using formal childcare </t>
  </si>
  <si>
    <t xml:space="preserve">Base: Families who had not used any formal childcare in the last year </t>
  </si>
  <si>
    <t>More flexibility in the times of day that childcare is available</t>
  </si>
  <si>
    <t>Childcare provider closer to where I live</t>
  </si>
  <si>
    <t>More childcare available in school holidays</t>
  </si>
  <si>
    <t>More information about formal childcare available</t>
  </si>
  <si>
    <t>Childcare provider closer to where I work</t>
  </si>
  <si>
    <t>None (I don’t need to use childcare)</t>
  </si>
  <si>
    <t>Not working</t>
  </si>
  <si>
    <t>Base: Families where selected child aged 0 to 2 and not using nursery education</t>
  </si>
  <si>
    <t>Child too young</t>
  </si>
  <si>
    <t>[58]</t>
  </si>
  <si>
    <t>Personal preference</t>
  </si>
  <si>
    <t>Cost problems</t>
  </si>
  <si>
    <t>Availability problems – providers full or on a waiting list</t>
  </si>
  <si>
    <t>Childcare used by selected child in reference week</t>
  </si>
  <si>
    <t>Aware that all childminders need to be registered</t>
  </si>
  <si>
    <t>Aware that childminders could be registered with Ofsted</t>
  </si>
  <si>
    <t>Aware that childminders could be registered with a Childminder Agency</t>
  </si>
  <si>
    <t>Whether would recommend using a childminder to friends or family</t>
  </si>
  <si>
    <r>
      <t xml:space="preserve">Base: </t>
    </r>
    <r>
      <rPr>
        <i/>
        <sz val="8"/>
        <color theme="1"/>
        <rFont val="Arial"/>
        <family val="2"/>
      </rPr>
      <t>All children aged 0 to 4 who used a childminder in the reference week</t>
    </r>
  </si>
  <si>
    <t>Both
children aged 0 to 4 and children aged 5 to 14</t>
  </si>
  <si>
    <t>Up to £9,999</t>
  </si>
  <si>
    <t>£30,000 - 44,999</t>
  </si>
  <si>
    <t>£45,000 or more</t>
  </si>
  <si>
    <t>Quality of care provided by childminders compared to nurseries</t>
  </si>
  <si>
    <t>Better care</t>
  </si>
  <si>
    <t>Worse care</t>
  </si>
  <si>
    <t>About the same level of care</t>
  </si>
  <si>
    <t xml:space="preserve"> 0 to 2 only</t>
  </si>
  <si>
    <t>3 to 4 only</t>
  </si>
  <si>
    <t>Base: All children aged 0 to 4 whose main provider was a formal provider other than a childminder</t>
  </si>
  <si>
    <t>I'd rather look after them myself</t>
  </si>
  <si>
    <t>I rarely need to be away from them</t>
  </si>
  <si>
    <t>I cannot find a childminder because local providers are full</t>
  </si>
  <si>
    <t>There are no childminders available that I could trust</t>
  </si>
  <si>
    <t>I cannot afford a childminder</t>
  </si>
  <si>
    <t>The quality of childcare from a childminder is not good enough</t>
  </si>
  <si>
    <t>They are old enough to look after themselves</t>
  </si>
  <si>
    <t>They need special care</t>
  </si>
  <si>
    <t>I have had a bad experience using a childminder in the past</t>
  </si>
  <si>
    <t>I would have transport difficulties getting them to the childminder</t>
  </si>
  <si>
    <t>I cannot find a childminder that offers the flexibility of hours I need to be able to work or look for a job</t>
  </si>
  <si>
    <t>Parents’ views</t>
  </si>
  <si>
    <t>Base: Children receiving support for a special educational need or with a long-standing physical or mental impairment, illness, or disability which affects them to at least a small extent</t>
  </si>
  <si>
    <t>Ease of finding a local provider that can cater for child's special educational or disability needs</t>
  </si>
  <si>
    <t>Don’t know</t>
  </si>
  <si>
    <t>The hours available at childcare providers that can cater for my child's special educational or disability needs fit in with my other daily commitments</t>
  </si>
  <si>
    <t>Agree strongly</t>
  </si>
  <si>
    <t>Agree</t>
  </si>
  <si>
    <t>Neither agree or disagree</t>
  </si>
  <si>
    <t>Disagree</t>
  </si>
  <si>
    <t>Disagree strongly</t>
  </si>
  <si>
    <t>Ease of travelling to nearest childcare provider who can accommodate child's special educational or disability needs</t>
  </si>
  <si>
    <t>Base: Children receiving support for a special educational need or with a long-standing physical or mental impairment, illness, or disability which affects them to at least a small extent, and receiving formal childcare</t>
  </si>
  <si>
    <t>The staff at the childcare providers I use for my child are trained in how to deal with his / her special educational or disability needs</t>
  </si>
  <si>
    <t>Neither agree nor disagree</t>
  </si>
  <si>
    <t>Years: 2018 to 2023</t>
  </si>
  <si>
    <t>I have problems finding childcare that is flexible enough to fit my needs</t>
  </si>
  <si>
    <t>Don’t use / need to use formal childcare</t>
  </si>
  <si>
    <t>Base: Couple families with one or both parents in work, and working lone-parent families</t>
  </si>
  <si>
    <t>I am able to find term-time childcare that fits in with my / my partner’s working hours</t>
  </si>
  <si>
    <t>More convenient / accessible locations</t>
  </si>
  <si>
    <t>£20,000 - 29,999</t>
  </si>
  <si>
    <t>Formal childcare provider</t>
  </si>
  <si>
    <t>Holiday club / scheme</t>
  </si>
  <si>
    <t xml:space="preserve">Childminder </t>
  </si>
  <si>
    <t>Baby-sitter who comes to home</t>
  </si>
  <si>
    <t>Nursery class attached to primary or infants’ school</t>
  </si>
  <si>
    <t>Reception class at a primary or infants’ school</t>
  </si>
  <si>
    <t>Special day school or nursery or unit for children with special educational needs</t>
  </si>
  <si>
    <t>None – happy with current arrangements</t>
  </si>
  <si>
    <t>Application and use of Tax-free Childcare accounts</t>
  </si>
  <si>
    <t>% Yes - applied for and used to pay a provider</t>
  </si>
  <si>
    <t>% Yes - applied for but not used to pay a provider</t>
  </si>
  <si>
    <t>% No - aware of TFC but
not applied for</t>
  </si>
  <si>
    <t>% No - 
not aware of TFC</t>
  </si>
  <si>
    <t>Base All families with child(ren) aged 0 to 11</t>
  </si>
  <si>
    <t>Childcare providers</t>
  </si>
  <si>
    <t>Base: All familes where childcare was paid from their tax-free childcare account</t>
  </si>
  <si>
    <t>Pre-school / nursery childcare</t>
  </si>
  <si>
    <t>Breakfast club / After school club / activities</t>
  </si>
  <si>
    <t xml:space="preserve">Holiday activities </t>
  </si>
  <si>
    <t>No longer use it, but used it in the past</t>
  </si>
  <si>
    <t xml:space="preserve">Other provider </t>
  </si>
  <si>
    <t>Intention to apply for Tax-Free Childcare</t>
  </si>
  <si>
    <t>% Yes - definitely</t>
  </si>
  <si>
    <t>% Yes - probably</t>
  </si>
  <si>
    <t>% No - probably not</t>
  </si>
  <si>
    <t>% No - definitely not</t>
  </si>
  <si>
    <t>% Don't know</t>
  </si>
  <si>
    <t xml:space="preserve">Base: All families with child(ren) aged 0-11, who are unaware of the Tax-Free Childcare scheme, or aware of it but have not applied </t>
  </si>
  <si>
    <t>These data include responses from both working and non-working families. Even though non-working families are not eligible for Tax-Free Childcare, they may still intend to apply for it where they expect their family work status to change.</t>
  </si>
  <si>
    <t>Base:  All families who definitely / probably won't apply for Tax-Free Childcare</t>
  </si>
  <si>
    <t>I don't use formal childcare</t>
  </si>
  <si>
    <t>I/we claim Universal Credit</t>
  </si>
  <si>
    <t>I think I/my partner's income is too high</t>
  </si>
  <si>
    <t>I am/my partner is not working</t>
  </si>
  <si>
    <t>I wouldn't be eligible (reason not specified)</t>
  </si>
  <si>
    <t>I/we claim tax credits</t>
  </si>
  <si>
    <t>My child/ren will be too old / won't be eligible by the time it's introduced</t>
  </si>
  <si>
    <t>I don't think the payments are worth my while / too much hassle</t>
  </si>
  <si>
    <t>I don't think I/my partner earn(s) enough</t>
  </si>
  <si>
    <t>I/we claim Employer-Supported Childcare/childcare vouchers</t>
  </si>
  <si>
    <t>Don’t need it</t>
  </si>
  <si>
    <t>My childcare provider is not signed up</t>
  </si>
  <si>
    <t>We do claim / have applied for free hours</t>
  </si>
  <si>
    <t>My childcare provider uses an online system which doesn’t support TFC</t>
  </si>
  <si>
    <t>My child/ren will be at school</t>
  </si>
  <si>
    <t>The scheme is complex</t>
  </si>
  <si>
    <t>I`m currently studying so not eligible</t>
  </si>
  <si>
    <t>I will / maybe when my child is older</t>
  </si>
  <si>
    <t>Childcare is too expensive</t>
  </si>
  <si>
    <t>My child has special needs</t>
  </si>
  <si>
    <t xml:space="preserve">
%</t>
  </si>
  <si>
    <t>Base: All children aged 5 to 14</t>
  </si>
  <si>
    <t>It is affordable to me</t>
  </si>
  <si>
    <t>Staff that are qualified for their role</t>
  </si>
  <si>
    <t>Clear safeguarding policies in place</t>
  </si>
  <si>
    <t>Physical development activities are provided</t>
  </si>
  <si>
    <t>Available at the hours I need them</t>
  </si>
  <si>
    <t>Available at a location I can get to</t>
  </si>
  <si>
    <t>Enough staff to effectively manage a group or activity</t>
  </si>
  <si>
    <t xml:space="preserve">The right support for children with additional needs </t>
  </si>
  <si>
    <t>Can use childcare vouchers or free hours to pay</t>
  </si>
  <si>
    <t>Activities of interest to my child / activities they enjoy</t>
  </si>
  <si>
    <t>Summary: Table 6.1 Reasons for choosing main formal provider</t>
  </si>
  <si>
    <t>Base: All children who attended a formal provider in the reference week</t>
  </si>
  <si>
    <t>Convenience</t>
  </si>
  <si>
    <t>Concern with kind of care given</t>
  </si>
  <si>
    <t>Provider’s reputation</t>
  </si>
  <si>
    <t>Child could mix</t>
  </si>
  <si>
    <t>Trust</t>
  </si>
  <si>
    <t>Economic factors</t>
  </si>
  <si>
    <t>Child could be educated</t>
  </si>
  <si>
    <t>Older sibling went there</t>
  </si>
  <si>
    <t>Child’s choice</t>
  </si>
  <si>
    <t>No other option</t>
  </si>
  <si>
    <t>Summary: Table 6.2 Reasons for choosing main formal provider for children aged 0 to 4</t>
  </si>
  <si>
    <t>Recep-tion class</t>
  </si>
  <si>
    <t>Base: All children aged 0 to 4 who attended a formal provider in the reference week</t>
  </si>
  <si>
    <t>The base for 'All' also includes children that attended other formal providers not listed in this table.</t>
  </si>
  <si>
    <t>Summary: Table 6.3 Reasons for choosing main formal provider for children aged 5 to 14</t>
  </si>
  <si>
    <t>Base: All children aged 5 to 14 who attended a formal provider in the reference week</t>
  </si>
  <si>
    <t>Summary: Table 6.4 Whether main formal provider advises on learning and play activities parents can complete at home, and whether anyone at home carries out these activities</t>
  </si>
  <si>
    <t>Advice / action on advice</t>
  </si>
  <si>
    <t>0-4</t>
  </si>
  <si>
    <t>5-11</t>
  </si>
  <si>
    <t>Base: All children aged 0 to 14 whose main provider was a formal provider</t>
  </si>
  <si>
    <t>Does provider advise on learning and play activities?</t>
  </si>
  <si>
    <t>Base: All children aged 0 to 14 whose main provider was a formal provider that advised on learning and play activities parents can complete at home</t>
  </si>
  <si>
    <t>Does anyone at home ever carry out these activities?</t>
  </si>
  <si>
    <t>Summary: Table 6.5 Number of books or e-books in the home aimed at children aged 5 or under</t>
  </si>
  <si>
    <t>Number of books or e-books</t>
  </si>
  <si>
    <t>Base: All families with child(ren) aged 0 to 5</t>
  </si>
  <si>
    <t>1-10</t>
  </si>
  <si>
    <t>11-20</t>
  </si>
  <si>
    <t>21-30</t>
  </si>
  <si>
    <t>31-40</t>
  </si>
  <si>
    <t>41-50</t>
  </si>
  <si>
    <t>51+</t>
  </si>
  <si>
    <t>Summary: Table 6.6 Frequency with which children engage in home learning activities with someone at home, 2017 to 2023</t>
  </si>
  <si>
    <t>Home learning activities</t>
  </si>
  <si>
    <t>% More than once a day</t>
  </si>
  <si>
    <t>% Once a day</t>
  </si>
  <si>
    <t>% Several times a week</t>
  </si>
  <si>
    <t>% Once a week</t>
  </si>
  <si>
    <t>% Occasionally or less than once a week</t>
  </si>
  <si>
    <t>% Never</t>
  </si>
  <si>
    <t>Base: All children aged 0 to 5</t>
  </si>
  <si>
    <t>Look at books or read</t>
  </si>
  <si>
    <t>Learn the alphabet or recognise words</t>
  </si>
  <si>
    <t>Learn numbers or count</t>
  </si>
  <si>
    <t>Learn songs, poems or nursery rhymes</t>
  </si>
  <si>
    <t>Paint or draw</t>
  </si>
  <si>
    <t>Play pretend games together, or take turns in fun activities (with interviewed parent)</t>
  </si>
  <si>
    <t>Summary: Table 6.7 Frequency with which children look at books or read with someone at home</t>
  </si>
  <si>
    <t>Frequency</t>
  </si>
  <si>
    <t>Summary: Table 6.8 Frequency with which children learn the alphabet or recognise words with someone at home</t>
  </si>
  <si>
    <t>Summary: Table 6.9 Frequency with which children learn numbers or count with someone at home</t>
  </si>
  <si>
    <t>Summary: Table 6.10 Frequency with which children learn songs, poems or nursery rhymes with someone at home</t>
  </si>
  <si>
    <t>Summary: Table 6.11 Frequency with which children paint or draw with someone at home</t>
  </si>
  <si>
    <t>Summary: Table 6.12 Frequency with which parents play pretend games together, or take turns in fun activities, with their child</t>
  </si>
  <si>
    <t xml:space="preserve">Aware of / access to  </t>
  </si>
  <si>
    <t>Aware of a family hub, children’s centre, a children and family centre or a family centre, in the local area</t>
  </si>
  <si>
    <t>Base: All families with child(ren) aged 0 to 14, where parents are aware of a family hub, children’s centre, a children and family centre or a family centre, in their local area</t>
  </si>
  <si>
    <t>Accessed any services from local family hub or children’s centre in the last year</t>
  </si>
  <si>
    <t>Services accessed</t>
  </si>
  <si>
    <t>Base: All families with child(ren) aged 0 to 14, where the parent has accessed one or more services from their local Family Hub or Children's Centre in the last year</t>
  </si>
  <si>
    <t>Early years educational support e.g. activities for children aged 0-5, early language and home learning support</t>
  </si>
  <si>
    <t>Midwifery, maternity or child health services e.g. health visiting, perinatal mental health support and/or infant feeding support</t>
  </si>
  <si>
    <t xml:space="preserve">Support for children with special educational needs or disability </t>
  </si>
  <si>
    <t>Mental health and wellbeing support services</t>
  </si>
  <si>
    <t>Parenting or relationship support services</t>
  </si>
  <si>
    <t xml:space="preserve">Health advice services e.g. healthy eating, stopping smoking or support with substance or alcohol misuse </t>
  </si>
  <si>
    <t xml:space="preserve">Financial support services e.g. debt, welfare or benefits advice </t>
  </si>
  <si>
    <t xml:space="preserve">Housing support services </t>
  </si>
  <si>
    <t xml:space="preserve">Family law services </t>
  </si>
  <si>
    <t>Other support service</t>
  </si>
  <si>
    <t xml:space="preserve">Ever received any help or support </t>
  </si>
  <si>
    <t>Base: All children aged 0 to 14 whose parent is aware of a family hub, children’s centre, a children and family centre or a family centre, in their local area</t>
  </si>
  <si>
    <t>Agreement</t>
  </si>
  <si>
    <t>% Agree strongly</t>
  </si>
  <si>
    <t>% Agree</t>
  </si>
  <si>
    <t>% Neither agree nor disagree</t>
  </si>
  <si>
    <t>% Disagree</t>
  </si>
  <si>
    <t>% Disagree strongly</t>
  </si>
  <si>
    <t>Amount of time</t>
  </si>
  <si>
    <t>% It’s about right</t>
  </si>
  <si>
    <t>% I’d like to do more</t>
  </si>
  <si>
    <t>% I’d like to do less</t>
  </si>
  <si>
    <t>Base: All families who stated they would like to do more learning and play activities with their child aged 0 to 5</t>
  </si>
  <si>
    <t>More free time to spend with child</t>
  </si>
  <si>
    <t>Working fewer hours</t>
  </si>
  <si>
    <t>More money to spend on activities</t>
  </si>
  <si>
    <t>More information or ideas about what to do</t>
  </si>
  <si>
    <t>Someone to look after other children</t>
  </si>
  <si>
    <t>If my health was better</t>
  </si>
  <si>
    <t>More help/help to clean</t>
  </si>
  <si>
    <t>Couples</t>
  </si>
  <si>
    <t>Source</t>
  </si>
  <si>
    <t>Base: All families where the selected child was aged 0 to 5</t>
  </si>
  <si>
    <t>Friends or relatives</t>
  </si>
  <si>
    <t>Other parents</t>
  </si>
  <si>
    <t>Children’s TV programmes</t>
  </si>
  <si>
    <t>Internet site</t>
  </si>
  <si>
    <t>Parenting classes or groups</t>
  </si>
  <si>
    <t>Parenting or child development app</t>
  </si>
  <si>
    <t>National organisation(s) (e.g. 4Children, Citizens’ Advice Bureau)</t>
  </si>
  <si>
    <t>Healthcare professionals</t>
  </si>
  <si>
    <t>Personal experience</t>
  </si>
  <si>
    <t>Library</t>
  </si>
  <si>
    <t>Books</t>
  </si>
  <si>
    <t>Magazines</t>
  </si>
  <si>
    <t>Church</t>
  </si>
  <si>
    <t>YouTube</t>
  </si>
  <si>
    <t>Support worker</t>
  </si>
  <si>
    <t xml:space="preserve">Extent </t>
  </si>
  <si>
    <t>Base: All children aged 4 to 14 whose parent believes the Coronavirus pandemic affected their child's social and educational development a great deal or a fair amount</t>
  </si>
  <si>
    <t>4-7</t>
  </si>
  <si>
    <t>[43]</t>
  </si>
  <si>
    <t>Child(ren) aged 4 only</t>
  </si>
  <si>
    <t>Child(ren) aged 4 and child(ren) aged 5 to 14</t>
  </si>
  <si>
    <t>Year</t>
  </si>
  <si>
    <t>Summary: Table 7.1 Use of childcare during school holidays, 2008 to 2023</t>
  </si>
  <si>
    <t>Year: 2008 to 2023</t>
  </si>
  <si>
    <t>Base: All families with children aged 4 to 14</t>
  </si>
  <si>
    <t>Formal childcare</t>
  </si>
  <si>
    <t>Summary: Table 7.2 Use of childcare during school holidays (by respondent work status)</t>
  </si>
  <si>
    <t>Respondent work status</t>
  </si>
  <si>
    <t>Working respondents allowed to work term time only</t>
  </si>
  <si>
    <t>All working respondents</t>
  </si>
  <si>
    <t>All families</t>
  </si>
  <si>
    <t>Base: All families with children aged 5 to 14 who used childcare in the last year</t>
  </si>
  <si>
    <t>Summary: Table 7.3 Use of childcare in term time and school holidays</t>
  </si>
  <si>
    <t>Term time</t>
  </si>
  <si>
    <t>Holiday</t>
  </si>
  <si>
    <t>Holiday club</t>
  </si>
  <si>
    <t>Summary: Table 7.4 Use of childcare during school holidays compared with use of childcare during term time</t>
  </si>
  <si>
    <t>Use of childcare during term time</t>
  </si>
  <si>
    <t>Any childcare during term time</t>
  </si>
  <si>
    <t>Formal childcare during term time</t>
  </si>
  <si>
    <t>Informal childcare during term time</t>
  </si>
  <si>
    <t>No childcare during term time</t>
  </si>
  <si>
    <t>Base: All families with children aged 5 to 14</t>
  </si>
  <si>
    <t>Any childcare during school holidays</t>
  </si>
  <si>
    <t>Formal childcare during school holidays</t>
  </si>
  <si>
    <t>Informal childcare during school holidays</t>
  </si>
  <si>
    <t>No childcare used during school holidays</t>
  </si>
  <si>
    <t>Summary: Table 7.5 Use of holiday childcare providers (by age of child)</t>
  </si>
  <si>
    <t>Use of holiday childcare</t>
  </si>
  <si>
    <t>Base: All children aged 4 to 14</t>
  </si>
  <si>
    <t>Summary: Table 7.6 Location of after-school / holiday club during holidays</t>
  </si>
  <si>
    <t>Location of holiday childcare</t>
  </si>
  <si>
    <t>Base: All children aged 5 to 14 who attended an after-school club or holiday club during holidays</t>
  </si>
  <si>
    <t>Summary: Table 7.7 Use of childcare during school holidays (by child characteristics)</t>
  </si>
  <si>
    <t>Ethnicity of child, grouped</t>
  </si>
  <si>
    <t>White</t>
  </si>
  <si>
    <t>Mixed</t>
  </si>
  <si>
    <t>Other Mixed</t>
  </si>
  <si>
    <t>Asian or Asian British</t>
  </si>
  <si>
    <t>Indian</t>
  </si>
  <si>
    <t>Pakistani</t>
  </si>
  <si>
    <t>Bangladeshi</t>
  </si>
  <si>
    <t>Black or Black British</t>
  </si>
  <si>
    <t>Other Black</t>
  </si>
  <si>
    <t>Whether child has a disability</t>
  </si>
  <si>
    <t>Summary: Table 7.8 Use of childcare during school holidays (by family and area characteristics)</t>
  </si>
  <si>
    <t>Family working status</t>
  </si>
  <si>
    <t>Summary: Table 7.9 Whether payment made for holiday childcare</t>
  </si>
  <si>
    <t>% Paid for holiday care</t>
  </si>
  <si>
    <t>Base: All families with children aged 5 to 14 children using the types of holiday childcare</t>
  </si>
  <si>
    <t>Grandparent(s)</t>
  </si>
  <si>
    <t>Summary: Table 7.10 Relative use and payment of holiday childcare</t>
  </si>
  <si>
    <t>Base: All families with children aged 5 to 14 using the types of holiday childcare</t>
  </si>
  <si>
    <t>Paid more for all carers of this type in holidays</t>
  </si>
  <si>
    <t>Paid more for some carers of this provider type in holidays</t>
  </si>
  <si>
    <t>Did not pay more for this provider type in holidays</t>
  </si>
  <si>
    <t>Used and paid for holiday provider but did not use in term time</t>
  </si>
  <si>
    <t>Used a holiday provider but did not pay</t>
  </si>
  <si>
    <t>[53]</t>
  </si>
  <si>
    <t>Summary: Table 7.11 Amount families paid for holiday childcare per day</t>
  </si>
  <si>
    <t>Amount paid per day</t>
  </si>
  <si>
    <t>Base: All families with children aged 5 to 14 who paid for type of holiday childcare</t>
  </si>
  <si>
    <t>[24.00]</t>
  </si>
  <si>
    <t>[25.03]</t>
  </si>
  <si>
    <t>[0.00]</t>
  </si>
  <si>
    <t>Summary: Table 7.12 Hours of holiday childcare families used per day</t>
  </si>
  <si>
    <t>Hours per day</t>
  </si>
  <si>
    <t>Hrs</t>
  </si>
  <si>
    <t>[8.0]</t>
  </si>
  <si>
    <t>[0.0]</t>
  </si>
  <si>
    <t>Ease/difficulty of arranging holiday childcare</t>
  </si>
  <si>
    <t>% Neither easy nor difficult</t>
  </si>
  <si>
    <t>% Varies</t>
  </si>
  <si>
    <t>Summary: Table 7.14 Reasons for difficulties with arranging holiday childcare</t>
  </si>
  <si>
    <t>Base: All families of children aged 5 to 14 who used holiday care and said arranging holiday childcare is difficult/very difficult</t>
  </si>
  <si>
    <t>Difficult to afford</t>
  </si>
  <si>
    <t>Difficult to find out what childcare/holiday clubs are available in my area</t>
  </si>
  <si>
    <t>Holiday clubs do not fit with working hours</t>
  </si>
  <si>
    <t>Transport difficulties getting to some childcare/ clubs</t>
  </si>
  <si>
    <t>My children need special care</t>
  </si>
  <si>
    <t>Difficult to find childcare available for the hours I need</t>
  </si>
  <si>
    <t>Difficult to find arrangements that suit multiple children</t>
  </si>
  <si>
    <t>Difficult to find things that are interesting</t>
  </si>
  <si>
    <t>Due to COVID-19</t>
  </si>
  <si>
    <t>Summary: Table 7.15 Reasons for not using holiday childcare</t>
  </si>
  <si>
    <t>Base: All families with children aged 5 to 14 who did not use holiday childcare</t>
  </si>
  <si>
    <t>Preferred to look after children myself</t>
  </si>
  <si>
    <t>Respondent/partner is at home during school holidays</t>
  </si>
  <si>
    <t>Rarely needed to be away from children</t>
  </si>
  <si>
    <t>Children old enough to look after themselves</t>
  </si>
  <si>
    <t>Children need special care</t>
  </si>
  <si>
    <t>Did not fit my/partner’s working hours</t>
  </si>
  <si>
    <t>No providers available I could trust</t>
  </si>
  <si>
    <t>Would have had transport difficulties</t>
  </si>
  <si>
    <t>Don't need childcare</t>
  </si>
  <si>
    <t>Quality not good enough</t>
  </si>
  <si>
    <t>I have had a bad experience using childcare in the past</t>
  </si>
  <si>
    <t>Child(ren)'s usual provider is open all year</t>
  </si>
  <si>
    <t>Child(ren) are too young</t>
  </si>
  <si>
    <t>Children like/want to be with parent</t>
  </si>
  <si>
    <t>Due to COVID-19 restrictions/lockdown</t>
  </si>
  <si>
    <t>Summary: Table 7.16 Maternal employment in 2010-11 to 2023</t>
  </si>
  <si>
    <t>Families with children aged 0 to 4 only</t>
  </si>
  <si>
    <t>Families with children aged 0 to 4 and children aged 5 to 14</t>
  </si>
  <si>
    <t>Families with children aged 5 to 14 only</t>
  </si>
  <si>
    <t>Base: All mothers with child(ren) aged 0 to 14</t>
  </si>
  <si>
    <t>Mother working FT</t>
  </si>
  <si>
    <t>Mother not working</t>
  </si>
  <si>
    <t>Summary: Table 8.1 Changes to mothers' working hours if there were no barriers</t>
  </si>
  <si>
    <t>Changes to working hours</t>
  </si>
  <si>
    <t>Would increase hours</t>
  </si>
  <si>
    <t>Would work full-time</t>
  </si>
  <si>
    <t>Would not change working hours</t>
  </si>
  <si>
    <t>Base: All mothers working part-time</t>
  </si>
  <si>
    <t>Partnered mothers</t>
  </si>
  <si>
    <t>Lone mothers</t>
  </si>
  <si>
    <t>Mother's working status</t>
  </si>
  <si>
    <t>Working part-time 16-29 hrs/wk</t>
  </si>
  <si>
    <t>Working part-time 1-15 hrs/wk</t>
  </si>
  <si>
    <t>£10,000 – £19,999</t>
  </si>
  <si>
    <t>Summary: Table 8.2 Factors that would help mothers change their working hours</t>
  </si>
  <si>
    <t>Base: All mothers working part time who would like to increase their hours, or work full time</t>
  </si>
  <si>
    <t>If I was able to afford suitable childcare</t>
  </si>
  <si>
    <t>If I was able to work flexitime</t>
  </si>
  <si>
    <t>If relatives or friends were able to help with childcare</t>
  </si>
  <si>
    <t>If there was good quality local childcare available</t>
  </si>
  <si>
    <t xml:space="preserve">If my employer gave me the option of working more hours / working full time </t>
  </si>
  <si>
    <t>If my partner was able to change their working arrangements</t>
  </si>
  <si>
    <t>If my children were older more independent / started school, college</t>
  </si>
  <si>
    <t>If my pay was better</t>
  </si>
  <si>
    <t>None of these reasons</t>
  </si>
  <si>
    <t>Summary: Table 8.3 Childcare arrangements that helped mothers to go out to work</t>
  </si>
  <si>
    <t>Arrangements</t>
  </si>
  <si>
    <t>Base: Mothers in paid work</t>
  </si>
  <si>
    <t>All mothers</t>
  </si>
  <si>
    <t>Children at school</t>
  </si>
  <si>
    <t>Have reliable childcare</t>
  </si>
  <si>
    <t>Relatives help with childcare</t>
  </si>
  <si>
    <t>Childcare fits with working hours</t>
  </si>
  <si>
    <t>Have good quality childcare</t>
  </si>
  <si>
    <t>Have free / cheap childcare</t>
  </si>
  <si>
    <t>Friends help with childcare</t>
  </si>
  <si>
    <t>We use free hours of childcare for 3 and 4 year olds (under the 30 free hours scheme)</t>
  </si>
  <si>
    <t>We use free hours of childcare for 3 and 4 year olds (under the 15 free hours scheme)</t>
  </si>
  <si>
    <t>Help with childcare costs through tax credits</t>
  </si>
  <si>
    <t>Employer pays for some / all of childcare</t>
  </si>
  <si>
    <t>Childcare fits partner’s working hours</t>
  </si>
  <si>
    <t>Partner helps with childcare</t>
  </si>
  <si>
    <t>Mother works when partner does not work</t>
  </si>
  <si>
    <t>Employer provides childcare at the workplace</t>
  </si>
  <si>
    <t>Partner’s employer provides / pays for childcare</t>
  </si>
  <si>
    <t>Child(ren)’s father helps with childcare</t>
  </si>
  <si>
    <t>Summary: Table 8.4 Family employment</t>
  </si>
  <si>
    <t>Both children aged 0 to Children aged 0 to 4 and children aged 5 to 14</t>
  </si>
  <si>
    <t>Family employment</t>
  </si>
  <si>
    <t>Base: All couple families with child(ren) aged 0 to 14</t>
  </si>
  <si>
    <t>Both in full-time employment</t>
  </si>
  <si>
    <t>One in full-time, one in part-time (16 to 29 hours) employment</t>
  </si>
  <si>
    <t>One in full-time, one in part-time (1 to 15 hours) employment</t>
  </si>
  <si>
    <t>One in full-time employment, one not in employment</t>
  </si>
  <si>
    <t>Both in part-time employment</t>
  </si>
  <si>
    <t>One in part-time employment, one not in employment</t>
  </si>
  <si>
    <t>Neither in employment</t>
  </si>
  <si>
    <t>Base: All lone parent families with child(ren) aged 0 to 14</t>
  </si>
  <si>
    <t>In full-time employment</t>
  </si>
  <si>
    <t xml:space="preserve">In part-time (16 to 29 hours) employment </t>
  </si>
  <si>
    <t xml:space="preserve">In part-time (1 to 15 hours) employment </t>
  </si>
  <si>
    <t>Not in employment</t>
  </si>
  <si>
    <t>Summary: Table 8.5 Maternal employment</t>
  </si>
  <si>
    <t>Maternal employment</t>
  </si>
  <si>
    <t>Mother working full-time</t>
  </si>
  <si>
    <t>Summary: Table 8.6 Atypical working hours</t>
  </si>
  <si>
    <t>Atypical working hours</t>
  </si>
  <si>
    <t>Any atypical hours</t>
  </si>
  <si>
    <t>Before 8am at least three days every week</t>
  </si>
  <si>
    <t>After 6pm at least three days every week</t>
  </si>
  <si>
    <t>Every Saturday</t>
  </si>
  <si>
    <t>Every Sunday</t>
  </si>
  <si>
    <t>Base: All working mothers with child(ren) aged 0 to 14</t>
  </si>
  <si>
    <t>Mothers’ work status</t>
  </si>
  <si>
    <t>Working full-time</t>
  </si>
  <si>
    <t>Working part-time 16-29 hrs / wk</t>
  </si>
  <si>
    <t>Working part-time 1-15 hrs / wk</t>
  </si>
  <si>
    <t>Summary: Table 8.7 Whether usually working atypical hours caused problems with childcare</t>
  </si>
  <si>
    <t>Whether atypical hours caused problems with childcare</t>
  </si>
  <si>
    <t>Base: Mothers of child(ren) aged 0 to 14 who worked before 8am at least three days every week</t>
  </si>
  <si>
    <t>Working before 8am caused problems with childcare</t>
  </si>
  <si>
    <t>Base: Mothers of child(ren) aged 0 to 14 who worked after 6pm at least three days every week</t>
  </si>
  <si>
    <t>Working after 6pm caused problems with childcare</t>
  </si>
  <si>
    <t>Base: Mothers of child(ren) aged 0 to 14 who worked every Saturday</t>
  </si>
  <si>
    <t>Working Saturdays caused problems with childcare</t>
  </si>
  <si>
    <t>Base: Mothers of child(ren) aged 0 to 14  who worked every Sunday</t>
  </si>
  <si>
    <t>Working Sundays caused problems with childcare</t>
  </si>
  <si>
    <t>Summary: Table 8.8 Influences for entering paid work</t>
  </si>
  <si>
    <t>Influences</t>
  </si>
  <si>
    <t>Base: All mothers who entered work in past two years</t>
  </si>
  <si>
    <t>Found job that enabled me to combine work and children</t>
  </si>
  <si>
    <t>Wanted financial independence</t>
  </si>
  <si>
    <t>Wanted to get out of the house</t>
  </si>
  <si>
    <t>Children started school</t>
  </si>
  <si>
    <t>Financial situation</t>
  </si>
  <si>
    <t>Children old enough to use childcare</t>
  </si>
  <si>
    <t>Family became available / willing to help with childcare</t>
  </si>
  <si>
    <t>End of maternity leave</t>
  </si>
  <si>
    <t>Finished studying / training / education</t>
  </si>
  <si>
    <t>To become eligible for 30 hours of free childcare</t>
  </si>
  <si>
    <t>My health improved</t>
  </si>
  <si>
    <t>I wanted to get back to work</t>
  </si>
  <si>
    <t>End of lockdown / COVID-19 restrictions</t>
  </si>
  <si>
    <t>Job opportunity arose</t>
  </si>
  <si>
    <t>Started a Universal Credit claim</t>
  </si>
  <si>
    <t>Became eligible for Tax Credits</t>
  </si>
  <si>
    <t xml:space="preserve">Appropriate childcare became available </t>
  </si>
  <si>
    <t>I could work from home</t>
  </si>
  <si>
    <t>Became eligible for other financial help with childcare cost</t>
  </si>
  <si>
    <t>Own business needs</t>
  </si>
  <si>
    <t>Employer forced change / demands</t>
  </si>
  <si>
    <t>Summary: Table 8.9 Reasons for moving from part-time to full-time work</t>
  </si>
  <si>
    <t>Base: Mothers who moved from part-time to full-time work in the past two years</t>
  </si>
  <si>
    <t>Financial situation (for example partner lost job)</t>
  </si>
  <si>
    <t>Job opportunity / promotion</t>
  </si>
  <si>
    <t>Became eligible for other financial help with childcare costs</t>
  </si>
  <si>
    <t>Employer enforced / demanded full-time hours</t>
  </si>
  <si>
    <t>Appropriate childcare became available</t>
  </si>
  <si>
    <t>Self-employed and business required FT hours</t>
  </si>
  <si>
    <t>Summary: Table 8.10 Influences on mothers’ decisions to go out to work</t>
  </si>
  <si>
    <t>Age of child(ren) in family</t>
  </si>
  <si>
    <t>I enjoy working</t>
  </si>
  <si>
    <t>I need the money</t>
  </si>
  <si>
    <t>I like to have my own money</t>
  </si>
  <si>
    <t>I need to keep on contributing to my pension</t>
  </si>
  <si>
    <t>I would feel useless without a job</t>
  </si>
  <si>
    <t>I want to get out of the house</t>
  </si>
  <si>
    <t>My career would suffer if I took a break</t>
  </si>
  <si>
    <t>I can work flexi-time</t>
  </si>
  <si>
    <t>Childcare arrangements</t>
  </si>
  <si>
    <t>I can work from home some of the time</t>
  </si>
  <si>
    <t>I can work from home most / all of the time</t>
  </si>
  <si>
    <t>I don’t have to work during school holidays</t>
  </si>
  <si>
    <t>Partner can work from home some of the time</t>
  </si>
  <si>
    <t>Partner can work from home most / all of the time</t>
  </si>
  <si>
    <t xml:space="preserve">Partner can work flexi-time </t>
  </si>
  <si>
    <t>Partner doesn’t have to work during school holidays</t>
  </si>
  <si>
    <t>Summary: Table 8.11 Reasons for not working</t>
  </si>
  <si>
    <t xml:space="preserve">
Children aged 0 to 4 only</t>
  </si>
  <si>
    <t>Base: All mothers not working and with child(ren) aged 0 to 14</t>
  </si>
  <si>
    <t>Childcare issues</t>
  </si>
  <si>
    <t>Illness or disability (longstanding)</t>
  </si>
  <si>
    <t>Cannot find the kind of work I want with suitable hours</t>
  </si>
  <si>
    <t>Caring for disabled, sick or elderly person</t>
  </si>
  <si>
    <t>Would not earn enough</t>
  </si>
  <si>
    <t>Job too demanding to combine with bringing up children</t>
  </si>
  <si>
    <t>Would lose benefits</t>
  </si>
  <si>
    <t>Studying / training</t>
  </si>
  <si>
    <t>Have enough money already</t>
  </si>
  <si>
    <t>Not many jobs I could do in my area</t>
  </si>
  <si>
    <t>On maternity leave</t>
  </si>
  <si>
    <t>Not very well-qualified</t>
  </si>
  <si>
    <t>Want to look after my child(ren) myself</t>
  </si>
  <si>
    <t>Been out of work for too long</t>
  </si>
  <si>
    <t>Having a job is not very important to me</t>
  </si>
  <si>
    <t>Cannot work unsocial hours / at weekends</t>
  </si>
  <si>
    <t>Children have special needs</t>
  </si>
  <si>
    <t>Children are too young</t>
  </si>
  <si>
    <t>Illness or disability (temporary)</t>
  </si>
  <si>
    <t>Retired</t>
  </si>
  <si>
    <t>Mental health issues</t>
  </si>
  <si>
    <t>I am pregnant</t>
  </si>
  <si>
    <t>Starting work soon</t>
  </si>
  <si>
    <t>My role as a woman is not to be working / to be caring for children</t>
  </si>
  <si>
    <t>Cannot afford childcare</t>
  </si>
  <si>
    <t>Made redundant</t>
  </si>
  <si>
    <t>My partner’s job is too demanding</t>
  </si>
  <si>
    <t>Summary: Table 8.12 Views on ideal working arrangements</t>
  </si>
  <si>
    <t>Family type and age of child(ren) in the family</t>
  </si>
  <si>
    <t>Views</t>
  </si>
  <si>
    <t>If I could afford to give up work, I would prefer to stay at home and look after my children</t>
  </si>
  <si>
    <t>If I could afford it, I would work fewer hours so I could spend more time looking after my children</t>
  </si>
  <si>
    <t>If I could arrange good quality childcare which was convenient, reliable and affordable, I would work more hours</t>
  </si>
  <si>
    <t>If I could arrange good quality childcare which was convenient, reliable and affordable, I would prefer to go out to work</t>
  </si>
  <si>
    <t>Base: All children aged 0 to 4 in the family who received childcare</t>
  </si>
  <si>
    <t>Days and hours of childcare received</t>
  </si>
  <si>
    <t>Days per week</t>
  </si>
  <si>
    <t>Median hours per day</t>
  </si>
  <si>
    <t>Median hours per week</t>
  </si>
  <si>
    <t>Family type and work status</t>
  </si>
  <si>
    <t>Base: All children aged 0 to 2 in the family who received childcare</t>
  </si>
  <si>
    <t>Children aged 0 to 2</t>
  </si>
  <si>
    <t>[3.5]</t>
  </si>
  <si>
    <t>[13.9]</t>
  </si>
  <si>
    <t>Base: All children aged 3 to 4 in the family who received childcare</t>
  </si>
  <si>
    <t>Children aged 3 to 4</t>
  </si>
  <si>
    <t>[4.5]</t>
  </si>
  <si>
    <t>Number of children in family aged 0 to 14</t>
  </si>
  <si>
    <t>Only 1</t>
  </si>
  <si>
    <t>3 or more</t>
  </si>
  <si>
    <t>1 day</t>
  </si>
  <si>
    <t>2 days</t>
  </si>
  <si>
    <t>3 days</t>
  </si>
  <si>
    <t>4 days</t>
  </si>
  <si>
    <t>5 days</t>
  </si>
  <si>
    <t>6 days</t>
  </si>
  <si>
    <t>7 days</t>
  </si>
  <si>
    <t>Whether attended more than one provider on same day</t>
  </si>
  <si>
    <t>Base: All children aged 0 to 4 in the family who received a package of centre-based and informal childcare</t>
  </si>
  <si>
    <t>Never</t>
  </si>
  <si>
    <t>Sometimes</t>
  </si>
  <si>
    <t>Always</t>
  </si>
  <si>
    <t>Economic</t>
  </si>
  <si>
    <t>Child-related</t>
  </si>
  <si>
    <t>Parental time</t>
  </si>
  <si>
    <t>Base: All children aged 5 to 14 in the family who received childcare</t>
  </si>
  <si>
    <t>4+</t>
  </si>
  <si>
    <t>Total</t>
  </si>
  <si>
    <t>Days per week:</t>
  </si>
  <si>
    <t>Summary: Table A.1 Survey response figures, Child Benefit Register sample</t>
  </si>
  <si>
    <t>Outcome category</t>
  </si>
  <si>
    <t>Of sampled</t>
  </si>
  <si>
    <t>Of issued</t>
  </si>
  <si>
    <t>Detailed outcomes</t>
  </si>
  <si>
    <t>N</t>
  </si>
  <si>
    <t>PSUs intitally sampled</t>
  </si>
  <si>
    <t>PSUs issued</t>
  </si>
  <si>
    <t>Addresses sampled per PSU</t>
  </si>
  <si>
    <t>Total addresses sampled, of which…</t>
  </si>
  <si>
    <t xml:space="preserve"> TS </t>
  </si>
  <si>
    <t xml:space="preserve">     Opting out</t>
  </si>
  <si>
    <t xml:space="preserve"> R </t>
  </si>
  <si>
    <t>Addresses issued, of which…</t>
  </si>
  <si>
    <t xml:space="preserve">     Contact with responsible adult, of which…</t>
  </si>
  <si>
    <t xml:space="preserve">          Child at address, of which…</t>
  </si>
  <si>
    <t xml:space="preserve">                      Refusal</t>
  </si>
  <si>
    <t xml:space="preserve">                      Other unproductive</t>
  </si>
  <si>
    <t xml:space="preserve"> O </t>
  </si>
  <si>
    <t xml:space="preserve">                      Interview – lone parent</t>
  </si>
  <si>
    <t xml:space="preserve"> I </t>
  </si>
  <si>
    <t xml:space="preserve">                      Interview – partner interview in person</t>
  </si>
  <si>
    <t xml:space="preserve">                      Interview – partner interview by proxy</t>
  </si>
  <si>
    <t xml:space="preserve">                      Interview – unproductive partner</t>
  </si>
  <si>
    <t xml:space="preserve">          No child at address</t>
  </si>
  <si>
    <t xml:space="preserve"> NE </t>
  </si>
  <si>
    <t xml:space="preserve">          Unknown if child at address</t>
  </si>
  <si>
    <t xml:space="preserve"> UE </t>
  </si>
  <si>
    <t xml:space="preserve">    No contact with responsible adult, of which…</t>
  </si>
  <si>
    <t xml:space="preserve">          Child at address</t>
  </si>
  <si>
    <t xml:space="preserve"> NC </t>
  </si>
  <si>
    <t xml:space="preserve">    Deadwood (address vacant, demolished,derelict,
    non-residential, or holiday home)</t>
  </si>
  <si>
    <t xml:space="preserve"> NE</t>
  </si>
  <si>
    <t>Calculation</t>
  </si>
  <si>
    <t>Summary of outcomes</t>
  </si>
  <si>
    <t>Total sample (TS)</t>
  </si>
  <si>
    <t>TS</t>
  </si>
  <si>
    <t>Eligible sample (ES)</t>
  </si>
  <si>
    <t>TS-NE</t>
  </si>
  <si>
    <t>Interview (I)</t>
  </si>
  <si>
    <t>I</t>
  </si>
  <si>
    <t>Non-contact (NC)</t>
  </si>
  <si>
    <t>NC</t>
  </si>
  <si>
    <t>Refusal (R)</t>
  </si>
  <si>
    <t>R</t>
  </si>
  <si>
    <t>Other non-response (O)</t>
  </si>
  <si>
    <t>O</t>
  </si>
  <si>
    <t>Unknown eligibility (UE)</t>
  </si>
  <si>
    <t>UE</t>
  </si>
  <si>
    <t>Not eligible (NE)</t>
  </si>
  <si>
    <t>NE</t>
  </si>
  <si>
    <t>From the 2019 survey onwards, the sampling unit for the CBR sample was the address. In cases where the selected child had moved from the sampled address, interviewers determined whether a child aged 0 to 4 currently lived at the address. If so, the address was considered eligible, and an interview was sought with a parent of the child (or children) aged 0 to 4 at the address; if not, the addresses was deemed ineligible. Prior to the 2019 survey, the sampling unit was the child. In cases where the selected child had moved from the sampled address, the child was still considered eligible, and the interviewer attempted to trace the child to his or her new address and conduct an interview there. Further details about the change in the sampling approach can be found in the Technical Report.</t>
  </si>
  <si>
    <t>Summary: Table A.2 Survey response metrics, Child Benefit Register sample</t>
  </si>
  <si>
    <t>Year: 2009 to 2023</t>
  </si>
  <si>
    <t>Response metrics</t>
  </si>
  <si>
    <t>Overall response rate</t>
  </si>
  <si>
    <t>I / (I+R+NC+O+(eu*UE))</t>
  </si>
  <si>
    <t>Eligibility rate (eu)</t>
  </si>
  <si>
    <t>I+NC+R+O / I+NC+R+O+NE</t>
  </si>
  <si>
    <t>Unadjusted response rate</t>
  </si>
  <si>
    <t>I / TS</t>
  </si>
  <si>
    <t>Co-operation rate</t>
  </si>
  <si>
    <t>I / (I+R+O)</t>
  </si>
  <si>
    <t>Contact rate</t>
  </si>
  <si>
    <t>I+R+O / (I+R+NC+O+(eu*UE))</t>
  </si>
  <si>
    <t>Refusal rate</t>
  </si>
  <si>
    <t>R / (I+R+NC+O+(eu*UE))</t>
  </si>
  <si>
    <t>The response categories used in the calculations of the response metrics are as follows: Total sample (TS); Interview (I); Non-contact (NC); Refusal (R); Other non-response (O); Unknown eligibility (UE); Not eligible (NE); Eligibility rate (eu). Details of the specific fieldwork outcomes contained within these respose categories can be found in Table A.1.</t>
  </si>
  <si>
    <t>Summary: Table A.3 Survey response figures, Family Resources Survey sample</t>
  </si>
  <si>
    <t>Total addresses issued, of which…</t>
  </si>
  <si>
    <t xml:space="preserve">   No child at address</t>
  </si>
  <si>
    <t xml:space="preserve">   Respondent moved</t>
  </si>
  <si>
    <t xml:space="preserve">   Contact made, but not with sampled parent</t>
  </si>
  <si>
    <t xml:space="preserve">   Refusal</t>
  </si>
  <si>
    <t xml:space="preserve">   Other unproductive</t>
  </si>
  <si>
    <t xml:space="preserve">   Unknown eligibility</t>
  </si>
  <si>
    <t xml:space="preserve">   Interview – lone parent</t>
  </si>
  <si>
    <t xml:space="preserve">   Interview – partner interview in person</t>
  </si>
  <si>
    <t xml:space="preserve">   Interview – partner interview by proxy</t>
  </si>
  <si>
    <t xml:space="preserve">   Interview – unproductive partner</t>
  </si>
  <si>
    <t>Summary: Table A.4 Survey response metrics, Family Resources Survey sample</t>
  </si>
  <si>
    <t>Summary: Table A.5: Achieved interviews, by mode of interview</t>
  </si>
  <si>
    <t>Mode of interview</t>
  </si>
  <si>
    <t>Face-to-face</t>
  </si>
  <si>
    <t>Telephone</t>
  </si>
  <si>
    <t>Microsoft Teams</t>
  </si>
  <si>
    <t>Parents’ classification</t>
  </si>
  <si>
    <t>Final classification after all checks</t>
  </si>
  <si>
    <t>Base: All formal institutional providers identified by parents for whom contact details were provided by parents</t>
  </si>
  <si>
    <t>Special day school or nursery or unit for children with SEN</t>
  </si>
  <si>
    <t>Per provider</t>
  </si>
  <si>
    <t>Of total</t>
  </si>
  <si>
    <t>Special day school/nursery</t>
  </si>
  <si>
    <t>GRAND TOTAL</t>
  </si>
  <si>
    <t>Population</t>
  </si>
  <si>
    <t>Selection weight (W1)</t>
  </si>
  <si>
    <t>Final weight (W2)</t>
  </si>
  <si>
    <t>Region (families)</t>
  </si>
  <si>
    <t>TOTAL</t>
  </si>
  <si>
    <t>Children's age (children)</t>
  </si>
  <si>
    <t>0-1</t>
  </si>
  <si>
    <t>2-4</t>
  </si>
  <si>
    <t>Number of children aged 0 to 14 in family (families)</t>
  </si>
  <si>
    <t>Pre-calibration weight (W4)</t>
  </si>
  <si>
    <t>Final weight (W4)</t>
  </si>
  <si>
    <t>Region (children)</t>
  </si>
  <si>
    <t>Selected child's gender / age (children)</t>
  </si>
  <si>
    <t>Males: 0-1</t>
  </si>
  <si>
    <t>Males: 2-4</t>
  </si>
  <si>
    <t>Males: 5-7</t>
  </si>
  <si>
    <t>Males: 8-11</t>
  </si>
  <si>
    <t>Males: 12-14</t>
  </si>
  <si>
    <t>Females: 0-1</t>
  </si>
  <si>
    <t>Females: 2-4</t>
  </si>
  <si>
    <t>Females: 5-7</t>
  </si>
  <si>
    <t>Females: 8-11</t>
  </si>
  <si>
    <t>Females: 12-14</t>
  </si>
  <si>
    <t>Number of children in family (children)</t>
  </si>
  <si>
    <t>Weighting</t>
  </si>
  <si>
    <t>Base: All cases</t>
  </si>
  <si>
    <t>Child weight</t>
  </si>
  <si>
    <t>Effective sample size</t>
  </si>
  <si>
    <t>Sample efficiency</t>
  </si>
  <si>
    <t>Family weight</t>
  </si>
  <si>
    <t>Estimate</t>
  </si>
  <si>
    <t>Lower</t>
  </si>
  <si>
    <t>Upper</t>
  </si>
  <si>
    <t>Use of any childcare by family</t>
  </si>
  <si>
    <t>Use of formal childcare by family</t>
  </si>
  <si>
    <t>Use of informal childcare by family</t>
  </si>
  <si>
    <t>Hours of childcare used (children aged 0 to 4)</t>
  </si>
  <si>
    <t>Hours of childcare used (children aged 5 to 14)</t>
  </si>
  <si>
    <t>Weekly amount paid for childcare (mean)</t>
  </si>
  <si>
    <t>Use of any holiday childcare</t>
  </si>
  <si>
    <t>Summary: Table B.1 Age of respondent, by family type</t>
  </si>
  <si>
    <t>Age of respondent</t>
  </si>
  <si>
    <t>20 and under</t>
  </si>
  <si>
    <t>21 to 30</t>
  </si>
  <si>
    <t>31 to 40</t>
  </si>
  <si>
    <t>41 to 50</t>
  </si>
  <si>
    <t>Summary: Table B.2 Marital status</t>
  </si>
  <si>
    <t>Marital status</t>
  </si>
  <si>
    <t>Single (never married)</t>
  </si>
  <si>
    <t>Divorced / civil partnership dissolved</t>
  </si>
  <si>
    <t>Widowed</t>
  </si>
  <si>
    <t>Summary: Table B.3 Highest qualification, by family type</t>
  </si>
  <si>
    <t>Qualifications</t>
  </si>
  <si>
    <t>Certificate of Higher Education</t>
  </si>
  <si>
    <t>Foundation degree</t>
  </si>
  <si>
    <t>Honours degree (e.g. BSc, BA, BEd)</t>
  </si>
  <si>
    <t>Masters degree (e.g. MA, PGDip)</t>
  </si>
  <si>
    <t>Doctorates (e.g. PhD)</t>
  </si>
  <si>
    <t>Other academic qualifications</t>
  </si>
  <si>
    <t>Summary: Table B.5 Number of children aged 0 to 4 and children aged 5 to 14 in the family, by family type</t>
  </si>
  <si>
    <t>Only children aged 0 to 4</t>
  </si>
  <si>
    <t>Only children aged 5 to 14</t>
  </si>
  <si>
    <t>Summary: Table B.6 Family annual income, by family type</t>
  </si>
  <si>
    <t>£45,000 - £64,999</t>
  </si>
  <si>
    <t>£65,000 or more</t>
  </si>
  <si>
    <t>Summary: Table B.7 Family work status</t>
  </si>
  <si>
    <t>Lone parent not working</t>
  </si>
  <si>
    <t>Summary: Table B.8 Tenure status, by family type</t>
  </si>
  <si>
    <t>Tenure status</t>
  </si>
  <si>
    <t>Buying it with the help of a mortgage or loan</t>
  </si>
  <si>
    <t>Rent it</t>
  </si>
  <si>
    <t>Own it outright</t>
  </si>
  <si>
    <t>Pay part rent and part mortgage (shared ownership)</t>
  </si>
  <si>
    <t>Summary: Table B.9 Age of selected child, by family type</t>
  </si>
  <si>
    <t>Age of selected child</t>
  </si>
  <si>
    <t>Base: All child(ren) aged 0 to 14</t>
  </si>
  <si>
    <t>0 to 2</t>
  </si>
  <si>
    <t>5 to 7</t>
  </si>
  <si>
    <t>Summary: Table B.10 Ethnicity of selected child, by family type</t>
  </si>
  <si>
    <t>Ethnicity of selected child</t>
  </si>
  <si>
    <t>White Irish</t>
  </si>
  <si>
    <t>White and Caribbean</t>
  </si>
  <si>
    <t>White and Black African</t>
  </si>
  <si>
    <t>Caribbean</t>
  </si>
  <si>
    <t>African</t>
  </si>
  <si>
    <t>Chinese</t>
  </si>
  <si>
    <t>Arab</t>
  </si>
  <si>
    <t>Summary: Table B.11 Special educational needs or disabilities of selected child, by family type</t>
  </si>
  <si>
    <t>Special educational needs or disabilities of selected child</t>
  </si>
  <si>
    <t>Child has SEN</t>
  </si>
  <si>
    <t>Child has long-standing physical or mental impairment, illness or disability</t>
  </si>
  <si>
    <t>Child does not receive any of these</t>
  </si>
  <si>
    <t>Child receives one of the above but parent does not know which</t>
  </si>
  <si>
    <t>Child receives SEN support</t>
  </si>
  <si>
    <t>Child has Education, Health and Care plan or Statement of special educational needs</t>
  </si>
  <si>
    <t>Base: All child(ren) with a special educational need or other special needs</t>
  </si>
  <si>
    <t>Type of support</t>
  </si>
  <si>
    <t>Summary: Table B.12 Support received by selected child with special educational needs, by family type</t>
  </si>
  <si>
    <t>Summary: Table B.13 Region</t>
  </si>
  <si>
    <t>Summary: Table B.14 Area deprivation according to the Index of Multiple Deprivation</t>
  </si>
  <si>
    <r>
      <t>1</t>
    </r>
    <r>
      <rPr>
        <vertAlign val="superscript"/>
        <sz val="8"/>
        <rFont val="Arial"/>
        <family val="2"/>
      </rPr>
      <t>st</t>
    </r>
    <r>
      <rPr>
        <sz val="8"/>
        <rFont val="Arial"/>
        <family val="2"/>
      </rPr>
      <t xml:space="preserve"> quintile – least deprived</t>
    </r>
  </si>
  <si>
    <r>
      <t>5</t>
    </r>
    <r>
      <rPr>
        <vertAlign val="superscript"/>
        <sz val="8"/>
        <rFont val="Arial"/>
        <family val="2"/>
      </rPr>
      <t>th</t>
    </r>
    <r>
      <rPr>
        <sz val="8"/>
        <rFont val="Arial"/>
        <family val="2"/>
      </rPr>
      <t xml:space="preserve"> quintile – most deprived</t>
    </r>
  </si>
  <si>
    <t>Summary: Table B.15 Rurality</t>
  </si>
  <si>
    <t>Urban - major conurbation</t>
  </si>
  <si>
    <t>Urban - minor conurbation</t>
  </si>
  <si>
    <t>Urban - city and town</t>
  </si>
  <si>
    <t>Rural - town and fringe</t>
  </si>
  <si>
    <t>Rural - town and fringe in a sparse setting</t>
  </si>
  <si>
    <t>Rural - village and dispersed</t>
  </si>
  <si>
    <t>Rural - village and dispersed in a sparse setting</t>
  </si>
  <si>
    <t>Summary: Table 2.1 Receipt of Government funded childcare or early education</t>
  </si>
  <si>
    <t>Receipt of Government funded childcare or early education, by age of child</t>
  </si>
  <si>
    <t>Base: All eligible 2- to 4-year-olds</t>
  </si>
  <si>
    <t>Attended school</t>
  </si>
  <si>
    <t>Received government funded hours under the 2-year-old offer</t>
  </si>
  <si>
    <t>Received government funded hours under the 15 free hours offer</t>
  </si>
  <si>
    <t>Received government funded hours under the 30 free hours offer</t>
  </si>
  <si>
    <t>Received early years provision but no government funded hours</t>
  </si>
  <si>
    <t>Received early years provision but not sure about government funded hours</t>
  </si>
  <si>
    <t>Received no early years provision</t>
  </si>
  <si>
    <r>
      <t>These figures can be compared with the more reliable Official statistics from the Department for Education’s Early Years Census and Schools Census. These data show that in January 2023,</t>
    </r>
    <r>
      <rPr>
        <sz val="8"/>
        <color theme="1"/>
        <rFont val="Arial"/>
        <family val="2"/>
      </rPr>
      <t xml:space="preserve"> an estimated 94%</t>
    </r>
    <r>
      <rPr>
        <sz val="8"/>
        <rFont val="Arial"/>
        <family val="2"/>
      </rPr>
      <t xml:space="preserve"> of 3-4-year-olds and an estimated </t>
    </r>
    <r>
      <rPr>
        <sz val="8"/>
        <color theme="1"/>
        <rFont val="Arial"/>
        <family val="2"/>
      </rPr>
      <t xml:space="preserve">74% </t>
    </r>
    <r>
      <rPr>
        <sz val="8"/>
        <rFont val="Arial"/>
        <family val="2"/>
      </rPr>
      <t>of eligible 2-year-olds benefitted from funded childcare or early education. The figures also show that 363,000 children aged 3 to 4 took up some extended hours this year, or almost three in every four eligible children. 
https://explore-education-statistics.service.gov.uk/find-statistics/education-provision-children-under-5</t>
    </r>
  </si>
  <si>
    <t>Table 2.5 Aware of eligibility of 2 year old 15 hours offer</t>
  </si>
  <si>
    <r>
      <rPr>
        <i/>
        <sz val="10"/>
        <rFont val="Arial"/>
        <family val="2"/>
      </rPr>
      <t>Childcare offer:</t>
    </r>
    <r>
      <rPr>
        <sz val="10"/>
        <rFont val="Arial"/>
        <family val="2"/>
      </rPr>
      <t xml:space="preserve"> Offer under which hours received</t>
    </r>
  </si>
  <si>
    <r>
      <rPr>
        <i/>
        <sz val="10"/>
        <rFont val="Arial"/>
        <family val="2"/>
      </rPr>
      <t xml:space="preserve">Family characteristics: </t>
    </r>
    <r>
      <rPr>
        <sz val="10"/>
        <rFont val="Arial"/>
        <family val="2"/>
      </rPr>
      <t>Family type and family annual income</t>
    </r>
  </si>
  <si>
    <r>
      <rPr>
        <i/>
        <sz val="10"/>
        <rFont val="Arial"/>
        <family val="2"/>
      </rPr>
      <t>Family characteristics:</t>
    </r>
    <r>
      <rPr>
        <sz val="10"/>
        <rFont val="Arial"/>
        <family val="2"/>
      </rPr>
      <t xml:space="preserve"> Family type and work status;  Age of children in family</t>
    </r>
  </si>
  <si>
    <r>
      <rPr>
        <i/>
        <sz val="10"/>
        <rFont val="Arial"/>
        <family val="2"/>
      </rPr>
      <t xml:space="preserve">Family characteristics: </t>
    </r>
    <r>
      <rPr>
        <sz val="10"/>
        <rFont val="Arial"/>
        <family val="2"/>
      </rPr>
      <t>Family type and work status; Family annual income; Number of children in family; Age of children in family</t>
    </r>
  </si>
  <si>
    <t>Table 3.14 Awareness that parents can choose not to receive or pay for certain extras (such as meals, other consumables such as nappies and suncream, outings, and special lessons or activities)</t>
  </si>
  <si>
    <r>
      <rPr>
        <i/>
        <sz val="10"/>
        <rFont val="Arial"/>
        <family val="2"/>
      </rPr>
      <t>Family characteristics</t>
    </r>
    <r>
      <rPr>
        <sz val="10"/>
        <rFont val="Arial"/>
        <family val="2"/>
      </rPr>
      <t>: Age of children in family, Family annual income</t>
    </r>
  </si>
  <si>
    <r>
      <rPr>
        <i/>
        <sz val="10"/>
        <rFont val="Arial"/>
        <family val="2"/>
      </rPr>
      <t>Family characteristics</t>
    </r>
    <r>
      <rPr>
        <sz val="10"/>
        <rFont val="Arial"/>
        <family val="2"/>
      </rPr>
      <t xml:space="preserve">: Family annual income, Age of children in family
</t>
    </r>
    <r>
      <rPr>
        <i/>
        <sz val="10"/>
        <rFont val="Arial"/>
        <family val="2"/>
      </rPr>
      <t>Area characteristics</t>
    </r>
    <r>
      <rPr>
        <sz val="10"/>
        <rFont val="Arial"/>
        <family val="2"/>
      </rPr>
      <t>: Rurality</t>
    </r>
  </si>
  <si>
    <t>Summary: Table 1.1 Use of childcare providers by families, 2010-11 to 2023</t>
  </si>
  <si>
    <t>Table 3.1 Awareness of the 30 hours offer (family, area characteristics and trend data (2018 to 2023)</t>
  </si>
  <si>
    <t>Table 1.1 Use of childcare providers by families (2010-11 to 2023)</t>
  </si>
  <si>
    <t>Table 1.12 Hours of childcare used by children per week (by provider type, 2010-11 to 2023)</t>
  </si>
  <si>
    <t>Table 2.2 Awareness of the 15 hours offer (family and area characteristics) (2018 to 2023)</t>
  </si>
  <si>
    <t>Table 4.2 Weekly and hourly payment for childcare (2010-11 to 2023)</t>
  </si>
  <si>
    <t>Table 4.3 Difficulty paying for childcare (2010-11 to 2023)</t>
  </si>
  <si>
    <t>Table 5.1 Perceptions of local childcare provision (2004 to 2023)</t>
  </si>
  <si>
    <r>
      <rPr>
        <i/>
        <sz val="10"/>
        <rFont val="Arial"/>
        <family val="2"/>
      </rPr>
      <t>Family characteristics</t>
    </r>
    <r>
      <rPr>
        <sz val="10"/>
        <rFont val="Arial"/>
        <family val="2"/>
      </rPr>
      <t>: Use of childcare by age of children in family</t>
    </r>
  </si>
  <si>
    <t>Table 5.2 Perceptions of local childcare provision (by age of children in family)</t>
  </si>
  <si>
    <t>Table 6.6 Frequency with which children engage in home learning activities with someone at home (2017 to 2023)</t>
  </si>
  <si>
    <t>Table 7.1 Use of childcare during school holidays (2008 to 2023)</t>
  </si>
  <si>
    <t>Table 7.5 Use of holiday childcare providers (by age of child)</t>
  </si>
  <si>
    <t>Child characteristics: Ethnicity of child; Whether child has SEN; Whether child has health disability</t>
  </si>
  <si>
    <r>
      <rPr>
        <i/>
        <sz val="10"/>
        <rFont val="Arial"/>
        <family val="2"/>
      </rPr>
      <t>Family characteristics:</t>
    </r>
    <r>
      <rPr>
        <sz val="10"/>
        <rFont val="Arial"/>
        <family val="2"/>
      </rPr>
      <t xml:space="preserve"> Family type; Age of children in family </t>
    </r>
  </si>
  <si>
    <t>Summary: Table B.4 Number of children in the family, by family type</t>
  </si>
  <si>
    <t>More places to go / local activities</t>
  </si>
  <si>
    <t>More toys / materials</t>
  </si>
  <si>
    <t>If I had more confidence / abilities / skills</t>
  </si>
  <si>
    <t>If I had more energy / was less tired</t>
  </si>
  <si>
    <t>Sure Start / Children’s Centre / Family Hubs / Children and Family Centres / Family Centres</t>
  </si>
  <si>
    <t>From work / work as a teacher</t>
  </si>
  <si>
    <t>Local Authority / Family Information Services</t>
  </si>
  <si>
    <t>Special day school / nursery / unit for children with SEN</t>
  </si>
  <si>
    <t>I’d rather family / friends looked after my child(ren)</t>
  </si>
  <si>
    <t>Summary: Table 7.13 Ease / difficulty of arranging holiday childcare</t>
  </si>
  <si>
    <t>Friends / family not always available to help</t>
  </si>
  <si>
    <t>Not many places / providers in my area</t>
  </si>
  <si>
    <t>Quality of some childcare / clubs is not good</t>
  </si>
  <si>
    <t>Have had bad experience of holiday childcare / clubs in the past</t>
  </si>
  <si>
    <t>Too expensive / cost</t>
  </si>
  <si>
    <t>Couldn’t find a place / local providers full</t>
  </si>
  <si>
    <t>Not enough choice / no centres available</t>
  </si>
  <si>
    <t>We take children away / on holidays / do family activites</t>
  </si>
  <si>
    <t>Don't know what is available / lack of information</t>
  </si>
  <si>
    <t>Club/school wasn't open / activities not running</t>
  </si>
  <si>
    <t>My child(ren) do not want to go / no interest</t>
  </si>
  <si>
    <t>Mother working PT (16-29 hrs / wk)</t>
  </si>
  <si>
    <t>Mother working PT (1-15 hrs / wk)</t>
  </si>
  <si>
    <t>Mother working part-time (16-29 hrs / wk)</t>
  </si>
  <si>
    <t>Mother working part-time (1-15 hrs / wk)</t>
  </si>
  <si>
    <t>Special day school / nursery</t>
  </si>
  <si>
    <t>Married or in a civil partnership and living with husband / wife / civil partner</t>
  </si>
  <si>
    <t>Married or in a civil partnership and separated from husband / wife / civil partner</t>
  </si>
  <si>
    <t>GCSE grade D-G / CSE grade 2-5 / SCE O Grades (D-E) / SCE</t>
  </si>
  <si>
    <t>GCSE grade A-C/GCE O-level passes / CSE grade 1 / SCE O</t>
  </si>
  <si>
    <t>GCE A-level / SCE Higher Grades (A-C)</t>
  </si>
  <si>
    <t>Live rent-free (in relative’s / friend’s property)</t>
  </si>
  <si>
    <t>Summary: Table A.6 Summary classification of providers before and after provider checks</t>
  </si>
  <si>
    <t>Summary: Table A.7 Detailed classification of providers before and after provider checks.  Parents’ classifications (bold) and final classifications (not bold)</t>
  </si>
  <si>
    <t>Summary: Table A.8 Control totals for the family calibration weights</t>
  </si>
  <si>
    <t>Summary: Table A.9 Control totals for the child calibration weights</t>
  </si>
  <si>
    <t>Summary: Table A.10 Effective sample size and weighting efficiency</t>
  </si>
  <si>
    <t>Summary: Table A.11 Confidence intervals (95% level) for key estimates</t>
  </si>
  <si>
    <t>I don’t understand what it is / how it works</t>
  </si>
  <si>
    <t>If my child was more interested / engaged / focussed</t>
  </si>
  <si>
    <t>More support / help from partner</t>
  </si>
  <si>
    <t xml:space="preserve">The national estimates for the number of children aged 0 to 14 are based on ONS mid-year population estimates of the number of children aged 0 to 14 in England. </t>
  </si>
  <si>
    <t>Summary: Table 1.2 National estimates of use of childcare by families and children based on ONS mid-year estimates</t>
  </si>
  <si>
    <t>Table 1.2</t>
  </si>
  <si>
    <t>PSUs subsequently dropped from Tranche 2 (given better than anticipated response)</t>
  </si>
  <si>
    <t xml:space="preserve"> -   </t>
  </si>
  <si>
    <t>From the 2019 survey onwards, the sampling unit for the CBR sample was the address. In cases where the selected child had moved from the sampled address, interviewers determined whether a child aged 0 to 4 currently lived at the address. If so, the address was considered eligible, and an interview was sought with a parent of the child (or children) aged 0 to 4 at the address; if not, the addresses was deemed ineligible. Prior to the 2019 survey, the sampling unit was the child. In cases where the selected child had moved from the sampled address, the child was still considered eligible, and the interviewer attempted to trace the child to his or her new address and conduct an interview there. The total number of addresses issued to interviewers is the sum of addresses per PSU minus a small number of duplicate addresses, which were removed prior to being issued to the field. Further details about the change in the sampling approach can be found in the Technical Report.</t>
  </si>
  <si>
    <t>Table A.6</t>
  </si>
  <si>
    <t>Table A.6: Summary classification of providers before and after provider checks</t>
  </si>
  <si>
    <t xml:space="preserve">Table A.7: Detailed classification of providers before and after provider checks. Parents’ classifications (bold) and final classifications (not bold)	</t>
  </si>
  <si>
    <t>Table A.8 Control totals for the family calibration weights</t>
  </si>
  <si>
    <t>Table A.9 Control totals for the child calibration weights</t>
  </si>
  <si>
    <t>Table A.10 Effective sample size and weighting efficiency</t>
  </si>
  <si>
    <t>Table A.11 Confidence intervals (95% level) for key estimates</t>
  </si>
  <si>
    <t>£10,000 -  £19,999</t>
  </si>
  <si>
    <t>£20,000 -  £29,999</t>
  </si>
  <si>
    <t>Base: All families of children aged 4 to 14 who had used holiday childcare and where the parent(s) did not report being able to work in term-time only</t>
  </si>
  <si>
    <t>Summary: Table 1.7 Use of childcare providers by children (family characteristics)</t>
  </si>
  <si>
    <t>Summary: Table 1.8 Use of childcare providers by children (by age of child)</t>
  </si>
  <si>
    <t>Summary: Table 1.10 Hours of childcare used by children per week (by age of child)</t>
  </si>
  <si>
    <t>Summary: Table 1.11 Logistic regression models for use of formal childcare by children</t>
  </si>
  <si>
    <t>Summary: Table 1.14 Changes to childcare provision that would make it better suited to parents’ needs by age of children in the family, 2010-11 to 2023</t>
  </si>
  <si>
    <t>Summary: Table 1.15 Times where parents would like childcare provision improving in order to meet their needs (by age of children in family)</t>
  </si>
  <si>
    <t xml:space="preserve">Summary: Table 1.16 Changes to term time childcare provision that would make it better suited to parents' work needs </t>
  </si>
  <si>
    <t>Table 1.7</t>
  </si>
  <si>
    <t>Table 1.7 Use of childcare providers by children (family characteristics)</t>
  </si>
  <si>
    <t>Table 1.8 Use of childcare providers by children (by age of child)</t>
  </si>
  <si>
    <t>Table 1.10 Hours of childcare used by children per week (by age of child)</t>
  </si>
  <si>
    <t>Table 1.11 Logistic regression models for use of formal childcare by children</t>
  </si>
  <si>
    <t>Table 1.14 Changes to childcare provision that would make it better suited to parents’ needs by age of children in the family (2010-11 to 2023)</t>
  </si>
  <si>
    <t>Table 1.15 Times where parents would like childcare provision improving in order to meet their needs (by age of children in family)</t>
  </si>
  <si>
    <t>Table 1.16 Changes to term time childcare provision that would make it better suited to parents' work needs</t>
  </si>
  <si>
    <t>Table 1.11</t>
  </si>
  <si>
    <t>Table 1.14</t>
  </si>
  <si>
    <t>Summary: Table 2.6 Awareness of the offer of 30 hours for children from 9 months old (family and area characteristics)</t>
  </si>
  <si>
    <t>Summary: Table 2.7 Awareness of the offer of 30 hours for children from 9 months old (by age of children in family)</t>
  </si>
  <si>
    <t>Summary: Table 2.8 Satisfaction with the way the government funded hours could be used</t>
  </si>
  <si>
    <t>Summary: Table 2.9 Proportion of the entitlement to government funded early education received that parents would have paid for were it not available</t>
  </si>
  <si>
    <t>Summary: Table 2.10 Number of days per week over which 2- to 4-year-olds received their entitlement to government funded early education</t>
  </si>
  <si>
    <t>Summary: Table 2.11 Use of childcare providers for 2- to 4-year-olds receiving their entitlement to government funded early education</t>
  </si>
  <si>
    <t>Summary: Table 2.12 Whether main formal provider was parent's first choice of provider</t>
  </si>
  <si>
    <t>Summary: Table 2.13 Reasons why child did not attend parent's first choice of formal provider</t>
  </si>
  <si>
    <t>Summary: Table 2.14 Ease of getting a place at main formal provider</t>
  </si>
  <si>
    <t>Table 2.6 Awareness of the offer of 30 hours for children from 9 months old (family and area characteristics)</t>
  </si>
  <si>
    <t>Table 2.7 Awareness of the offer of 30 hours for children from 9 months old (by age of children in family)</t>
  </si>
  <si>
    <t>Table 2.8 Satisfaction with the way the government funded hours could be used</t>
  </si>
  <si>
    <t>Table 2.9 Proportion of the entitlement to government funded early education received that parents would have paid for were it not available</t>
  </si>
  <si>
    <t>Table 2.10 Number of days per week over which 2- to 4-year-olds received their entitlement to government funded early education</t>
  </si>
  <si>
    <t>Table 2.11 Use of childcare providers for 2- to 4-year-olds receiving their entitlement to government funded early education</t>
  </si>
  <si>
    <t>Table 2.12 Whether main formal provider was parent's first choice of provider</t>
  </si>
  <si>
    <t>Table 2.13 Reasons why child did not attend parent's first choice of formal provider</t>
  </si>
  <si>
    <t>Table 2.14 Ease of getting a place at main formal provider</t>
  </si>
  <si>
    <t>Table 2.15 Use of formal childcare by children aged 0-2 not in receipt of government funded hours (2010-11 to 2023)</t>
  </si>
  <si>
    <t>Table 2.14</t>
  </si>
  <si>
    <t>Table 2.15</t>
  </si>
  <si>
    <t>Summary: Table 3.7 Perceived impact of the 30 hours offer on family life, 2018 and 2023</t>
  </si>
  <si>
    <t>Summary: Table 3.8 Impact of the 30 free hours on employment choices</t>
  </si>
  <si>
    <t>Table 3 8 Impact of the 30 free hours on employment choices</t>
  </si>
  <si>
    <t>Summary: Table 3.9 Awareness of the 30 hours offer (by age of children in family)</t>
  </si>
  <si>
    <t>Table 3.9 Awareness of the 30 hours offer (by age of children in family)</t>
  </si>
  <si>
    <t>Summary: Table 3.10 Reasons for not applying to the 30 hours offer</t>
  </si>
  <si>
    <t>Table 3.10 Reasons for not applying to the 30 hours offer</t>
  </si>
  <si>
    <t>Table 3.11 Reasons why children did not receive hours under the 30 hours offer, where parents had applied to the offer</t>
  </si>
  <si>
    <t>Summary: Table 3.11 Reasons why children did not receive hours under the 30 hours offer, where parents had applied to the offer</t>
  </si>
  <si>
    <t>Table 3.12 Receipt of government funded hours at one provider versus a mixture of providers</t>
  </si>
  <si>
    <t>Summary: Table 3.12 Receipt of government funded hours at one provider versus a mixture of providers</t>
  </si>
  <si>
    <t>Table 3.12</t>
  </si>
  <si>
    <t>Table 4.9</t>
  </si>
  <si>
    <t>Summary: Table 5.9 Whether parents know their childminder’s Ofsted or Childminder Agency quality rating or knew this when choosing them</t>
  </si>
  <si>
    <t xml:space="preserve">Summary: Table 5.33 Which factors are most important in high quality childcare and out of school activities for school aged children </t>
  </si>
  <si>
    <t>Summary: Table 5.32 Reasons for not applying for Tax-Free Childcare</t>
  </si>
  <si>
    <t>Summary: Table 5.31 Intention to apply for Tax-Free Childcare, by family characteristics</t>
  </si>
  <si>
    <t>Summary: Table 5.30 Providers where tax-free childcare was used</t>
  </si>
  <si>
    <t>Summary: Table 5.29 Awareness and use of Tax-Free Childcare</t>
  </si>
  <si>
    <t>Summary: Table 5.28 Types of formal childcare provision that parents wanted to use / use more of</t>
  </si>
  <si>
    <t>Summary: Table 5.27 Changes to childcare provision that would make it better suited to parents’ needs, 2010-11 to 2023</t>
  </si>
  <si>
    <t>Summary: Table 5.26 Changes to childcare provision that would make it better suited to parents’ needs</t>
  </si>
  <si>
    <t>Summary: Table 5.25 Times where parents would like childcare provision improving in order to meet their needs</t>
  </si>
  <si>
    <t>Summary: Table 5.24 The extent to which parents perceive their childcare arrangements as flexible, 2018 to 2023</t>
  </si>
  <si>
    <t>Summary: Table 5.23 Views on available provision for children with special educational or disability needs</t>
  </si>
  <si>
    <t>Summary: Table 5.21 Quality of care provided by childminders compared to nursery classes, nursery schools or day nurseries</t>
  </si>
  <si>
    <t>Summary: Table 5.20 Whether parents would recommend using a childminder to their friends or family</t>
  </si>
  <si>
    <t>Summary: Table 5.19 Awareness of childminder registration process</t>
  </si>
  <si>
    <t>Summary: Table 5.18 Reasons for not using nursery education for children aged 0 to 2 (by childcare provider)</t>
  </si>
  <si>
    <t>Summary: Table 5.17 Reasons for not using nursery education for children aged 0 to 2 (by family characteristics)</t>
  </si>
  <si>
    <t>Summary: Table 5.16 Changes that would facilitate formal childcare use, 2010-11 to 2023</t>
  </si>
  <si>
    <t>Summary: Table 5.15 Which factors are most important in early years education</t>
  </si>
  <si>
    <t>Summary: Table 5.14 The extent to which main formal provider’s Ofsted rating influenced parents’ decision to use them</t>
  </si>
  <si>
    <t xml:space="preserve">Summary: Table 5.13 Whether parents have ever looked into using a childminder </t>
  </si>
  <si>
    <t>Summary: Table 5.12 Whether found childminder through a Childminder Agency</t>
  </si>
  <si>
    <t>Summary: Table 5.11 Checks parents did before choosing a childcare provider</t>
  </si>
  <si>
    <t>Summary: Table 5.10 Whether childminder's quality rating influenced parents decision to use them</t>
  </si>
  <si>
    <t>Table 5.6 Whether parents reported that main formal provider was registered with a regulator such as Ofsted</t>
  </si>
  <si>
    <r>
      <t>Table 5.7 Whether parents reported that t</t>
    </r>
    <r>
      <rPr>
        <sz val="10"/>
        <color theme="1"/>
        <rFont val="Arial"/>
        <family val="2"/>
      </rPr>
      <t>heir c</t>
    </r>
    <r>
      <rPr>
        <sz val="10"/>
        <rFont val="Arial"/>
        <family val="2"/>
      </rPr>
      <t>hildminder was registered with Ofsted or a Childminder Agency</t>
    </r>
  </si>
  <si>
    <t>Table 5.9 Whether parents know their childminder’s Ofsted or Childminder Agency quality rating or knew this when choosing them</t>
  </si>
  <si>
    <t>Table 5.11 Checks parents did before choosing a childcare provider</t>
  </si>
  <si>
    <t>Table 5.12 Whether found childminder through a Childminder Agency</t>
  </si>
  <si>
    <t>Table 5.13 Whether parents have ever looked into using a childminder</t>
  </si>
  <si>
    <t>Table 5.14 The extent to which main formal provider’s Ofsted rating influenced parents’ decision to use them</t>
  </si>
  <si>
    <t>Table 5.15 Which factors are most important in early years education</t>
  </si>
  <si>
    <t>Table 5.16 Changes that would facilitate formal childcare use (2010-11 to 2023)</t>
  </si>
  <si>
    <t>Table 5.17 Reasons for not using nursery education for children aged 0 to 2 (by family characteristics)</t>
  </si>
  <si>
    <t>Table 5.18 Reasons for not using nursery education for children aged 0 to 2 (by childcare provider)</t>
  </si>
  <si>
    <t>Table 5.19 Awareness of childminder registration process</t>
  </si>
  <si>
    <t>Table 5.20 Whether parents would recommend using a childminder to their friends or family</t>
  </si>
  <si>
    <t>Table 5.21 Quality of care provided by childminders compared to nursery classes, nursery schools or day nurseries</t>
  </si>
  <si>
    <t>Table 5.22 Reasons for choosing not to use a childminder</t>
  </si>
  <si>
    <t>Table 5.23 Views on available provision for children with special educational or disability needs</t>
  </si>
  <si>
    <t>Table 5.24 The extent to which parents perceive their childcare arrangements as flexible (2018 to 2023)</t>
  </si>
  <si>
    <t>Table 5.25 Times where parents would like childcare provision improving in order to meet their needs</t>
  </si>
  <si>
    <t>Table 5.26 Changes to childcare provision that would make it better suited to parents’ needs</t>
  </si>
  <si>
    <t>Table 5.27 Changes to childcare provision that would make it better suited to parents’ needs (2010-11 to 2023)</t>
  </si>
  <si>
    <t>Table 5.28 Types of formal childcare provision that parents wanted to use / use more of</t>
  </si>
  <si>
    <t>Table 5.29 Awareness and use of Tax-Free Childcare</t>
  </si>
  <si>
    <t>Table 5.30 Providers where tax-free childcare was used</t>
  </si>
  <si>
    <t>Table 5.31 Intention to apply for Tax-Free Childcare, by family characteristics</t>
  </si>
  <si>
    <t>Table 5.32 Reasons for not applying for Tax-Free Childcare</t>
  </si>
  <si>
    <t>Table 5.32</t>
  </si>
  <si>
    <t>Table 5.31</t>
  </si>
  <si>
    <t>Table 5.33</t>
  </si>
  <si>
    <t>Table 5.30</t>
  </si>
  <si>
    <t>Table 5.29</t>
  </si>
  <si>
    <t>Table 5.28</t>
  </si>
  <si>
    <t>Table 5.27</t>
  </si>
  <si>
    <t>Table 5.6</t>
  </si>
  <si>
    <t>Table 5.15</t>
  </si>
  <si>
    <t>Summary: Table 5.7 Whether parents reported that their childminder was registered with Ofsted or a Childminder Agency</t>
  </si>
  <si>
    <t>Summary: Table 5.6 Whether parents reported that main formal provider was registered with a regulator such as Ofsted</t>
  </si>
  <si>
    <t xml:space="preserve">Summary: Table 6.21 Percentage of families engaging in home learning activities at least once a day, 2017 to 2023 </t>
  </si>
  <si>
    <t>Summary: Table 6.20 Extent to which parents think their child is still feeling the effects of the Coronavirus pandemic on their social and educational development</t>
  </si>
  <si>
    <t>Summary: Table 6.19 Parents' actual sources for getting information and ideas about learning and play activities they can do with their children</t>
  </si>
  <si>
    <t>Summary: Table 6.18 Factors which would increase time spent on learning and play activities</t>
  </si>
  <si>
    <t>Summary: Table 6.17 Parents’ perspectives on the amount of learning and play activities they do with their child</t>
  </si>
  <si>
    <t>Summary: Table 6.16 Barriers to taking part in home learning activities: Parents' agreement with the statement "It is the responsibility of schools and childcare providers, rather than parents, to help children aged 5 and under to learn to speak and hold conversations."</t>
  </si>
  <si>
    <t>Summary: Table 6.15 Whether children have ever received support from local Family Hubs or Children's Centres</t>
  </si>
  <si>
    <t>Summary: Table 6.14 Services or sources of help or support accessed through a local Family Hub or Children’s Centre in the last year</t>
  </si>
  <si>
    <t>Summary: Table 6.13 Awareness of and access to services from a family hub, children’s centre, a children and family centre or a family centre, in the local area</t>
  </si>
  <si>
    <t>Table 6.14 Services or sources of help or support accessed through a local Family Hub or Children’s Centre in the last year</t>
  </si>
  <si>
    <t>Table 6.16 Barriers to taking part in home learning activities: Parents' agreement with the statement "It is the responsibility of schools and childcare providers, rather than parents, to help children aged 5 and under to learn to speak and hold conversations."</t>
  </si>
  <si>
    <t>Table 6.17 Parents’ perspectives on the amount of learning and play activities they do with their child</t>
  </si>
  <si>
    <t>Table 6.18 Factors which would increase time spent on learning and play activities</t>
  </si>
  <si>
    <t>Table 6.19 Parents' actual sources for getting information and ideas about learning and play activities they can do with their children</t>
  </si>
  <si>
    <t>Table 6.20 Extent to which parents think their child is still feeling the effects of the Coronavirus pandemic on their social and educational development</t>
  </si>
  <si>
    <t>Table 6.21 Percentage of families engaging in home learning activities at least once a day (2017 to 2023 among children aged 0-4 years)</t>
  </si>
  <si>
    <t>Table 6.21</t>
  </si>
  <si>
    <t>Table 6.20</t>
  </si>
  <si>
    <t>Table 6.18</t>
  </si>
  <si>
    <t>Table 6.13</t>
  </si>
  <si>
    <t>Table 3.7 Perceived impact of the 30 hours offer on family life (2018 and 2023)</t>
  </si>
  <si>
    <t xml:space="preserve">Table 6.15 Whether children have ever received support from local Family Hubs or Children's Centres
</t>
  </si>
  <si>
    <t>Summary: Table 9.1 Number of providers used for children aged 0 to 4 (by age of child)</t>
  </si>
  <si>
    <r>
      <t xml:space="preserve">Child characteristics: </t>
    </r>
    <r>
      <rPr>
        <sz val="10"/>
        <rFont val="Arial"/>
        <family val="2"/>
      </rPr>
      <t>Age of child</t>
    </r>
  </si>
  <si>
    <t>Table 9.1</t>
  </si>
  <si>
    <t>Table 9.1 Number of providers used for children aged 0 to 4 (by age of child)</t>
  </si>
  <si>
    <t>Summary: Table 9.2 Patterns of childcare use for children aged 0 to 4 (by age of child)</t>
  </si>
  <si>
    <t>Table 9.2 Patterns of childcare use for children aged 0 to 4 (by age of child)</t>
  </si>
  <si>
    <t>Summary: Table 9.3 Patterns of childcare use for children aged 0 to 4 (by family type and work status)</t>
  </si>
  <si>
    <t>Table 9.3 Patterns of childcare use for children aged 0 to 4 (by family type and work status)</t>
  </si>
  <si>
    <t>Table 9.3</t>
  </si>
  <si>
    <t>Summary: Table 9.4 Patterns of childcare use of 0 to 2 year olds and 3 to 4 year olds (by family type and work status)</t>
  </si>
  <si>
    <t>Table 9.4 Patterns of childcare use of 0- to 2-year-olds and 3- to 4-year-olds (by family type and work status)</t>
  </si>
  <si>
    <t>Summary: Table 9.5 Patterns of childcare use for children aged 0 to 4 (by family annual income, and number of children in family)</t>
  </si>
  <si>
    <t>Table 9.5</t>
  </si>
  <si>
    <t>Table 9.5 Patterns of childcare use for children aged 0 to 4 (by family annual income, and number of children in family)</t>
  </si>
  <si>
    <t>Summary: Table 9.6 Whether children aged 0 to 4 attended more than one provider on the same day</t>
  </si>
  <si>
    <t>Table 9.6 Whether children aged 0 to 4 attended more than one provider on the same day</t>
  </si>
  <si>
    <t>Summary: Table 9.7 Reasons for using childcare providers for children aged 0 to 4 (by age of child)</t>
  </si>
  <si>
    <t>Table 9.7 Reasons for using childcare providers for children aged 0 to 4 (by age of child)</t>
  </si>
  <si>
    <t>Summary: Table 9.8 Patterns of childcare use for children aged 0 to 4 (by reasons for using childcare providers)</t>
  </si>
  <si>
    <t>Table 9.8 Patterns of childcare use for children aged 0 to 4 (by reasons for using childcare providers)</t>
  </si>
  <si>
    <r>
      <rPr>
        <i/>
        <sz val="10"/>
        <rFont val="Arial"/>
        <family val="2"/>
      </rPr>
      <t>Child characteristics:</t>
    </r>
    <r>
      <rPr>
        <sz val="10"/>
        <rFont val="Arial"/>
        <family val="2"/>
      </rPr>
      <t xml:space="preserve"> Age of child
</t>
    </r>
    <r>
      <rPr>
        <i/>
        <sz val="10"/>
        <rFont val="Arial"/>
        <family val="2"/>
      </rPr>
      <t xml:space="preserve">Family characteristics: </t>
    </r>
    <r>
      <rPr>
        <sz val="10"/>
        <rFont val="Arial"/>
        <family val="2"/>
      </rPr>
      <t xml:space="preserve">Family type and work status; Family annual income; Number of children in family; Age of children in family
</t>
    </r>
    <r>
      <rPr>
        <i/>
        <sz val="10"/>
        <rFont val="Arial"/>
        <family val="2"/>
      </rPr>
      <t>Area characteristics:</t>
    </r>
    <r>
      <rPr>
        <sz val="10"/>
        <rFont val="Arial"/>
        <family val="2"/>
      </rPr>
      <t xml:space="preserve"> Area deprivation; Rurality</t>
    </r>
  </si>
  <si>
    <r>
      <rPr>
        <i/>
        <sz val="10"/>
        <rFont val="Arial"/>
        <family val="2"/>
      </rPr>
      <t>Child characteristics:</t>
    </r>
    <r>
      <rPr>
        <sz val="10"/>
        <rFont val="Arial"/>
        <family val="2"/>
      </rPr>
      <t xml:space="preserve"> Age of child
</t>
    </r>
    <r>
      <rPr>
        <i/>
        <sz val="10"/>
        <rFont val="Arial"/>
        <family val="2"/>
      </rPr>
      <t xml:space="preserve">
Family characteristics:</t>
    </r>
    <r>
      <rPr>
        <sz val="10"/>
        <rFont val="Arial"/>
        <family val="2"/>
      </rPr>
      <t xml:space="preserve"> Family type and work status; Family annual income; Number of children in family; Age of children in family
</t>
    </r>
    <r>
      <rPr>
        <i/>
        <sz val="10"/>
        <rFont val="Arial"/>
        <family val="2"/>
      </rPr>
      <t xml:space="preserve">Area characteristics: </t>
    </r>
    <r>
      <rPr>
        <sz val="10"/>
        <rFont val="Arial"/>
        <family val="2"/>
      </rPr>
      <t>Area deprivation; Rurality</t>
    </r>
  </si>
  <si>
    <t>Summary: Table 10.1 Number of providers for children aged 5 to 14 (by age of child)</t>
  </si>
  <si>
    <t>Table 10.1 Number of providers for children aged 5 to 14 (by age of child)</t>
  </si>
  <si>
    <t>Table 10.1</t>
  </si>
  <si>
    <t>Summary: Table 10.2 Patterns of childcare use for children aged 5 to 14 (by age of child)</t>
  </si>
  <si>
    <t>Table 10.2 Patterns of childcare use for children aged 5 to 14 (by age of child)</t>
  </si>
  <si>
    <t>Summary: Table 10.3 Reasons for using childcare providers for children aged 5 to 14 (by age of child)</t>
  </si>
  <si>
    <t>Table 10.3</t>
  </si>
  <si>
    <t>Table 10.3 Reasons for using childcare providers for children aged 5 to 14 (by age of child)</t>
  </si>
  <si>
    <t>Table 10.4 Patterns of childcare use for children aged 5 to 14 (by reasons for using childcare providers</t>
  </si>
  <si>
    <t>Summary: Table 10.4 Patterns of childcare use for children aged 5 to 14 (by reasons for using childcare providers)</t>
  </si>
  <si>
    <t>Summary: Table 4.4 Services paid for</t>
  </si>
  <si>
    <t>Table 4.4 Services paid for</t>
  </si>
  <si>
    <t>Table 4.4</t>
  </si>
  <si>
    <t>Summary: Table 4.5 Family-level weekly payment for childcare</t>
  </si>
  <si>
    <t>Table 4.5 Family-level weekly payment for childcare</t>
  </si>
  <si>
    <t>Table 4.6 Child-level weekly payment for formal childcare</t>
  </si>
  <si>
    <t>Summary: Table 4.6 Child-level weekly payment for formal childcare</t>
  </si>
  <si>
    <t>Summary: Table 4.7 Child-level weekly payment for childcare</t>
  </si>
  <si>
    <t>Table 4.7 Child-level weekly payment for childcare</t>
  </si>
  <si>
    <t>Summary: Table 4.8 Weekly payment for childcare for children aged 2 to 4</t>
  </si>
  <si>
    <t>Table 4.8 Weekly payment for childcare for children aged 2 to 4</t>
  </si>
  <si>
    <t>Summary: Table 4.9 Financial help from others</t>
  </si>
  <si>
    <t>Table 4.9 Financial help from others</t>
  </si>
  <si>
    <t>Summary: Table 4.10 Employer assistance with childcare costs</t>
  </si>
  <si>
    <t>Table 4.10 Employer assistance with childcare costs</t>
  </si>
  <si>
    <t>Summary: Table 4.11 Receipt of Child Tax Credit and Working Tax Credit, 2004 to 2023</t>
  </si>
  <si>
    <t>Table 4.11 Receipt of Child Tax Credit and Working Tax Credit (2004 to 2023)</t>
  </si>
  <si>
    <t>Summary: Table 4.12 Working families’ receipt of Working Tax Credit</t>
  </si>
  <si>
    <t>Table 4.12 Working families’ receipt of Working Tax Credit</t>
  </si>
  <si>
    <t>Summary: Table 4.13 Awareness of Universal Credit, 2017 to 2023</t>
  </si>
  <si>
    <t>Table 4.13 Awareness of Universal Credit (2017 to 2023)</t>
  </si>
  <si>
    <t>Summary: Table 4.14 Awareness that can claim back up to 85% of childcare costs if on Universal Credit</t>
  </si>
  <si>
    <t>Table 4.14 Awareness that can claim back up to 85% of childcare costs if on Universal Credit</t>
  </si>
  <si>
    <t>Summary: Table 4.15 Whether parents are currently claiming back any of their childcare costs through Universal Credit</t>
  </si>
  <si>
    <t>Table 4.15 Whether parents are currently claiming back any of their childcare costs through Universal Credit</t>
  </si>
  <si>
    <t>Summary: Table 4.16 Impact of support received on parent's job</t>
  </si>
  <si>
    <t>Table 4.16 Impact of support received on parent's job</t>
  </si>
  <si>
    <t>Table 4.17 Impact of support received on partner's job</t>
  </si>
  <si>
    <t>Summary: Table 4.17 Impact of support received on partner's job</t>
  </si>
  <si>
    <t>Table 6.3 Reasons for choosing main formal provider for children aged 5 to 14</t>
  </si>
  <si>
    <t>Table 5.10 Whether childminder's quality rating influenced parents' decision to use them</t>
  </si>
  <si>
    <t>Table 1.2 National estimates of use of childcare by families and children based on ONS mid-year estimates</t>
  </si>
  <si>
    <t>Summary: Table 1.3 Use of childcare by children aged 0-14 (family and area characteristics)</t>
  </si>
  <si>
    <t>Summary: Table 1.4 Use of childcare by children aged 0-4 (family and area characteristics)</t>
  </si>
  <si>
    <t>Table 1.3 Use of childcare by children aged 0-14 (family and area characteristics)</t>
  </si>
  <si>
    <t>Table 1.4 Use of childcare by children aged 0-4 (family and area characteristics)</t>
  </si>
  <si>
    <t>Summary: Table 1.5 Use of childcare by children aged 0-14 (child characteristics)</t>
  </si>
  <si>
    <t>Summary: Table 1.6 Use of childcare by children aged 0-4 (child characteristics)</t>
  </si>
  <si>
    <t>Table 1.6 Use of childcare by children aged 0-4 (child characteristics)</t>
  </si>
  <si>
    <t>Table 1.5 Use of childcare by children aged 0-14 (child characteristics)</t>
  </si>
  <si>
    <t>Summary: Table 1.9 Where after-school club or activity took place</t>
  </si>
  <si>
    <t>Table 1.9 Where after-school club or activity took place</t>
  </si>
  <si>
    <t>Summary: Table 2.4 Awareness of the entitlement to government funded early education for 2-year-olds (family characteristics)</t>
  </si>
  <si>
    <t>Table 2.4 Awareness of the entitlement to government funded early education for 2-year-olds (family characteristics)</t>
  </si>
  <si>
    <t>Summary: Table 2.15 Use of formal childcare by children aged 0-2 not in receipt of government funded hours, 2010-11 to 2023</t>
  </si>
  <si>
    <t>Summary: Table 5.22 Reasons for choosing not to use a childminder</t>
  </si>
  <si>
    <t>Table 6.13 Awareness of and access to services from a family hub, children’s centre, a children and family centre or a family centre, in the local area</t>
  </si>
  <si>
    <t>Table 7.16 Maternal employment from 2010-11 to 2023</t>
  </si>
  <si>
    <t>Table 3.3 Perceived impact of the 30 hours offer on work (by family type, 2018 to 2023)</t>
  </si>
  <si>
    <t>Summary: Table 3.3 Perceived impact of the 30 hours offer on work (by family type, 2018 to 2023)</t>
  </si>
  <si>
    <t>Summary: Table 3.4 Perceived impact of the 30 hours offer on work (by family annual income, 2018 to 2023)</t>
  </si>
  <si>
    <t>Table 3.4 Perceived impact of the 30 hours offer on work (by family annual income, 2018 to 2023)</t>
  </si>
  <si>
    <t>Table 3.5 Perceived impact of the 30 hours offer on family finances (by family type, 2018 to 2023)</t>
  </si>
  <si>
    <t>Summary: Table 3.5 Perceived impact of the 30 hours offer on family finances (by family type, 2018 to 2023)</t>
  </si>
  <si>
    <t>Table 3.6 Perceived impact of the 30 hours offer on family finances (by family annual income, 2018 to 2023)</t>
  </si>
  <si>
    <t>Summary: Table 3.6 Perceived impact of the 30 hours offer on family finances (by family annual income, 2018 to 2023)</t>
  </si>
  <si>
    <t>Summary: Table 3.14 Awareness that parents can choose not to receive or pay for certain extras (such as meals, other consumables such as nappies and suncream, outings, and special lessons or activities)</t>
  </si>
  <si>
    <t>Summary: Table 5.2 Perceptions of local childcare provision (by age of children in the family)</t>
  </si>
  <si>
    <t>Table 5.33 Which factors are most important in high quality childcare and out of school activities for school aged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</si>
</sst>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
    <numFmt numFmtId="166" formatCode="###0.00000"/>
    <numFmt numFmtId="167" formatCode="###0.00"/>
    <numFmt numFmtId="168" formatCode="#,##0_ ;\-#,##0\ "/>
    <numFmt numFmtId="169" formatCode="###0.0%"/>
    <numFmt numFmtId="170" formatCode="_-* #,##0_-;\-* #,##0_-;_-* &quot;-&quot;??_-;_-@_-"/>
    <numFmt numFmtId="171" formatCode="###0.0"/>
    <numFmt numFmtId="172" formatCode="0.0%"/>
    <numFmt numFmtId="173" formatCode="0.000"/>
  </numFmts>
  <fonts count="101" x14ac:knownFonts="1">
    <font>
      <sz val="11"/>
      <color theme="1"/>
      <name val="Calibri"/>
      <family val="2"/>
      <scheme val="minor"/>
    </font>
    <font>
      <sz val="11"/>
      <color theme="1"/>
      <name val="Arial"/>
      <family val="2"/>
    </font>
    <font>
      <sz val="10"/>
      <color theme="1"/>
      <name val="Arial"/>
      <family val="2"/>
    </font>
    <font>
      <u/>
      <sz val="11"/>
      <color theme="10"/>
      <name val="Calibri"/>
      <family val="2"/>
    </font>
    <font>
      <u/>
      <sz val="10"/>
      <color theme="10"/>
      <name val="Arial"/>
      <family val="2"/>
    </font>
    <font>
      <sz val="8"/>
      <name val="Arial"/>
      <family val="2"/>
    </font>
    <font>
      <u/>
      <sz val="11"/>
      <color theme="10"/>
      <name val="Arial"/>
      <family val="2"/>
    </font>
    <font>
      <sz val="11"/>
      <name val="Arial"/>
      <family val="2"/>
    </font>
    <font>
      <sz val="10"/>
      <name val="Arial"/>
      <family val="2"/>
    </font>
    <font>
      <b/>
      <sz val="14"/>
      <name val="Arial"/>
      <family val="2"/>
    </font>
    <font>
      <sz val="11"/>
      <color theme="1"/>
      <name val="Calibri"/>
      <family val="2"/>
      <scheme val="minor"/>
    </font>
    <font>
      <vertAlign val="superscript"/>
      <sz val="8"/>
      <name val="Arial"/>
      <family val="2"/>
    </font>
    <font>
      <b/>
      <sz val="11"/>
      <color rgb="FFFF0000"/>
      <name val="Arial"/>
      <family val="2"/>
    </font>
    <font>
      <b/>
      <sz val="10"/>
      <name val="Arial"/>
      <family val="2"/>
    </font>
    <font>
      <b/>
      <sz val="19"/>
      <color theme="1"/>
      <name val="Arial"/>
      <family val="2"/>
    </font>
    <font>
      <u/>
      <sz val="11"/>
      <color rgb="FF0000FF"/>
      <name val="Calibri"/>
      <family val="2"/>
    </font>
    <font>
      <sz val="11"/>
      <color rgb="FF000000"/>
      <name val="Calibri"/>
      <family val="2"/>
    </font>
    <font>
      <b/>
      <sz val="10"/>
      <color rgb="FFFF0000"/>
      <name val="Arial"/>
      <family val="2"/>
    </font>
    <font>
      <i/>
      <sz val="10"/>
      <name val="Arial"/>
      <family val="2"/>
    </font>
    <font>
      <b/>
      <sz val="8"/>
      <name val="Arial"/>
      <family val="2"/>
    </font>
    <font>
      <i/>
      <sz val="8"/>
      <name val="Arial"/>
      <family val="2"/>
    </font>
    <font>
      <sz val="11"/>
      <name val="Calibri"/>
      <family val="2"/>
      <scheme val="minor"/>
    </font>
    <font>
      <b/>
      <i/>
      <sz val="8"/>
      <name val="Arial"/>
      <family val="2"/>
    </font>
    <font>
      <sz val="8"/>
      <name val="Calibri"/>
      <family val="2"/>
      <scheme val="minor"/>
    </font>
    <font>
      <sz val="10"/>
      <name val="Calibri"/>
      <family val="2"/>
      <scheme val="minor"/>
    </font>
    <font>
      <b/>
      <sz val="11"/>
      <name val="Arial"/>
      <family val="2"/>
    </font>
    <font>
      <b/>
      <sz val="10"/>
      <color rgb="FF000000"/>
      <name val="Arial"/>
      <family val="2"/>
    </font>
    <font>
      <sz val="11"/>
      <color rgb="FFFF0000"/>
      <name val="Arial"/>
      <family val="2"/>
    </font>
    <font>
      <sz val="10"/>
      <color rgb="FFFF0000"/>
      <name val="Arial"/>
      <family val="2"/>
    </font>
    <font>
      <sz val="11"/>
      <color theme="1"/>
      <name val="Calibri"/>
      <family val="2"/>
    </font>
    <font>
      <b/>
      <vertAlign val="superscript"/>
      <sz val="8"/>
      <name val="Arial"/>
      <family val="2"/>
    </font>
    <font>
      <b/>
      <sz val="12"/>
      <name val="Arial"/>
      <family val="2"/>
    </font>
    <font>
      <sz val="14"/>
      <color theme="1"/>
      <name val="Arial"/>
      <family val="2"/>
    </font>
    <font>
      <b/>
      <sz val="11"/>
      <color theme="1"/>
      <name val="Arial"/>
      <family val="2"/>
    </font>
    <font>
      <sz val="8"/>
      <color theme="1"/>
      <name val="Arial"/>
      <family val="2"/>
    </font>
    <font>
      <sz val="12"/>
      <name val="Arial"/>
      <family val="2"/>
    </font>
    <font>
      <b/>
      <sz val="8"/>
      <color rgb="FF949494"/>
      <name val="Arial"/>
      <family val="2"/>
    </font>
    <font>
      <sz val="8"/>
      <color rgb="FF949494"/>
      <name val="Arial"/>
      <family val="2"/>
    </font>
    <font>
      <i/>
      <sz val="8"/>
      <color rgb="FF949494"/>
      <name val="Arial"/>
      <family val="2"/>
    </font>
    <font>
      <u/>
      <sz val="10"/>
      <color rgb="FF0000FF"/>
      <name val="Arial"/>
      <family val="2"/>
    </font>
    <font>
      <sz val="11"/>
      <name val="Calibri"/>
      <family val="2"/>
    </font>
    <font>
      <sz val="10"/>
      <name val="Times New Roman"/>
      <family val="1"/>
    </font>
    <font>
      <sz val="11"/>
      <color rgb="FF949494"/>
      <name val="Calibri"/>
      <family val="2"/>
      <scheme val="minor"/>
    </font>
    <font>
      <b/>
      <sz val="10"/>
      <color theme="1"/>
      <name val="Arial"/>
      <family val="2"/>
    </font>
    <font>
      <b/>
      <sz val="8"/>
      <color rgb="FF000000"/>
      <name val="Arial"/>
      <family val="2"/>
    </font>
    <font>
      <sz val="8"/>
      <color rgb="FF000000"/>
      <name val="Arial"/>
      <family val="2"/>
    </font>
    <font>
      <i/>
      <sz val="8"/>
      <color theme="1"/>
      <name val="Arial"/>
      <family val="2"/>
    </font>
    <font>
      <b/>
      <sz val="8"/>
      <color theme="1"/>
      <name val="Arial"/>
      <family val="2"/>
    </font>
    <font>
      <sz val="11"/>
      <color rgb="FFFF0000"/>
      <name val="Calibri"/>
      <family val="2"/>
      <scheme val="minor"/>
    </font>
    <font>
      <b/>
      <sz val="11"/>
      <name val="Calibri"/>
      <family val="2"/>
      <scheme val="minor"/>
    </font>
    <font>
      <sz val="8"/>
      <color rgb="FFC00000"/>
      <name val="Calibri"/>
      <family val="2"/>
      <scheme val="minor"/>
    </font>
    <font>
      <b/>
      <i/>
      <sz val="8"/>
      <color theme="0" tint="-0.34998626667073579"/>
      <name val="Arial"/>
      <family val="2"/>
    </font>
    <font>
      <i/>
      <sz val="8"/>
      <color theme="0" tint="-0.34998626667073579"/>
      <name val="Arial"/>
      <family val="2"/>
    </font>
    <font>
      <b/>
      <sz val="10"/>
      <color rgb="FFFF0000"/>
      <name val="Calibri"/>
      <family val="2"/>
      <scheme val="minor"/>
    </font>
    <font>
      <sz val="10"/>
      <color rgb="FFFF0000"/>
      <name val="Calibri"/>
      <family val="2"/>
      <scheme val="minor"/>
    </font>
    <font>
      <sz val="8"/>
      <color theme="0" tint="-0.34998626667073579"/>
      <name val="Arial"/>
      <family val="2"/>
    </font>
    <font>
      <b/>
      <sz val="10"/>
      <name val="Calibri"/>
      <family val="2"/>
      <scheme val="minor"/>
    </font>
    <font>
      <b/>
      <sz val="11"/>
      <color rgb="FF000000"/>
      <name val="Arial"/>
      <family val="2"/>
    </font>
    <font>
      <sz val="9"/>
      <name val="Arial"/>
      <family val="2"/>
    </font>
    <font>
      <sz val="8"/>
      <color theme="0" tint="-0.14999847407452621"/>
      <name val="Arial"/>
      <family val="2"/>
    </font>
    <font>
      <sz val="9"/>
      <color rgb="FF000000"/>
      <name val="Arial"/>
      <family val="2"/>
    </font>
    <font>
      <b/>
      <sz val="8"/>
      <color theme="0" tint="-0.14999847407452621"/>
      <name val="Arial"/>
      <family val="2"/>
    </font>
    <font>
      <b/>
      <sz val="11"/>
      <color theme="0" tint="-0.14999847407452621"/>
      <name val="Arial"/>
      <family val="2"/>
    </font>
    <font>
      <b/>
      <sz val="9"/>
      <name val="Arial"/>
      <family val="2"/>
    </font>
    <font>
      <sz val="8"/>
      <color rgb="FFFF0000"/>
      <name val="Arial"/>
      <family val="2"/>
    </font>
    <font>
      <sz val="11"/>
      <color rgb="FF00B050"/>
      <name val="Calibri"/>
      <family val="2"/>
      <scheme val="minor"/>
    </font>
    <font>
      <i/>
      <sz val="8"/>
      <color theme="0" tint="-0.14999847407452621"/>
      <name val="Arial"/>
      <family val="2"/>
    </font>
    <font>
      <b/>
      <i/>
      <sz val="8"/>
      <color theme="0" tint="-0.249977111117893"/>
      <name val="Arial"/>
      <family val="2"/>
    </font>
    <font>
      <sz val="8"/>
      <color rgb="FFFF0000"/>
      <name val="Calibri"/>
      <family val="2"/>
      <scheme val="minor"/>
    </font>
    <font>
      <b/>
      <sz val="8"/>
      <color rgb="FFFF0000"/>
      <name val="Arial"/>
      <family val="2"/>
    </font>
    <font>
      <i/>
      <sz val="8"/>
      <color rgb="FFFF0000"/>
      <name val="Arial"/>
      <family val="2"/>
    </font>
    <font>
      <sz val="8"/>
      <color rgb="FFFF0000"/>
      <name val="Calibri"/>
      <family val="2"/>
    </font>
    <font>
      <sz val="10"/>
      <name val="Segoe UI"/>
      <family val="2"/>
    </font>
    <font>
      <b/>
      <sz val="8"/>
      <color theme="1" tint="4.9989318521683403E-2"/>
      <name val="Arial"/>
      <family val="2"/>
    </font>
    <font>
      <i/>
      <sz val="8"/>
      <color theme="1" tint="4.9989318521683403E-2"/>
      <name val="Arial"/>
      <family val="2"/>
    </font>
    <font>
      <sz val="10"/>
      <color rgb="FFFF0000"/>
      <name val="Segoe UI"/>
      <family val="2"/>
    </font>
    <font>
      <sz val="8"/>
      <color theme="1" tint="4.9989318521683403E-2"/>
      <name val="Arial"/>
      <family val="2"/>
    </font>
    <font>
      <i/>
      <u/>
      <sz val="10"/>
      <color theme="10"/>
      <name val="Arial"/>
      <family val="2"/>
    </font>
    <font>
      <b/>
      <i/>
      <sz val="10"/>
      <name val="Arial"/>
      <family val="2"/>
    </font>
    <font>
      <i/>
      <sz val="11"/>
      <name val="Calibri"/>
      <family val="2"/>
      <scheme val="minor"/>
    </font>
    <font>
      <sz val="10.5"/>
      <color theme="1"/>
      <name val="Calibri"/>
      <family val="2"/>
      <scheme val="minor"/>
    </font>
    <font>
      <i/>
      <sz val="11"/>
      <color theme="1"/>
      <name val="Arial"/>
      <family val="2"/>
    </font>
    <font>
      <i/>
      <sz val="8"/>
      <name val="Calibri"/>
      <family val="2"/>
      <scheme val="minor"/>
    </font>
    <font>
      <b/>
      <sz val="8"/>
      <name val="Calibri"/>
      <family val="2"/>
      <scheme val="minor"/>
    </font>
    <font>
      <sz val="10"/>
      <color rgb="FF000000"/>
      <name val="Arial"/>
      <family val="2"/>
    </font>
    <font>
      <u/>
      <sz val="8"/>
      <name val="Calibri"/>
      <family val="2"/>
    </font>
    <font>
      <sz val="8"/>
      <color theme="0" tint="-0.14999847407452621"/>
      <name val="Calibri"/>
      <family val="2"/>
      <scheme val="minor"/>
    </font>
    <font>
      <sz val="9"/>
      <color theme="1"/>
      <name val="Arial"/>
      <family val="2"/>
    </font>
    <font>
      <u/>
      <sz val="11"/>
      <color theme="1"/>
      <name val="Arial"/>
      <family val="2"/>
    </font>
    <font>
      <b/>
      <sz val="8"/>
      <color theme="0" tint="-0.34998626667073579"/>
      <name val="Arial"/>
      <family val="2"/>
    </font>
    <font>
      <sz val="11"/>
      <color theme="0" tint="-0.34998626667073579"/>
      <name val="Calibri"/>
      <family val="2"/>
      <scheme val="minor"/>
    </font>
    <font>
      <sz val="11"/>
      <color rgb="FF000000"/>
      <name val="Arial"/>
      <family val="2"/>
    </font>
    <font>
      <sz val="10"/>
      <color theme="0" tint="-0.34998626667073579"/>
      <name val="Arial"/>
      <family val="2"/>
    </font>
    <font>
      <sz val="10.5"/>
      <color rgb="FFFF0000"/>
      <name val="Calibri"/>
      <family val="2"/>
      <scheme val="minor"/>
    </font>
    <font>
      <sz val="10.5"/>
      <name val="Calibri"/>
      <family val="2"/>
    </font>
    <font>
      <i/>
      <sz val="11"/>
      <name val="Arial"/>
      <family val="2"/>
    </font>
    <font>
      <sz val="8"/>
      <color theme="1"/>
      <name val="Calibri"/>
      <family val="2"/>
      <scheme val="minor"/>
    </font>
    <font>
      <i/>
      <sz val="8"/>
      <color rgb="FF000000"/>
      <name val="Arial"/>
      <family val="2"/>
    </font>
    <font>
      <sz val="8"/>
      <color rgb="FF000000"/>
      <name val="Calibri"/>
      <family val="2"/>
    </font>
    <font>
      <sz val="8"/>
      <color theme="0" tint="-0.499984740745262"/>
      <name val="Arial"/>
      <family val="2"/>
    </font>
    <font>
      <sz val="11"/>
      <name val="Segoe UI Light"/>
      <family val="2"/>
    </font>
  </fonts>
  <fills count="11">
    <fill>
      <patternFill patternType="none"/>
    </fill>
    <fill>
      <patternFill patternType="gray125"/>
    </fill>
    <fill>
      <patternFill patternType="solid">
        <fgColor theme="0"/>
        <bgColor indexed="64"/>
      </patternFill>
    </fill>
    <fill>
      <patternFill patternType="solid">
        <fgColor rgb="FFCFDC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FDCE3"/>
        <bgColor rgb="FF000000"/>
      </patternFill>
    </fill>
    <fill>
      <patternFill patternType="solid">
        <fgColor rgb="FFD9D9D9"/>
        <bgColor rgb="FF000000"/>
      </patternFill>
    </fill>
    <fill>
      <patternFill patternType="solid">
        <fgColor rgb="FFCFDCE3"/>
        <bgColor rgb="FFCFDCE3"/>
      </patternFill>
    </fill>
    <fill>
      <patternFill patternType="solid">
        <fgColor theme="0" tint="-0.14999847407452621"/>
        <bgColor rgb="FFFFFFFF"/>
      </patternFill>
    </fill>
    <fill>
      <patternFill patternType="solid">
        <fgColor rgb="FFFF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right style="thin">
        <color indexed="64"/>
      </right>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rgb="FF000000"/>
      </left>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
      <left style="medium">
        <color rgb="FF808080"/>
      </left>
      <right/>
      <top/>
      <bottom/>
      <diagonal/>
    </border>
    <border>
      <left/>
      <right/>
      <top style="thin">
        <color rgb="FFAEAEAE"/>
      </top>
      <bottom style="thin">
        <color rgb="FF152935"/>
      </bottom>
      <diagonal/>
    </border>
    <border>
      <left/>
      <right/>
      <top style="thin">
        <color rgb="FFAEAEAE"/>
      </top>
      <bottom style="medium">
        <color indexed="64"/>
      </bottom>
      <diagonal/>
    </border>
    <border>
      <left style="thin">
        <color rgb="FF000000"/>
      </left>
      <right style="medium">
        <color rgb="FF000000"/>
      </right>
      <top style="thin">
        <color rgb="FF000000"/>
      </top>
      <bottom style="medium">
        <color rgb="FF000000"/>
      </bottom>
      <diagonal/>
    </border>
    <border>
      <left style="thin">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rgb="FF152935"/>
      </top>
      <bottom style="thin">
        <color rgb="FFAEAEAE"/>
      </bottom>
      <diagonal/>
    </border>
    <border>
      <left/>
      <right/>
      <top/>
      <bottom style="medium">
        <color rgb="FF808080"/>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s>
  <cellStyleXfs count="440">
    <xf numFmtId="0" fontId="0" fillId="0" borderId="0"/>
    <xf numFmtId="0" fontId="3"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applyNumberFormat="0" applyFill="0" applyBorder="0" applyAlignment="0" applyProtection="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applyNumberFormat="0" applyFon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8" fillId="0" borderId="0"/>
  </cellStyleXfs>
  <cellXfs count="1502">
    <xf numFmtId="0" fontId="0" fillId="0" borderId="0" xfId="0"/>
    <xf numFmtId="0" fontId="1" fillId="0" borderId="0" xfId="0" applyFont="1"/>
    <xf numFmtId="0" fontId="1" fillId="2" borderId="0" xfId="0" applyFont="1" applyFill="1"/>
    <xf numFmtId="0" fontId="2" fillId="0" borderId="0" xfId="0" applyFont="1"/>
    <xf numFmtId="0" fontId="4" fillId="0" borderId="0" xfId="1" applyFont="1" applyAlignment="1" applyProtection="1"/>
    <xf numFmtId="0" fontId="1" fillId="2" borderId="0" xfId="0" applyFont="1" applyFill="1" applyAlignment="1">
      <alignment vertical="center" wrapText="1"/>
    </xf>
    <xf numFmtId="0" fontId="1" fillId="2" borderId="0" xfId="0" applyFont="1" applyFill="1" applyAlignment="1">
      <alignment vertical="top"/>
    </xf>
    <xf numFmtId="0" fontId="12" fillId="0" borderId="0" xfId="0" applyFont="1"/>
    <xf numFmtId="0" fontId="2" fillId="2" borderId="0" xfId="0" applyFont="1" applyFill="1"/>
    <xf numFmtId="0" fontId="14" fillId="2" borderId="0" xfId="0" applyFont="1" applyFill="1"/>
    <xf numFmtId="0" fontId="8" fillId="0" borderId="9" xfId="0" applyFont="1" applyBorder="1" applyAlignment="1">
      <alignment vertical="center" wrapText="1"/>
    </xf>
    <xf numFmtId="0" fontId="13" fillId="5" borderId="9" xfId="0" applyFont="1" applyFill="1" applyBorder="1" applyAlignment="1">
      <alignment vertical="center" wrapText="1"/>
    </xf>
    <xf numFmtId="0" fontId="13" fillId="5" borderId="1" xfId="0" applyFont="1" applyFill="1" applyBorder="1" applyAlignment="1">
      <alignment vertical="center" wrapText="1"/>
    </xf>
    <xf numFmtId="0" fontId="8" fillId="0" borderId="12" xfId="0" applyFont="1" applyBorder="1" applyAlignment="1">
      <alignment vertical="center" wrapText="1"/>
    </xf>
    <xf numFmtId="0" fontId="5" fillId="0" borderId="0" xfId="0" applyFont="1" applyAlignment="1">
      <alignment wrapText="1"/>
    </xf>
    <xf numFmtId="0" fontId="8" fillId="0" borderId="0" xfId="0" applyFont="1" applyAlignment="1">
      <alignment horizontal="justify"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13" fillId="2" borderId="0" xfId="0" applyFont="1" applyFill="1" applyAlignment="1">
      <alignment vertical="center" wrapText="1"/>
    </xf>
    <xf numFmtId="0" fontId="13" fillId="3" borderId="6" xfId="0" applyFont="1" applyFill="1" applyBorder="1" applyAlignment="1">
      <alignment vertical="center" wrapText="1"/>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8" fillId="0" borderId="1" xfId="0" applyFont="1" applyBorder="1" applyAlignment="1">
      <alignment vertical="center" wrapText="1"/>
    </xf>
    <xf numFmtId="0" fontId="8" fillId="0" borderId="9" xfId="0" applyFont="1" applyBorder="1" applyAlignment="1">
      <alignment horizontal="justify" vertical="center" wrapText="1"/>
    </xf>
    <xf numFmtId="0" fontId="8" fillId="0" borderId="1" xfId="0" applyFont="1" applyBorder="1" applyAlignment="1">
      <alignment horizontal="justify" vertical="center" wrapText="1"/>
    </xf>
    <xf numFmtId="0" fontId="13" fillId="0" borderId="9" xfId="0" applyFont="1" applyBorder="1" applyAlignment="1">
      <alignment vertical="center" wrapText="1"/>
    </xf>
    <xf numFmtId="0" fontId="18" fillId="0" borderId="9" xfId="0" applyFont="1" applyBorder="1" applyAlignment="1">
      <alignment vertical="center" wrapText="1"/>
    </xf>
    <xf numFmtId="0" fontId="2" fillId="0" borderId="5" xfId="0" applyFont="1" applyBorder="1"/>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3" fontId="20" fillId="4" borderId="1" xfId="0" applyNumberFormat="1" applyFont="1" applyFill="1" applyBorder="1" applyAlignment="1">
      <alignment horizontal="center" vertical="center" wrapText="1"/>
    </xf>
    <xf numFmtId="3" fontId="20" fillId="4"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9" fillId="0" borderId="7" xfId="0" applyFont="1" applyBorder="1" applyAlignment="1">
      <alignment vertical="center" wrapText="1"/>
    </xf>
    <xf numFmtId="0" fontId="19"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xf numFmtId="0" fontId="13" fillId="0" borderId="0" xfId="0" applyFont="1"/>
    <xf numFmtId="0" fontId="8" fillId="0" borderId="0" xfId="0" applyFont="1"/>
    <xf numFmtId="0" fontId="13" fillId="3" borderId="7" xfId="0" applyFont="1" applyFill="1" applyBorder="1" applyAlignment="1">
      <alignment vertical="center" wrapText="1"/>
    </xf>
    <xf numFmtId="0" fontId="5" fillId="0" borderId="0" xfId="0" applyFont="1"/>
    <xf numFmtId="3" fontId="20" fillId="4" borderId="9" xfId="0" applyNumberFormat="1"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0" borderId="0" xfId="0" applyFont="1" applyAlignment="1">
      <alignment horizontal="right"/>
    </xf>
    <xf numFmtId="0" fontId="19" fillId="0" borderId="0" xfId="0" applyFont="1" applyAlignment="1">
      <alignment horizontal="left"/>
    </xf>
    <xf numFmtId="0" fontId="21" fillId="0" borderId="0" xfId="0" applyFont="1"/>
    <xf numFmtId="0" fontId="13" fillId="3" borderId="4"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3" fillId="3" borderId="7" xfId="0" applyFont="1" applyFill="1" applyBorder="1" applyAlignment="1">
      <alignment horizontal="center" vertical="center" wrapText="1"/>
    </xf>
    <xf numFmtId="0" fontId="23" fillId="0" borderId="0" xfId="0" applyFont="1"/>
    <xf numFmtId="0" fontId="20" fillId="4" borderId="7" xfId="0" quotePrefix="1" applyFont="1" applyFill="1" applyBorder="1" applyAlignment="1">
      <alignment vertical="center" wrapText="1"/>
    </xf>
    <xf numFmtId="0" fontId="7" fillId="0" borderId="0" xfId="0" applyFont="1" applyAlignment="1">
      <alignment wrapText="1"/>
    </xf>
    <xf numFmtId="0" fontId="19" fillId="0" borderId="10" xfId="0" applyFont="1" applyBorder="1" applyAlignment="1">
      <alignment vertical="center" wrapText="1"/>
    </xf>
    <xf numFmtId="3" fontId="7" fillId="0" borderId="0" xfId="0" applyNumberFormat="1" applyFont="1"/>
    <xf numFmtId="0" fontId="5" fillId="0" borderId="20" xfId="0" applyFont="1" applyBorder="1" applyAlignment="1">
      <alignment vertical="center" wrapText="1"/>
    </xf>
    <xf numFmtId="0" fontId="20" fillId="4" borderId="7" xfId="0" applyFont="1" applyFill="1" applyBorder="1" applyAlignment="1">
      <alignment vertical="center" wrapText="1"/>
    </xf>
    <xf numFmtId="0" fontId="13" fillId="3" borderId="26" xfId="0" applyFont="1" applyFill="1" applyBorder="1" applyAlignment="1">
      <alignment vertical="center" wrapText="1"/>
    </xf>
    <xf numFmtId="0" fontId="13" fillId="3" borderId="26" xfId="0" applyFont="1" applyFill="1" applyBorder="1" applyAlignment="1">
      <alignment horizontal="center" vertical="center" wrapText="1"/>
    </xf>
    <xf numFmtId="0" fontId="20" fillId="4" borderId="14" xfId="0" applyFont="1" applyFill="1" applyBorder="1" applyAlignment="1">
      <alignment vertical="center" wrapText="1"/>
    </xf>
    <xf numFmtId="0" fontId="13" fillId="3" borderId="14" xfId="0" applyFont="1" applyFill="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13" fillId="3" borderId="5" xfId="0" applyFont="1" applyFill="1" applyBorder="1" applyAlignment="1">
      <alignment horizontal="center" vertical="center" wrapText="1"/>
    </xf>
    <xf numFmtId="3" fontId="20" fillId="4" borderId="16" xfId="0" applyNumberFormat="1" applyFont="1" applyFill="1" applyBorder="1" applyAlignment="1">
      <alignment horizontal="center" vertical="center" wrapText="1"/>
    </xf>
    <xf numFmtId="0" fontId="13" fillId="3"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19" fillId="0" borderId="7" xfId="19" applyFont="1" applyBorder="1" applyAlignment="1">
      <alignment vertical="center" wrapText="1"/>
    </xf>
    <xf numFmtId="3" fontId="20" fillId="4" borderId="26" xfId="0" quotePrefix="1" applyNumberFormat="1" applyFont="1" applyFill="1" applyBorder="1" applyAlignment="1">
      <alignment horizontal="center" vertical="center" wrapText="1"/>
    </xf>
    <xf numFmtId="0" fontId="20" fillId="0" borderId="0" xfId="0" applyFont="1"/>
    <xf numFmtId="0" fontId="13" fillId="3" borderId="24" xfId="0" applyFont="1" applyFill="1" applyBorder="1" applyAlignment="1">
      <alignment horizontal="center" vertical="center" wrapText="1"/>
    </xf>
    <xf numFmtId="0" fontId="20" fillId="0" borderId="7" xfId="0" applyFont="1" applyBorder="1" applyAlignment="1">
      <alignment vertical="center" wrapText="1"/>
    </xf>
    <xf numFmtId="0" fontId="13" fillId="3" borderId="1" xfId="0" quotePrefix="1" applyFont="1" applyFill="1" applyBorder="1" applyAlignment="1">
      <alignment horizontal="center" vertical="center" wrapText="1"/>
    </xf>
    <xf numFmtId="3" fontId="20" fillId="0" borderId="0" xfId="0" applyNumberFormat="1" applyFont="1" applyAlignment="1">
      <alignment horizontal="center" vertical="center" wrapText="1"/>
    </xf>
    <xf numFmtId="0" fontId="19" fillId="0" borderId="0" xfId="0" applyFont="1" applyAlignment="1">
      <alignment horizontal="center" vertical="center" wrapText="1"/>
    </xf>
    <xf numFmtId="0" fontId="13" fillId="3" borderId="7" xfId="0" quotePrefix="1" applyFont="1" applyFill="1" applyBorder="1" applyAlignment="1">
      <alignment horizontal="center" vertical="center" wrapText="1"/>
    </xf>
    <xf numFmtId="0" fontId="29" fillId="0" borderId="0" xfId="0" applyFont="1"/>
    <xf numFmtId="3" fontId="20" fillId="7" borderId="1" xfId="0" applyNumberFormat="1" applyFont="1" applyFill="1" applyBorder="1" applyAlignment="1">
      <alignment horizontal="center" vertical="center" wrapText="1"/>
    </xf>
    <xf numFmtId="0" fontId="26" fillId="0" borderId="0" xfId="0" applyFont="1"/>
    <xf numFmtId="0" fontId="6" fillId="2" borderId="0" xfId="1" applyFont="1" applyFill="1" applyAlignment="1" applyProtection="1"/>
    <xf numFmtId="15" fontId="1" fillId="2" borderId="0" xfId="0" applyNumberFormat="1" applyFont="1" applyFill="1" applyAlignment="1">
      <alignment horizontal="left"/>
    </xf>
    <xf numFmtId="3" fontId="20" fillId="7" borderId="7"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13" fillId="3" borderId="19" xfId="0" applyFont="1" applyFill="1" applyBorder="1" applyAlignment="1">
      <alignment horizontal="center" vertical="center" wrapText="1"/>
    </xf>
    <xf numFmtId="0" fontId="5" fillId="0" borderId="37" xfId="0" applyFont="1" applyBorder="1" applyAlignment="1">
      <alignment vertical="center" wrapText="1"/>
    </xf>
    <xf numFmtId="0" fontId="19" fillId="0" borderId="37" xfId="0" applyFont="1" applyBorder="1" applyAlignment="1">
      <alignment vertical="center" wrapText="1"/>
    </xf>
    <xf numFmtId="0" fontId="13" fillId="3" borderId="37"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37" xfId="0" applyFont="1" applyFill="1" applyBorder="1" applyAlignment="1">
      <alignment vertical="center" wrapText="1"/>
    </xf>
    <xf numFmtId="0" fontId="13" fillId="3" borderId="9" xfId="0" quotePrefix="1" applyFont="1" applyFill="1" applyBorder="1" applyAlignment="1">
      <alignment horizontal="center" vertical="center" wrapText="1"/>
    </xf>
    <xf numFmtId="0" fontId="13" fillId="3" borderId="39" xfId="0" applyFont="1" applyFill="1" applyBorder="1" applyAlignment="1">
      <alignment vertical="center" wrapText="1"/>
    </xf>
    <xf numFmtId="0" fontId="20" fillId="0" borderId="1" xfId="0" applyFont="1" applyBorder="1" applyAlignment="1">
      <alignment vertical="center" wrapText="1"/>
    </xf>
    <xf numFmtId="0" fontId="13" fillId="6" borderId="7" xfId="0" applyFont="1" applyFill="1" applyBorder="1" applyAlignment="1">
      <alignment vertical="center" wrapText="1"/>
    </xf>
    <xf numFmtId="0" fontId="13" fillId="6" borderId="1" xfId="0" applyFont="1" applyFill="1" applyBorder="1" applyAlignment="1">
      <alignment horizontal="center" vertical="center" wrapText="1"/>
    </xf>
    <xf numFmtId="0" fontId="13" fillId="6" borderId="9" xfId="0" applyFont="1" applyFill="1" applyBorder="1" applyAlignment="1">
      <alignment horizontal="center" vertical="center" wrapText="1"/>
    </xf>
    <xf numFmtId="1" fontId="19" fillId="0" borderId="0" xfId="0" applyNumberFormat="1" applyFont="1" applyAlignment="1">
      <alignment horizontal="center" vertical="center" wrapText="1"/>
    </xf>
    <xf numFmtId="0" fontId="22" fillId="4" borderId="9" xfId="0" applyFont="1" applyFill="1" applyBorder="1" applyAlignment="1">
      <alignment horizontal="center" vertical="center" wrapText="1"/>
    </xf>
    <xf numFmtId="0" fontId="19" fillId="0" borderId="26" xfId="0" applyFont="1" applyBorder="1" applyAlignment="1">
      <alignment horizontal="center" vertical="center" wrapText="1"/>
    </xf>
    <xf numFmtId="1" fontId="7" fillId="0" borderId="0" xfId="0" applyNumberFormat="1" applyFont="1"/>
    <xf numFmtId="0" fontId="20" fillId="4" borderId="37" xfId="0" applyFont="1" applyFill="1" applyBorder="1" applyAlignment="1">
      <alignment vertical="center" wrapText="1"/>
    </xf>
    <xf numFmtId="0" fontId="19" fillId="0" borderId="36" xfId="0" applyFont="1" applyBorder="1" applyAlignment="1">
      <alignment vertical="center" wrapText="1"/>
    </xf>
    <xf numFmtId="164" fontId="7" fillId="0" borderId="0" xfId="0" applyNumberFormat="1" applyFont="1"/>
    <xf numFmtId="0" fontId="13" fillId="3" borderId="25" xfId="0" applyFont="1" applyFill="1" applyBorder="1" applyAlignment="1">
      <alignment vertical="center" wrapText="1"/>
    </xf>
    <xf numFmtId="0" fontId="26" fillId="6" borderId="26" xfId="0" applyFont="1" applyFill="1" applyBorder="1" applyAlignment="1">
      <alignment horizontal="center" wrapText="1"/>
    </xf>
    <xf numFmtId="0" fontId="5" fillId="0" borderId="7" xfId="0" applyFont="1" applyBorder="1"/>
    <xf numFmtId="0" fontId="19" fillId="0" borderId="7" xfId="0" applyFont="1" applyBorder="1"/>
    <xf numFmtId="0" fontId="5" fillId="0" borderId="0" xfId="1" applyFont="1" applyBorder="1" applyAlignment="1" applyProtection="1">
      <alignment vertical="top" wrapText="1"/>
    </xf>
    <xf numFmtId="0" fontId="7" fillId="0" borderId="0" xfId="1" applyFont="1" applyBorder="1" applyAlignment="1" applyProtection="1">
      <alignment vertical="top" wrapText="1"/>
    </xf>
    <xf numFmtId="0" fontId="13" fillId="3" borderId="4" xfId="0" applyFont="1" applyFill="1" applyBorder="1"/>
    <xf numFmtId="0" fontId="20" fillId="4" borderId="9" xfId="0" applyFont="1" applyFill="1" applyBorder="1" applyAlignment="1">
      <alignment vertical="center" wrapText="1"/>
    </xf>
    <xf numFmtId="49" fontId="5" fillId="0" borderId="7" xfId="0" applyNumberFormat="1" applyFont="1" applyBorder="1" applyAlignment="1">
      <alignment vertical="center" wrapText="1"/>
    </xf>
    <xf numFmtId="0" fontId="8" fillId="3" borderId="6" xfId="0" applyFont="1" applyFill="1" applyBorder="1" applyAlignment="1">
      <alignment wrapText="1"/>
    </xf>
    <xf numFmtId="0" fontId="8" fillId="0" borderId="0" xfId="0" applyFont="1" applyAlignment="1">
      <alignment horizontal="center" vertical="center" wrapText="1"/>
    </xf>
    <xf numFmtId="3" fontId="18" fillId="0" borderId="0" xfId="0" applyNumberFormat="1" applyFont="1" applyAlignment="1">
      <alignment horizontal="center" vertical="center" wrapText="1"/>
    </xf>
    <xf numFmtId="3" fontId="21" fillId="0" borderId="0" xfId="0" applyNumberFormat="1" applyFont="1"/>
    <xf numFmtId="0" fontId="20" fillId="0" borderId="37" xfId="0" applyFont="1" applyBorder="1" applyAlignment="1">
      <alignment vertical="center" wrapText="1"/>
    </xf>
    <xf numFmtId="3" fontId="5" fillId="0" borderId="0" xfId="0" applyNumberFormat="1" applyFont="1"/>
    <xf numFmtId="0" fontId="8" fillId="3" borderId="13" xfId="0" applyFont="1" applyFill="1" applyBorder="1" applyAlignment="1">
      <alignment wrapText="1"/>
    </xf>
    <xf numFmtId="2" fontId="8" fillId="0" borderId="0" xfId="43" applyNumberFormat="1" applyFont="1"/>
    <xf numFmtId="0" fontId="13" fillId="6" borderId="35" xfId="0" applyFont="1" applyFill="1" applyBorder="1" applyAlignment="1">
      <alignment vertical="center" wrapText="1"/>
    </xf>
    <xf numFmtId="0" fontId="13" fillId="6" borderId="38" xfId="0" applyFont="1" applyFill="1" applyBorder="1" applyAlignment="1">
      <alignment vertical="center" wrapText="1"/>
    </xf>
    <xf numFmtId="0" fontId="13" fillId="6" borderId="7" xfId="0" applyFont="1" applyFill="1" applyBorder="1" applyAlignment="1">
      <alignment horizontal="center" vertical="center" wrapText="1"/>
    </xf>
    <xf numFmtId="0" fontId="13" fillId="6" borderId="14" xfId="0" applyFont="1" applyFill="1" applyBorder="1" applyAlignment="1">
      <alignment vertical="center" wrapText="1"/>
    </xf>
    <xf numFmtId="0" fontId="13" fillId="6" borderId="16" xfId="0" applyFont="1" applyFill="1" applyBorder="1" applyAlignment="1">
      <alignment horizontal="center" vertical="center" wrapText="1"/>
    </xf>
    <xf numFmtId="0" fontId="20" fillId="7" borderId="14" xfId="0" applyFont="1" applyFill="1" applyBorder="1" applyAlignment="1">
      <alignment vertical="center" wrapText="1"/>
    </xf>
    <xf numFmtId="3" fontId="20" fillId="7" borderId="16" xfId="0" applyNumberFormat="1" applyFont="1" applyFill="1" applyBorder="1" applyAlignment="1">
      <alignment horizontal="center" vertical="center" wrapText="1"/>
    </xf>
    <xf numFmtId="0" fontId="20" fillId="7" borderId="7" xfId="0" applyFont="1" applyFill="1" applyBorder="1" applyAlignment="1">
      <alignment vertical="center" wrapText="1"/>
    </xf>
    <xf numFmtId="0" fontId="8" fillId="0" borderId="26" xfId="0" applyFont="1" applyBorder="1" applyAlignment="1">
      <alignment vertical="center" wrapText="1"/>
    </xf>
    <xf numFmtId="0" fontId="26" fillId="6" borderId="5"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 fillId="2" borderId="1" xfId="0" applyFont="1" applyFill="1" applyBorder="1"/>
    <xf numFmtId="0" fontId="2" fillId="2" borderId="0" xfId="0" applyFont="1" applyFill="1" applyAlignment="1">
      <alignment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0" fillId="0" borderId="22" xfId="0" applyFont="1" applyBorder="1" applyAlignment="1">
      <alignment horizontal="right"/>
    </xf>
    <xf numFmtId="0" fontId="8" fillId="0" borderId="18" xfId="0" applyFont="1" applyBorder="1"/>
    <xf numFmtId="0" fontId="7" fillId="0" borderId="18" xfId="0" applyFont="1" applyBorder="1"/>
    <xf numFmtId="0" fontId="20" fillId="0" borderId="23" xfId="0" applyFont="1" applyBorder="1"/>
    <xf numFmtId="0" fontId="20" fillId="0" borderId="22" xfId="0" applyFont="1" applyBorder="1"/>
    <xf numFmtId="0" fontId="5" fillId="0" borderId="22" xfId="0" applyFont="1" applyBorder="1"/>
    <xf numFmtId="0" fontId="17" fillId="2" borderId="0" xfId="0" applyFont="1" applyFill="1" applyAlignment="1">
      <alignment horizontal="left" vertical="center"/>
    </xf>
    <xf numFmtId="0" fontId="14" fillId="2" borderId="0" xfId="0" applyFont="1" applyFill="1" applyAlignment="1">
      <alignment horizontal="left" vertical="center"/>
    </xf>
    <xf numFmtId="0" fontId="32" fillId="2" borderId="0" xfId="0" applyFont="1" applyFill="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left" vertical="center"/>
    </xf>
    <xf numFmtId="0" fontId="33" fillId="2" borderId="0" xfId="0" applyFont="1" applyFill="1" applyAlignment="1">
      <alignment horizontal="left" vertical="center"/>
    </xf>
    <xf numFmtId="0" fontId="13" fillId="5" borderId="7" xfId="0" applyFont="1" applyFill="1" applyBorder="1" applyAlignment="1">
      <alignment horizontal="left" vertical="center" wrapText="1"/>
    </xf>
    <xf numFmtId="0" fontId="4" fillId="0" borderId="7" xfId="1" applyFont="1" applyFill="1" applyBorder="1" applyAlignment="1" applyProtection="1">
      <alignment horizontal="left" vertical="center" wrapText="1"/>
    </xf>
    <xf numFmtId="0" fontId="4" fillId="0" borderId="10" xfId="1" applyFont="1" applyFill="1" applyBorder="1" applyAlignment="1" applyProtection="1">
      <alignment horizontal="left" vertical="center" wrapText="1"/>
    </xf>
    <xf numFmtId="0" fontId="31" fillId="4" borderId="6" xfId="0" applyFont="1" applyFill="1" applyBorder="1" applyAlignment="1">
      <alignment horizontal="left" vertical="center" wrapText="1"/>
    </xf>
    <xf numFmtId="0" fontId="4" fillId="0" borderId="0" xfId="1" applyFont="1" applyFill="1" applyBorder="1" applyAlignment="1" applyProtection="1">
      <alignment horizontal="left" vertical="center" wrapText="1"/>
    </xf>
    <xf numFmtId="0" fontId="2" fillId="2" borderId="0" xfId="0" applyFont="1" applyFill="1" applyAlignment="1">
      <alignment horizontal="left" vertical="center" wrapText="1"/>
    </xf>
    <xf numFmtId="0" fontId="24" fillId="0" borderId="0" xfId="0" applyFont="1" applyAlignment="1">
      <alignment vertical="top"/>
    </xf>
    <xf numFmtId="0" fontId="8" fillId="0" borderId="9" xfId="0" applyFont="1" applyBorder="1" applyAlignment="1">
      <alignment vertical="top" wrapText="1"/>
    </xf>
    <xf numFmtId="0" fontId="28" fillId="0" borderId="9" xfId="0" applyFont="1" applyBorder="1" applyAlignment="1">
      <alignment vertical="center" wrapText="1"/>
    </xf>
    <xf numFmtId="15" fontId="1" fillId="2" borderId="0" xfId="0" applyNumberFormat="1" applyFont="1" applyFill="1" applyAlignment="1">
      <alignment horizontal="left" vertical="center"/>
    </xf>
    <xf numFmtId="0" fontId="20" fillId="4" borderId="7" xfId="0" applyFont="1" applyFill="1" applyBorder="1" applyAlignment="1">
      <alignment horizontal="left" wrapText="1"/>
    </xf>
    <xf numFmtId="0" fontId="0" fillId="0" borderId="0" xfId="0" applyAlignment="1">
      <alignment vertical="center" wrapText="1"/>
    </xf>
    <xf numFmtId="0" fontId="8" fillId="0" borderId="1" xfId="0" applyFont="1" applyBorder="1" applyAlignment="1">
      <alignment horizontal="left" vertical="center" wrapText="1"/>
    </xf>
    <xf numFmtId="0" fontId="3" fillId="2" borderId="0" xfId="1" applyFill="1" applyAlignment="1" applyProtection="1"/>
    <xf numFmtId="0" fontId="19" fillId="0" borderId="5" xfId="0" applyFont="1" applyBorder="1" applyAlignment="1">
      <alignment horizontal="center" vertical="center" wrapText="1"/>
    </xf>
    <xf numFmtId="0" fontId="5" fillId="0" borderId="26" xfId="0" applyFont="1" applyBorder="1" applyAlignment="1">
      <alignment horizontal="center"/>
    </xf>
    <xf numFmtId="0" fontId="5" fillId="0" borderId="26" xfId="0" applyFont="1" applyBorder="1" applyAlignment="1">
      <alignment horizontal="center" wrapText="1"/>
    </xf>
    <xf numFmtId="0" fontId="19" fillId="0" borderId="26" xfId="0" applyFont="1" applyBorder="1" applyAlignment="1">
      <alignment horizontal="center"/>
    </xf>
    <xf numFmtId="0" fontId="19" fillId="0" borderId="2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7" xfId="0" applyFont="1" applyBorder="1" applyAlignment="1">
      <alignment horizontal="center" vertical="center" wrapText="1"/>
    </xf>
    <xf numFmtId="0" fontId="19" fillId="2" borderId="1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5" fillId="0" borderId="1" xfId="0" applyFont="1" applyBorder="1" applyAlignment="1">
      <alignment vertical="center" wrapText="1"/>
    </xf>
    <xf numFmtId="0" fontId="5" fillId="4" borderId="9" xfId="0" applyFont="1" applyFill="1" applyBorder="1" applyAlignment="1">
      <alignment vertical="center" wrapText="1"/>
    </xf>
    <xf numFmtId="0" fontId="19" fillId="4" borderId="9" xfId="0" applyFont="1" applyFill="1" applyBorder="1" applyAlignment="1">
      <alignment horizontal="center" vertical="center" wrapText="1"/>
    </xf>
    <xf numFmtId="1" fontId="20" fillId="4" borderId="9" xfId="0" applyNumberFormat="1" applyFont="1" applyFill="1" applyBorder="1" applyAlignment="1">
      <alignment horizontal="center" vertical="center" wrapText="1"/>
    </xf>
    <xf numFmtId="3" fontId="20" fillId="4" borderId="12" xfId="0" applyNumberFormat="1" applyFont="1" applyFill="1" applyBorder="1" applyAlignment="1">
      <alignment horizontal="center" vertical="center" wrapText="1"/>
    </xf>
    <xf numFmtId="0" fontId="5" fillId="0" borderId="1" xfId="43" applyNumberFormat="1" applyFont="1" applyFill="1" applyBorder="1" applyAlignment="1">
      <alignment horizontal="center" vertical="center" wrapText="1"/>
    </xf>
    <xf numFmtId="3" fontId="20" fillId="4" borderId="7"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3" fontId="20" fillId="4" borderId="3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9" xfId="0" applyFont="1" applyBorder="1" applyAlignment="1">
      <alignment horizontal="center" vertical="center" wrapText="1"/>
    </xf>
    <xf numFmtId="0" fontId="19" fillId="0" borderId="37" xfId="0" applyFont="1" applyBorder="1" applyAlignment="1">
      <alignment horizontal="center" vertical="center" wrapText="1"/>
    </xf>
    <xf numFmtId="3" fontId="20" fillId="0" borderId="7"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6" xfId="0" applyFont="1" applyBorder="1" applyAlignment="1">
      <alignment horizontal="center" vertical="center" wrapText="1"/>
    </xf>
    <xf numFmtId="0" fontId="20" fillId="4" borderId="7"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19" fillId="0" borderId="19" xfId="0" applyFont="1" applyBorder="1" applyAlignment="1">
      <alignment horizontal="center" vertical="center" wrapText="1"/>
    </xf>
    <xf numFmtId="1" fontId="19" fillId="0" borderId="9" xfId="0" applyNumberFormat="1" applyFont="1" applyBorder="1" applyAlignment="1">
      <alignment horizontal="center" vertical="center" wrapText="1"/>
    </xf>
    <xf numFmtId="1" fontId="19" fillId="0" borderId="7"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 fontId="19" fillId="0" borderId="16" xfId="0" applyNumberFormat="1" applyFont="1" applyBorder="1" applyAlignment="1">
      <alignment horizontal="center" vertical="center" wrapText="1"/>
    </xf>
    <xf numFmtId="0" fontId="19"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8" xfId="0"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20" fillId="7" borderId="9"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34" fillId="0" borderId="0" xfId="0" applyFont="1"/>
    <xf numFmtId="0" fontId="35" fillId="3" borderId="13" xfId="0" applyFont="1" applyFill="1" applyBorder="1" applyAlignment="1">
      <alignment wrapText="1"/>
    </xf>
    <xf numFmtId="0" fontId="13" fillId="3" borderId="6" xfId="0" quotePrefix="1" applyFont="1" applyFill="1" applyBorder="1" applyAlignment="1">
      <alignment horizontal="center" vertical="center" wrapText="1"/>
    </xf>
    <xf numFmtId="0" fontId="13" fillId="3" borderId="3" xfId="0" quotePrefix="1" applyFont="1" applyFill="1" applyBorder="1" applyAlignment="1">
      <alignment horizontal="center" vertical="center" wrapText="1"/>
    </xf>
    <xf numFmtId="0" fontId="13" fillId="3" borderId="4" xfId="0" quotePrefix="1" applyFont="1" applyFill="1" applyBorder="1" applyAlignment="1">
      <alignment horizontal="center" vertical="center" wrapText="1"/>
    </xf>
    <xf numFmtId="16" fontId="13" fillId="3" borderId="6" xfId="0" quotePrefix="1" applyNumberFormat="1" applyFont="1" applyFill="1" applyBorder="1" applyAlignment="1">
      <alignment horizontal="center" vertical="center" wrapText="1"/>
    </xf>
    <xf numFmtId="16" fontId="13" fillId="3" borderId="3" xfId="0" quotePrefix="1" applyNumberFormat="1" applyFont="1" applyFill="1" applyBorder="1" applyAlignment="1">
      <alignment horizontal="center" vertical="center" wrapText="1"/>
    </xf>
    <xf numFmtId="17" fontId="13" fillId="3" borderId="3" xfId="0" quotePrefix="1" applyNumberFormat="1" applyFont="1" applyFill="1" applyBorder="1" applyAlignment="1">
      <alignment horizontal="center" vertical="center" wrapText="1"/>
    </xf>
    <xf numFmtId="1" fontId="20" fillId="4" borderId="5" xfId="0" applyNumberFormat="1" applyFont="1" applyFill="1" applyBorder="1" applyAlignment="1">
      <alignment horizontal="center" vertical="center" wrapText="1"/>
    </xf>
    <xf numFmtId="1" fontId="20" fillId="4" borderId="1" xfId="0" applyNumberFormat="1" applyFont="1" applyFill="1" applyBorder="1" applyAlignment="1">
      <alignment horizontal="center" vertical="center" wrapText="1"/>
    </xf>
    <xf numFmtId="1" fontId="5" fillId="0" borderId="0" xfId="0" applyNumberFormat="1" applyFont="1"/>
    <xf numFmtId="0" fontId="36" fillId="0" borderId="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37" xfId="0"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37" xfId="0" applyNumberFormat="1" applyFont="1" applyBorder="1" applyAlignment="1">
      <alignment horizontal="center" vertical="center" wrapText="1"/>
    </xf>
    <xf numFmtId="0" fontId="37" fillId="0" borderId="9"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37" xfId="0" applyFont="1" applyBorder="1" applyAlignment="1">
      <alignment horizontal="center" vertical="center" wrapText="1"/>
    </xf>
    <xf numFmtId="164" fontId="38" fillId="0" borderId="9" xfId="0" applyNumberFormat="1" applyFont="1" applyBorder="1" applyAlignment="1">
      <alignment horizontal="center" vertical="center" wrapText="1"/>
    </xf>
    <xf numFmtId="164" fontId="38" fillId="0" borderId="7" xfId="0" applyNumberFormat="1" applyFont="1" applyBorder="1" applyAlignment="1">
      <alignment horizontal="center" vertical="center" wrapText="1"/>
    </xf>
    <xf numFmtId="164" fontId="38" fillId="0" borderId="1" xfId="0" applyNumberFormat="1" applyFont="1" applyBorder="1" applyAlignment="1">
      <alignment horizontal="center" vertical="center" wrapText="1"/>
    </xf>
    <xf numFmtId="164" fontId="38" fillId="0" borderId="37"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164" fontId="5" fillId="0" borderId="36" xfId="0" applyNumberFormat="1" applyFont="1" applyBorder="1" applyAlignment="1">
      <alignment horizontal="center" vertical="center" wrapText="1"/>
    </xf>
    <xf numFmtId="164" fontId="5" fillId="0" borderId="0" xfId="0" applyNumberFormat="1" applyFont="1"/>
    <xf numFmtId="0" fontId="19" fillId="0" borderId="0" xfId="0" applyFont="1"/>
    <xf numFmtId="0" fontId="5" fillId="0" borderId="0" xfId="0" applyFont="1" applyAlignment="1">
      <alignment vertical="top" wrapText="1"/>
    </xf>
    <xf numFmtId="0" fontId="39" fillId="0" borderId="0" xfId="18" applyFont="1"/>
    <xf numFmtId="0" fontId="16" fillId="0" borderId="0" xfId="19"/>
    <xf numFmtId="0" fontId="13" fillId="0" borderId="0" xfId="19" applyFont="1"/>
    <xf numFmtId="0" fontId="40" fillId="0" borderId="0" xfId="19" applyFont="1"/>
    <xf numFmtId="0" fontId="8" fillId="0" borderId="0" xfId="19" applyFont="1"/>
    <xf numFmtId="0" fontId="13" fillId="8" borderId="45" xfId="19" applyFont="1" applyFill="1" applyBorder="1" applyAlignment="1">
      <alignment vertical="center" wrapText="1"/>
    </xf>
    <xf numFmtId="0" fontId="13" fillId="8" borderId="47" xfId="19" applyFont="1" applyFill="1" applyBorder="1" applyAlignment="1">
      <alignment vertical="center" wrapText="1"/>
    </xf>
    <xf numFmtId="0" fontId="13" fillId="8" borderId="48" xfId="19" applyFont="1" applyFill="1" applyBorder="1" applyAlignment="1">
      <alignment horizontal="center" vertical="center" wrapText="1"/>
    </xf>
    <xf numFmtId="0" fontId="13" fillId="8" borderId="49" xfId="19" applyFont="1" applyFill="1" applyBorder="1" applyAlignment="1">
      <alignment horizontal="center" vertical="center" wrapText="1"/>
    </xf>
    <xf numFmtId="0" fontId="20" fillId="4" borderId="47" xfId="19" applyFont="1" applyFill="1" applyBorder="1" applyAlignment="1">
      <alignment vertical="center" wrapText="1"/>
    </xf>
    <xf numFmtId="0" fontId="19" fillId="0" borderId="47" xfId="19" applyFont="1" applyBorder="1" applyAlignment="1">
      <alignment vertical="center" wrapText="1"/>
    </xf>
    <xf numFmtId="0" fontId="5" fillId="0" borderId="47" xfId="19" applyFont="1" applyBorder="1" applyAlignment="1">
      <alignment vertical="center" wrapText="1"/>
    </xf>
    <xf numFmtId="0" fontId="5" fillId="0" borderId="47" xfId="19" applyFont="1" applyBorder="1" applyAlignment="1">
      <alignment horizontal="left" vertical="center" wrapText="1"/>
    </xf>
    <xf numFmtId="0" fontId="5" fillId="0" borderId="51" xfId="19" applyFont="1" applyBorder="1" applyAlignment="1">
      <alignment vertical="center" wrapText="1"/>
    </xf>
    <xf numFmtId="0" fontId="20" fillId="0" borderId="0" xfId="19" applyFont="1" applyAlignment="1">
      <alignment horizontal="right"/>
    </xf>
    <xf numFmtId="0" fontId="19" fillId="0" borderId="0" xfId="19" applyFont="1" applyAlignment="1">
      <alignment horizontal="left"/>
    </xf>
    <xf numFmtId="0" fontId="8" fillId="0" borderId="0" xfId="19" applyFont="1" applyAlignment="1">
      <alignment horizontal="center" vertical="center" wrapText="1"/>
    </xf>
    <xf numFmtId="0" fontId="5" fillId="0" borderId="0" xfId="19" applyFont="1" applyAlignment="1">
      <alignment horizontal="left" vertical="top" wrapText="1"/>
    </xf>
    <xf numFmtId="0" fontId="24" fillId="0" borderId="0" xfId="0" applyFont="1"/>
    <xf numFmtId="0" fontId="41" fillId="3" borderId="6" xfId="0" applyFont="1" applyFill="1" applyBorder="1" applyAlignment="1">
      <alignment wrapText="1"/>
    </xf>
    <xf numFmtId="164" fontId="19" fillId="0" borderId="1" xfId="0" applyNumberFormat="1" applyFont="1" applyBorder="1" applyAlignment="1">
      <alignment horizontal="center" vertical="center" wrapText="1"/>
    </xf>
    <xf numFmtId="164" fontId="37" fillId="0" borderId="1" xfId="0" applyNumberFormat="1" applyFont="1" applyBorder="1" applyAlignment="1">
      <alignment horizontal="center" vertical="center" wrapText="1"/>
    </xf>
    <xf numFmtId="0" fontId="38" fillId="4" borderId="9" xfId="0" applyFont="1" applyFill="1" applyBorder="1"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1" xfId="0" applyFont="1" applyBorder="1" applyAlignment="1">
      <alignment horizontal="center" vertical="center"/>
    </xf>
    <xf numFmtId="0" fontId="42" fillId="0" borderId="0" xfId="0" applyFont="1"/>
    <xf numFmtId="0" fontId="37" fillId="0" borderId="1" xfId="0" applyFont="1" applyBorder="1" applyAlignment="1">
      <alignment horizontal="center"/>
    </xf>
    <xf numFmtId="0" fontId="20" fillId="4" borderId="12" xfId="0" applyFont="1" applyFill="1" applyBorder="1" applyAlignment="1">
      <alignment horizontal="center" vertical="center" wrapText="1"/>
    </xf>
    <xf numFmtId="164" fontId="5" fillId="0" borderId="0" xfId="0" applyNumberFormat="1" applyFont="1" applyAlignment="1">
      <alignment horizontal="center" vertical="center" wrapText="1"/>
    </xf>
    <xf numFmtId="0" fontId="20" fillId="0" borderId="0" xfId="0" applyFont="1" applyAlignment="1">
      <alignment horizontal="center" vertical="center" wrapText="1"/>
    </xf>
    <xf numFmtId="0" fontId="5" fillId="0" borderId="0" xfId="0" applyFont="1" applyAlignment="1">
      <alignment horizontal="left" vertical="top" wrapText="1"/>
    </xf>
    <xf numFmtId="0" fontId="34" fillId="0" borderId="0" xfId="0" applyFont="1" applyAlignment="1">
      <alignment wrapText="1"/>
    </xf>
    <xf numFmtId="164" fontId="23" fillId="0" borderId="0" xfId="0" applyNumberFormat="1" applyFont="1"/>
    <xf numFmtId="0" fontId="13" fillId="8" borderId="6" xfId="19" applyFont="1" applyFill="1" applyBorder="1" applyAlignment="1">
      <alignment vertical="center" wrapText="1"/>
    </xf>
    <xf numFmtId="0" fontId="13" fillId="8" borderId="7" xfId="19" applyFont="1" applyFill="1" applyBorder="1" applyAlignment="1">
      <alignment vertical="center" wrapText="1"/>
    </xf>
    <xf numFmtId="0" fontId="13" fillId="8" borderId="1" xfId="19" applyFont="1" applyFill="1" applyBorder="1" applyAlignment="1">
      <alignment horizontal="center" vertical="center" wrapText="1"/>
    </xf>
    <xf numFmtId="0" fontId="13" fillId="8" borderId="9" xfId="19" applyFont="1" applyFill="1" applyBorder="1" applyAlignment="1">
      <alignment horizontal="center" vertical="center" wrapText="1"/>
    </xf>
    <xf numFmtId="0" fontId="20" fillId="4" borderId="7" xfId="19" applyFont="1" applyFill="1" applyBorder="1" applyAlignment="1">
      <alignment vertical="center" wrapText="1"/>
    </xf>
    <xf numFmtId="0" fontId="19" fillId="0" borderId="1" xfId="19" applyFont="1" applyBorder="1" applyAlignment="1">
      <alignment horizontal="right" vertical="center" wrapText="1"/>
    </xf>
    <xf numFmtId="0" fontId="19" fillId="0" borderId="9" xfId="19" applyFont="1" applyBorder="1" applyAlignment="1">
      <alignment horizontal="right" vertical="center" wrapText="1"/>
    </xf>
    <xf numFmtId="0" fontId="5" fillId="0" borderId="7" xfId="19" applyFont="1" applyBorder="1" applyAlignment="1">
      <alignment vertical="center" wrapText="1"/>
    </xf>
    <xf numFmtId="0" fontId="5" fillId="0" borderId="7" xfId="19" applyFont="1" applyBorder="1" applyAlignment="1">
      <alignment horizontal="left" vertical="center" wrapText="1"/>
    </xf>
    <xf numFmtId="0" fontId="43" fillId="0" borderId="0" xfId="0" applyFont="1"/>
    <xf numFmtId="0" fontId="2" fillId="3" borderId="6" xfId="0" applyFont="1" applyFill="1" applyBorder="1" applyAlignment="1">
      <alignment wrapText="1"/>
    </xf>
    <xf numFmtId="0" fontId="26" fillId="3" borderId="4" xfId="0" applyFont="1" applyFill="1" applyBorder="1" applyAlignment="1">
      <alignment horizontal="center" vertical="center" wrapText="1"/>
    </xf>
    <xf numFmtId="0" fontId="44" fillId="0" borderId="7" xfId="0" applyFont="1" applyBorder="1" applyAlignment="1">
      <alignment vertical="center" wrapText="1"/>
    </xf>
    <xf numFmtId="0" fontId="34" fillId="0" borderId="7" xfId="0" applyFont="1" applyBorder="1" applyAlignment="1">
      <alignment wrapText="1"/>
    </xf>
    <xf numFmtId="0" fontId="45" fillId="0" borderId="7" xfId="0" applyFont="1" applyBorder="1" applyAlignment="1">
      <alignment vertical="center" wrapText="1"/>
    </xf>
    <xf numFmtId="0" fontId="45" fillId="0" borderId="10" xfId="0" applyFont="1" applyBorder="1" applyAlignment="1">
      <alignment vertical="center" wrapText="1"/>
    </xf>
    <xf numFmtId="0" fontId="46" fillId="0" borderId="0" xfId="0" applyFont="1"/>
    <xf numFmtId="0" fontId="46" fillId="0" borderId="0" xfId="0" applyFont="1" applyAlignment="1">
      <alignment horizontal="right"/>
    </xf>
    <xf numFmtId="0" fontId="47" fillId="0" borderId="0" xfId="0" applyFont="1" applyAlignment="1">
      <alignment horizontal="left"/>
    </xf>
    <xf numFmtId="0" fontId="34" fillId="0" borderId="0" xfId="0" applyFont="1" applyAlignment="1">
      <alignment horizontal="left" wrapText="1"/>
    </xf>
    <xf numFmtId="0" fontId="34" fillId="0" borderId="0" xfId="0" applyFont="1" applyAlignment="1">
      <alignment horizontal="left"/>
    </xf>
    <xf numFmtId="0" fontId="26" fillId="3" borderId="55"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8" fillId="0" borderId="0" xfId="0" applyFont="1"/>
    <xf numFmtId="3" fontId="44" fillId="0" borderId="1"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3" fontId="47" fillId="0" borderId="9"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horizontal="center" vertical="center" wrapText="1"/>
    </xf>
    <xf numFmtId="3" fontId="45" fillId="0" borderId="1" xfId="0" applyNumberFormat="1" applyFont="1" applyBorder="1" applyAlignment="1">
      <alignment horizontal="center" vertical="center" wrapText="1"/>
    </xf>
    <xf numFmtId="3" fontId="34" fillId="0" borderId="1" xfId="0" applyNumberFormat="1" applyFont="1" applyBorder="1" applyAlignment="1">
      <alignment horizontal="center" vertical="center" wrapText="1"/>
    </xf>
    <xf numFmtId="3" fontId="34" fillId="0" borderId="9" xfId="0" applyNumberFormat="1" applyFont="1" applyBorder="1" applyAlignment="1">
      <alignment horizontal="center" vertical="center" wrapText="1"/>
    </xf>
    <xf numFmtId="3" fontId="45" fillId="0" borderId="11" xfId="0" applyNumberFormat="1" applyFont="1" applyBorder="1" applyAlignment="1">
      <alignment horizontal="center" vertical="center" wrapText="1"/>
    </xf>
    <xf numFmtId="3" fontId="34" fillId="0" borderId="12" xfId="0" applyNumberFormat="1" applyFont="1" applyBorder="1" applyAlignment="1">
      <alignment horizontal="center" vertical="center" wrapText="1"/>
    </xf>
    <xf numFmtId="3" fontId="44" fillId="0" borderId="26" xfId="0" applyNumberFormat="1" applyFont="1" applyBorder="1" applyAlignment="1">
      <alignment horizontal="center" vertical="center" wrapText="1"/>
    </xf>
    <xf numFmtId="0" fontId="45" fillId="0" borderId="26" xfId="0" applyFont="1" applyBorder="1" applyAlignment="1">
      <alignment horizontal="center" vertical="center" wrapText="1"/>
    </xf>
    <xf numFmtId="3" fontId="45" fillId="0" borderId="26" xfId="0" applyNumberFormat="1" applyFont="1" applyBorder="1" applyAlignment="1">
      <alignment horizontal="center" vertical="center" wrapText="1"/>
    </xf>
    <xf numFmtId="3" fontId="45" fillId="0" borderId="27" xfId="0" applyNumberFormat="1" applyFont="1" applyBorder="1" applyAlignment="1">
      <alignment horizontal="center" vertical="center" wrapText="1"/>
    </xf>
    <xf numFmtId="0" fontId="2" fillId="3" borderId="58" xfId="0" applyFont="1" applyFill="1" applyBorder="1" applyAlignment="1">
      <alignment wrapText="1"/>
    </xf>
    <xf numFmtId="0" fontId="5" fillId="0" borderId="0" xfId="0" applyFont="1" applyAlignment="1">
      <alignment horizontal="left" wrapText="1"/>
    </xf>
    <xf numFmtId="0" fontId="13" fillId="3" borderId="8"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0" borderId="0" xfId="0" applyFont="1" applyAlignment="1">
      <alignment horizontal="center" vertical="center" wrapText="1"/>
    </xf>
    <xf numFmtId="3" fontId="22" fillId="0" borderId="1" xfId="0" applyNumberFormat="1" applyFont="1" applyBorder="1" applyAlignment="1">
      <alignment horizontal="left" vertical="center"/>
    </xf>
    <xf numFmtId="3" fontId="20" fillId="0" borderId="9" xfId="0" applyNumberFormat="1" applyFont="1" applyBorder="1" applyAlignment="1">
      <alignment horizontal="center" vertical="center" wrapText="1"/>
    </xf>
    <xf numFmtId="0" fontId="25" fillId="0" borderId="0" xfId="0" applyFont="1"/>
    <xf numFmtId="1" fontId="19" fillId="0" borderId="30"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left" vertical="center" wrapText="1"/>
    </xf>
    <xf numFmtId="0" fontId="19" fillId="0" borderId="60" xfId="19" applyFont="1" applyBorder="1" applyAlignment="1">
      <alignment vertical="center" wrapText="1"/>
    </xf>
    <xf numFmtId="0" fontId="5" fillId="0" borderId="7" xfId="0" applyFont="1" applyBorder="1" applyAlignment="1">
      <alignment wrapText="1"/>
    </xf>
    <xf numFmtId="0" fontId="5" fillId="0" borderId="10" xfId="0" applyFont="1" applyBorder="1" applyAlignment="1">
      <alignment horizontal="left" vertical="center" wrapText="1"/>
    </xf>
    <xf numFmtId="0" fontId="13" fillId="0" borderId="0" xfId="0" applyFont="1" applyAlignment="1">
      <alignment vertical="top" wrapText="1"/>
    </xf>
    <xf numFmtId="0" fontId="13" fillId="3" borderId="61" xfId="0" applyFont="1" applyFill="1" applyBorder="1" applyAlignment="1">
      <alignment vertical="center" wrapText="1"/>
    </xf>
    <xf numFmtId="0" fontId="13" fillId="3" borderId="62"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19" xfId="0" quotePrefix="1" applyFont="1" applyFill="1" applyBorder="1" applyAlignment="1">
      <alignment horizontal="center" vertical="center" wrapText="1"/>
    </xf>
    <xf numFmtId="0" fontId="13" fillId="3" borderId="5" xfId="0" quotePrefix="1" applyFont="1" applyFill="1" applyBorder="1" applyAlignment="1">
      <alignment horizontal="center" vertical="center" wrapText="1"/>
    </xf>
    <xf numFmtId="3" fontId="20" fillId="4" borderId="19"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6" xfId="0" applyFont="1" applyBorder="1" applyAlignment="1">
      <alignment horizontal="center" vertical="center" wrapText="1"/>
    </xf>
    <xf numFmtId="0" fontId="13" fillId="3" borderId="59" xfId="0" applyFont="1" applyFill="1" applyBorder="1" applyAlignment="1">
      <alignment vertical="center" wrapText="1"/>
    </xf>
    <xf numFmtId="0" fontId="13" fillId="3" borderId="57" xfId="0" applyFont="1" applyFill="1" applyBorder="1" applyAlignment="1">
      <alignment horizontal="center" vertical="center" wrapText="1"/>
    </xf>
    <xf numFmtId="0" fontId="20" fillId="0" borderId="1" xfId="0" applyFont="1" applyBorder="1" applyAlignment="1">
      <alignment horizontal="center" vertical="center" wrapText="1"/>
    </xf>
    <xf numFmtId="0" fontId="50" fillId="0" borderId="0" xfId="0" applyFont="1"/>
    <xf numFmtId="3" fontId="20" fillId="4" borderId="16" xfId="0" applyNumberFormat="1" applyFont="1" applyFill="1" applyBorder="1" applyAlignment="1">
      <alignment horizontal="center" vertical="center"/>
    </xf>
    <xf numFmtId="3" fontId="23" fillId="0" borderId="0" xfId="0" applyNumberFormat="1" applyFont="1"/>
    <xf numFmtId="3" fontId="20" fillId="4" borderId="28" xfId="0" applyNumberFormat="1" applyFont="1" applyFill="1" applyBorder="1" applyAlignment="1">
      <alignment horizontal="center" vertical="center"/>
    </xf>
    <xf numFmtId="0" fontId="13" fillId="3" borderId="63" xfId="0" applyFont="1" applyFill="1" applyBorder="1" applyAlignment="1">
      <alignment horizontal="center" vertical="center" wrapText="1"/>
    </xf>
    <xf numFmtId="0" fontId="24" fillId="0" borderId="0" xfId="0" applyFont="1" applyAlignment="1">
      <alignment vertical="top" wrapText="1"/>
    </xf>
    <xf numFmtId="0" fontId="0" fillId="0" borderId="18" xfId="0" applyBorder="1"/>
    <xf numFmtId="0" fontId="13" fillId="3" borderId="56" xfId="0" applyFont="1" applyFill="1" applyBorder="1" applyAlignment="1">
      <alignment horizontal="center" vertical="center" wrapText="1"/>
    </xf>
    <xf numFmtId="0" fontId="20" fillId="0" borderId="61" xfId="0" applyFont="1" applyBorder="1" applyAlignment="1">
      <alignment vertical="center" wrapText="1"/>
    </xf>
    <xf numFmtId="3" fontId="51" fillId="0" borderId="30" xfId="0" applyNumberFormat="1" applyFont="1" applyBorder="1" applyAlignment="1">
      <alignment horizontal="left" vertical="center"/>
    </xf>
    <xf numFmtId="3" fontId="52" fillId="4" borderId="31" xfId="0" applyNumberFormat="1" applyFont="1" applyFill="1" applyBorder="1" applyAlignment="1">
      <alignment horizontal="center" vertical="center" wrapText="1"/>
    </xf>
    <xf numFmtId="0" fontId="48" fillId="0" borderId="0" xfId="0" applyFont="1"/>
    <xf numFmtId="0" fontId="53" fillId="0" borderId="0" xfId="0" applyFont="1" applyAlignment="1">
      <alignment vertical="top" wrapText="1"/>
    </xf>
    <xf numFmtId="0" fontId="5" fillId="0" borderId="23" xfId="0" applyFont="1" applyBorder="1" applyAlignment="1">
      <alignment vertical="center" wrapText="1"/>
    </xf>
    <xf numFmtId="0" fontId="54" fillId="0" borderId="0" xfId="0" applyFont="1" applyAlignment="1">
      <alignment vertical="top" wrapText="1"/>
    </xf>
    <xf numFmtId="0" fontId="13" fillId="3" borderId="39" xfId="0" applyFont="1" applyFill="1" applyBorder="1" applyAlignment="1">
      <alignment horizontal="center" vertical="center"/>
    </xf>
    <xf numFmtId="0" fontId="13" fillId="3" borderId="55" xfId="0" quotePrefix="1" applyFont="1" applyFill="1" applyBorder="1" applyAlignment="1">
      <alignment horizontal="center" vertical="center" wrapText="1"/>
    </xf>
    <xf numFmtId="0" fontId="13" fillId="3" borderId="34" xfId="0" quotePrefix="1" applyFont="1" applyFill="1" applyBorder="1" applyAlignment="1">
      <alignment horizontal="center" vertical="center" wrapText="1"/>
    </xf>
    <xf numFmtId="0" fontId="13" fillId="3" borderId="38" xfId="0" applyFont="1" applyFill="1" applyBorder="1" applyAlignment="1">
      <alignment horizontal="center" vertical="center"/>
    </xf>
    <xf numFmtId="0" fontId="54" fillId="0" borderId="0" xfId="0" applyFont="1" applyAlignment="1">
      <alignment vertical="top"/>
    </xf>
    <xf numFmtId="3" fontId="20" fillId="4" borderId="26" xfId="0" applyNumberFormat="1" applyFont="1" applyFill="1" applyBorder="1" applyAlignment="1">
      <alignment horizontal="center" vertical="center" wrapText="1"/>
    </xf>
    <xf numFmtId="0" fontId="20" fillId="4" borderId="5" xfId="0"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23" fillId="0" borderId="0" xfId="0" applyFont="1" applyAlignment="1">
      <alignment vertical="top"/>
    </xf>
    <xf numFmtId="0" fontId="21" fillId="0" borderId="0" xfId="0" applyFont="1" applyAlignment="1">
      <alignment vertical="top"/>
    </xf>
    <xf numFmtId="0" fontId="0" fillId="0" borderId="0" xfId="0" applyAlignment="1">
      <alignment vertical="top"/>
    </xf>
    <xf numFmtId="1" fontId="5" fillId="0" borderId="11"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64" fontId="21" fillId="0" borderId="0" xfId="0" applyNumberFormat="1" applyFont="1"/>
    <xf numFmtId="0" fontId="13" fillId="0" borderId="0" xfId="0" applyFont="1" applyAlignment="1">
      <alignment vertical="center"/>
    </xf>
    <xf numFmtId="0" fontId="21" fillId="0" borderId="0" xfId="0" applyFont="1" applyAlignment="1">
      <alignment wrapText="1"/>
    </xf>
    <xf numFmtId="0" fontId="35" fillId="3" borderId="6" xfId="0" applyFont="1" applyFill="1" applyBorder="1" applyAlignment="1">
      <alignment wrapText="1"/>
    </xf>
    <xf numFmtId="0" fontId="55" fillId="0" borderId="1" xfId="0" applyFont="1" applyBorder="1" applyAlignment="1">
      <alignment horizontal="center" vertical="center" wrapText="1"/>
    </xf>
    <xf numFmtId="0" fontId="55" fillId="0" borderId="9" xfId="0" applyFont="1" applyBorder="1" applyAlignment="1">
      <alignment horizontal="center" vertical="center" wrapText="1"/>
    </xf>
    <xf numFmtId="0" fontId="8" fillId="0" borderId="0" xfId="439"/>
    <xf numFmtId="0" fontId="56" fillId="0" borderId="0" xfId="0" applyFont="1"/>
    <xf numFmtId="0" fontId="4" fillId="0" borderId="0" xfId="1" applyFont="1" applyAlignment="1" applyProtection="1">
      <alignment wrapText="1"/>
    </xf>
    <xf numFmtId="0" fontId="13" fillId="0" borderId="0" xfId="0" applyFont="1" applyAlignment="1">
      <alignment vertical="top"/>
    </xf>
    <xf numFmtId="0" fontId="57" fillId="0" borderId="0" xfId="431" applyFont="1" applyAlignment="1">
      <alignment horizontal="left" vertical="center" wrapText="1"/>
    </xf>
    <xf numFmtId="0" fontId="23" fillId="0" borderId="0" xfId="0" applyFont="1" applyAlignment="1">
      <alignment wrapText="1"/>
    </xf>
    <xf numFmtId="0" fontId="49" fillId="0" borderId="0" xfId="0" applyFont="1"/>
    <xf numFmtId="0" fontId="5" fillId="0" borderId="0" xfId="0" applyFont="1" applyAlignment="1">
      <alignment horizontal="left"/>
    </xf>
    <xf numFmtId="0" fontId="13" fillId="0" borderId="0" xfId="0" applyFont="1" applyAlignment="1">
      <alignment horizontal="justify" vertical="center"/>
    </xf>
    <xf numFmtId="0" fontId="7" fillId="0" borderId="23" xfId="0" applyFont="1" applyBorder="1"/>
    <xf numFmtId="0" fontId="34" fillId="0" borderId="5" xfId="0"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6" xfId="0" applyNumberFormat="1" applyFont="1" applyBorder="1" applyAlignment="1">
      <alignment horizontal="center" vertical="center" wrapText="1"/>
    </xf>
    <xf numFmtId="10" fontId="5" fillId="0" borderId="0" xfId="0" applyNumberFormat="1" applyFont="1"/>
    <xf numFmtId="10" fontId="7" fillId="0" borderId="0" xfId="0" applyNumberFormat="1" applyFont="1"/>
    <xf numFmtId="0" fontId="34" fillId="0" borderId="11" xfId="0" applyFont="1" applyBorder="1" applyAlignment="1">
      <alignment horizontal="center" vertical="center" wrapText="1"/>
    </xf>
    <xf numFmtId="0" fontId="34" fillId="0" borderId="17" xfId="0" applyFont="1" applyBorder="1" applyAlignment="1">
      <alignment horizontal="center" vertical="center" wrapText="1"/>
    </xf>
    <xf numFmtId="1" fontId="5" fillId="0" borderId="28" xfId="0" applyNumberFormat="1" applyFont="1" applyBorder="1" applyAlignment="1">
      <alignment horizontal="center" vertical="center" wrapText="1"/>
    </xf>
    <xf numFmtId="0" fontId="13" fillId="3" borderId="13" xfId="0" applyFont="1" applyFill="1" applyBorder="1" applyAlignment="1">
      <alignment vertical="center" wrapText="1"/>
    </xf>
    <xf numFmtId="0" fontId="13" fillId="3" borderId="62"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64" xfId="0" applyFont="1" applyFill="1" applyBorder="1" applyAlignment="1">
      <alignment horizontal="center" vertical="center" wrapText="1"/>
    </xf>
    <xf numFmtId="0" fontId="13" fillId="3" borderId="65"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20" fillId="0" borderId="14" xfId="0" applyFont="1" applyBorder="1" applyAlignment="1">
      <alignment vertical="center" wrapText="1"/>
    </xf>
    <xf numFmtId="1" fontId="5" fillId="0" borderId="1" xfId="107" applyNumberFormat="1" applyFont="1" applyBorder="1" applyAlignment="1">
      <alignment horizontal="center" vertical="center"/>
    </xf>
    <xf numFmtId="165" fontId="58" fillId="4" borderId="1" xfId="105" applyNumberFormat="1" applyFont="1" applyFill="1" applyBorder="1" applyAlignment="1">
      <alignment horizontal="center" vertical="top"/>
    </xf>
    <xf numFmtId="165" fontId="58" fillId="0" borderId="1" xfId="105" applyNumberFormat="1" applyFont="1" applyBorder="1" applyAlignment="1">
      <alignment horizontal="center" vertical="top"/>
    </xf>
    <xf numFmtId="166" fontId="58" fillId="0" borderId="1" xfId="106" applyNumberFormat="1" applyFont="1" applyBorder="1" applyAlignment="1">
      <alignment horizontal="center" vertical="top"/>
    </xf>
    <xf numFmtId="1" fontId="19" fillId="0" borderId="1" xfId="107" applyNumberFormat="1" applyFont="1" applyBorder="1" applyAlignment="1">
      <alignment horizontal="center" vertical="center"/>
    </xf>
    <xf numFmtId="165" fontId="19" fillId="0" borderId="1" xfId="0" applyNumberFormat="1" applyFont="1" applyBorder="1" applyAlignment="1">
      <alignment horizontal="center" vertical="center" wrapText="1"/>
    </xf>
    <xf numFmtId="166" fontId="0" fillId="0" borderId="0" xfId="0" applyNumberFormat="1"/>
    <xf numFmtId="0" fontId="59"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6" fontId="5" fillId="0" borderId="1" xfId="0" applyNumberFormat="1" applyFont="1" applyBorder="1" applyAlignment="1">
      <alignment horizontal="center" vertical="center" wrapText="1"/>
    </xf>
    <xf numFmtId="1" fontId="5" fillId="0" borderId="26" xfId="107" applyNumberFormat="1" applyFont="1" applyBorder="1" applyAlignment="1">
      <alignment horizontal="center" vertical="center"/>
    </xf>
    <xf numFmtId="165" fontId="5" fillId="0" borderId="26" xfId="108" applyNumberFormat="1" applyFont="1" applyBorder="1" applyAlignment="1">
      <alignment horizontal="center" vertical="center"/>
    </xf>
    <xf numFmtId="165" fontId="5" fillId="0" borderId="1" xfId="108" applyNumberFormat="1" applyFont="1" applyBorder="1" applyAlignment="1">
      <alignment horizontal="center" vertical="center"/>
    </xf>
    <xf numFmtId="1" fontId="5" fillId="0" borderId="26" xfId="109" applyNumberFormat="1" applyFont="1" applyBorder="1" applyAlignment="1">
      <alignment horizontal="center" vertical="center"/>
    </xf>
    <xf numFmtId="1" fontId="20" fillId="4" borderId="1" xfId="109" applyNumberFormat="1" applyFont="1" applyFill="1" applyBorder="1" applyAlignment="1">
      <alignment horizontal="center" vertical="center"/>
    </xf>
    <xf numFmtId="165" fontId="5" fillId="0" borderId="1" xfId="110" applyNumberFormat="1" applyFont="1" applyBorder="1" applyAlignment="1">
      <alignment horizontal="center" vertical="center"/>
    </xf>
    <xf numFmtId="1" fontId="5" fillId="0" borderId="26"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3" fontId="20" fillId="4" borderId="1" xfId="107" applyNumberFormat="1" applyFont="1" applyFill="1" applyBorder="1" applyAlignment="1">
      <alignment horizontal="center" vertical="center"/>
    </xf>
    <xf numFmtId="3" fontId="20" fillId="4" borderId="1" xfId="109" applyNumberFormat="1" applyFont="1" applyFill="1" applyBorder="1" applyAlignment="1">
      <alignment horizontal="center" vertical="center"/>
    </xf>
    <xf numFmtId="3" fontId="5" fillId="4" borderId="1" xfId="0" applyNumberFormat="1" applyFont="1" applyFill="1" applyBorder="1" applyAlignment="1">
      <alignment horizontal="center" vertical="center" wrapText="1"/>
    </xf>
    <xf numFmtId="0" fontId="5" fillId="0" borderId="14" xfId="0" applyFont="1" applyBorder="1" applyAlignment="1">
      <alignment horizontal="left" vertical="center" wrapText="1"/>
    </xf>
    <xf numFmtId="1" fontId="20" fillId="4" borderId="1" xfId="107" applyNumberFormat="1" applyFont="1" applyFill="1" applyBorder="1" applyAlignment="1">
      <alignment horizontal="center" vertical="center"/>
    </xf>
    <xf numFmtId="0" fontId="19" fillId="0" borderId="66" xfId="19" applyFont="1" applyBorder="1" applyAlignment="1">
      <alignment vertical="center" wrapText="1"/>
    </xf>
    <xf numFmtId="0" fontId="5" fillId="0" borderId="17" xfId="0" applyFont="1" applyBorder="1" applyAlignment="1">
      <alignment vertical="center" wrapText="1"/>
    </xf>
    <xf numFmtId="1" fontId="5" fillId="0" borderId="11" xfId="107" applyNumberFormat="1" applyFont="1" applyBorder="1" applyAlignment="1">
      <alignment horizontal="center" vertical="center"/>
    </xf>
    <xf numFmtId="3" fontId="20" fillId="4" borderId="11" xfId="0" applyNumberFormat="1" applyFont="1" applyFill="1" applyBorder="1" applyAlignment="1">
      <alignment horizontal="center" vertical="center" wrapText="1"/>
    </xf>
    <xf numFmtId="1" fontId="5" fillId="0" borderId="27" xfId="107" applyNumberFormat="1" applyFont="1" applyBorder="1" applyAlignment="1">
      <alignment horizontal="center" vertical="center"/>
    </xf>
    <xf numFmtId="3" fontId="20" fillId="4" borderId="11" xfId="107" applyNumberFormat="1" applyFont="1" applyFill="1" applyBorder="1" applyAlignment="1">
      <alignment horizontal="center" vertical="center"/>
    </xf>
    <xf numFmtId="165" fontId="5" fillId="0" borderId="11" xfId="108" applyNumberFormat="1" applyFont="1" applyBorder="1" applyAlignment="1">
      <alignment horizontal="center" vertical="center"/>
    </xf>
    <xf numFmtId="3" fontId="20" fillId="4" borderId="17" xfId="0" applyNumberFormat="1" applyFont="1" applyFill="1" applyBorder="1" applyAlignment="1">
      <alignment horizontal="center" vertical="center" wrapText="1"/>
    </xf>
    <xf numFmtId="1" fontId="5" fillId="0" borderId="0" xfId="107" applyNumberFormat="1" applyFont="1" applyAlignment="1">
      <alignment horizontal="center" vertical="center"/>
    </xf>
    <xf numFmtId="1" fontId="5" fillId="0" borderId="0" xfId="108" applyNumberFormat="1" applyFont="1" applyAlignment="1">
      <alignment horizontal="center" vertical="center"/>
    </xf>
    <xf numFmtId="0" fontId="5" fillId="0" borderId="0" xfId="0" applyFont="1" applyAlignment="1">
      <alignment horizontal="left" vertical="center" wrapText="1"/>
    </xf>
    <xf numFmtId="0" fontId="13" fillId="0" borderId="0" xfId="0" applyFont="1" applyAlignment="1">
      <alignment vertical="center" wrapText="1"/>
    </xf>
    <xf numFmtId="0" fontId="20" fillId="0" borderId="0" xfId="0" applyFont="1" applyAlignment="1">
      <alignment vertical="center" wrapText="1"/>
    </xf>
    <xf numFmtId="2" fontId="60" fillId="0" borderId="0" xfId="193" applyNumberFormat="1" applyFont="1" applyAlignment="1">
      <alignment horizontal="right" vertical="top"/>
    </xf>
    <xf numFmtId="0" fontId="59" fillId="0" borderId="0" xfId="0" applyFont="1" applyAlignment="1">
      <alignment horizontal="center" vertical="center" wrapText="1"/>
    </xf>
    <xf numFmtId="2" fontId="60" fillId="0" borderId="0" xfId="194" applyNumberFormat="1" applyFont="1" applyAlignment="1">
      <alignment horizontal="right" vertical="top"/>
    </xf>
    <xf numFmtId="0" fontId="5" fillId="0" borderId="67" xfId="0" applyFont="1" applyBorder="1" applyAlignment="1">
      <alignment vertical="center" wrapText="1"/>
    </xf>
    <xf numFmtId="0" fontId="34" fillId="0" borderId="0" xfId="0" applyFont="1" applyAlignment="1">
      <alignment vertical="top" wrapText="1"/>
    </xf>
    <xf numFmtId="0" fontId="8" fillId="3" borderId="39" xfId="0" applyFont="1" applyFill="1" applyBorder="1"/>
    <xf numFmtId="0" fontId="8" fillId="3" borderId="38" xfId="0" applyFont="1" applyFill="1" applyBorder="1"/>
    <xf numFmtId="0" fontId="8" fillId="3" borderId="37" xfId="0" applyFont="1" applyFill="1" applyBorder="1"/>
    <xf numFmtId="0" fontId="13" fillId="3" borderId="38" xfId="0" applyFont="1" applyFill="1" applyBorder="1" applyAlignment="1">
      <alignment horizontal="left" vertical="center" wrapText="1"/>
    </xf>
    <xf numFmtId="0" fontId="20" fillId="4" borderId="37" xfId="0" quotePrefix="1" applyFont="1" applyFill="1" applyBorder="1" applyAlignment="1">
      <alignment vertical="center" wrapText="1"/>
    </xf>
    <xf numFmtId="0" fontId="20" fillId="4" borderId="14" xfId="0" applyFont="1" applyFill="1" applyBorder="1" applyAlignment="1">
      <alignment horizontal="center" vertical="center" wrapText="1"/>
    </xf>
    <xf numFmtId="0" fontId="20" fillId="4" borderId="37" xfId="0" applyFont="1" applyFill="1" applyBorder="1" applyAlignment="1">
      <alignment horizontal="center" vertical="center" wrapText="1"/>
    </xf>
    <xf numFmtId="3" fontId="61" fillId="0" borderId="14" xfId="0" applyNumberFormat="1" applyFont="1" applyBorder="1" applyAlignment="1">
      <alignment horizontal="center" vertical="center" wrapText="1"/>
    </xf>
    <xf numFmtId="0" fontId="61" fillId="0" borderId="9" xfId="0" applyFont="1" applyBorder="1"/>
    <xf numFmtId="0" fontId="62" fillId="0" borderId="37" xfId="0" applyFont="1" applyBorder="1"/>
    <xf numFmtId="0" fontId="5" fillId="0" borderId="14" xfId="0" applyFont="1" applyBorder="1" applyAlignment="1">
      <alignment horizontal="center" vertical="center" wrapText="1"/>
    </xf>
    <xf numFmtId="0" fontId="5" fillId="0" borderId="36" xfId="0" applyFont="1" applyBorder="1" applyAlignment="1">
      <alignment vertical="center" wrapText="1"/>
    </xf>
    <xf numFmtId="0" fontId="5" fillId="0" borderId="15" xfId="0" applyFont="1" applyBorder="1" applyAlignment="1">
      <alignment horizontal="center" vertical="center" wrapText="1"/>
    </xf>
    <xf numFmtId="0" fontId="13" fillId="3" borderId="37" xfId="0" applyFont="1" applyFill="1" applyBorder="1" applyAlignment="1">
      <alignment vertical="center"/>
    </xf>
    <xf numFmtId="0" fontId="62" fillId="0" borderId="7" xfId="0" applyFont="1" applyBorder="1"/>
    <xf numFmtId="0" fontId="62" fillId="0" borderId="1" xfId="0" applyFont="1" applyBorder="1"/>
    <xf numFmtId="0" fontId="62" fillId="0" borderId="9" xfId="0" applyFont="1" applyBorder="1"/>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45" fillId="0" borderId="0" xfId="0" applyFont="1" applyAlignment="1">
      <alignment horizontal="center" vertical="center" wrapText="1"/>
    </xf>
    <xf numFmtId="0" fontId="13" fillId="3" borderId="37" xfId="0" applyFont="1" applyFill="1" applyBorder="1"/>
    <xf numFmtId="0" fontId="20" fillId="4" borderId="16" xfId="0" applyFont="1" applyFill="1" applyBorder="1" applyAlignment="1">
      <alignment horizontal="center" vertical="center" wrapText="1"/>
    </xf>
    <xf numFmtId="0" fontId="61" fillId="0" borderId="1" xfId="0" applyFont="1" applyBorder="1"/>
    <xf numFmtId="0" fontId="62" fillId="0" borderId="16" xfId="0" applyFont="1" applyBorder="1"/>
    <xf numFmtId="3" fontId="19" fillId="0" borderId="14" xfId="0" applyNumberFormat="1" applyFont="1" applyBorder="1" applyAlignment="1">
      <alignment horizontal="center" vertical="center" wrapText="1"/>
    </xf>
    <xf numFmtId="0" fontId="19" fillId="0" borderId="1" xfId="0" applyFont="1" applyBorder="1"/>
    <xf numFmtId="0" fontId="25" fillId="0" borderId="16" xfId="0" applyFont="1" applyBorder="1"/>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vertical="top"/>
    </xf>
    <xf numFmtId="0" fontId="19" fillId="0" borderId="9" xfId="0" applyFont="1" applyBorder="1"/>
    <xf numFmtId="0" fontId="25" fillId="0" borderId="7" xfId="0" applyFont="1" applyBorder="1"/>
    <xf numFmtId="0" fontId="25" fillId="0" borderId="1" xfId="0" applyFont="1" applyBorder="1"/>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20" fillId="3" borderId="37" xfId="0" quotePrefix="1" applyFont="1" applyFill="1" applyBorder="1" applyAlignment="1">
      <alignment vertical="center" wrapText="1"/>
    </xf>
    <xf numFmtId="0" fontId="20" fillId="4" borderId="14" xfId="0" quotePrefix="1" applyFont="1" applyFill="1" applyBorder="1" applyAlignment="1">
      <alignment vertical="center" wrapText="1"/>
    </xf>
    <xf numFmtId="0" fontId="20" fillId="4" borderId="14" xfId="0" quotePrefix="1" applyFont="1" applyFill="1" applyBorder="1" applyAlignment="1">
      <alignment horizontal="center" vertical="center" wrapText="1"/>
    </xf>
    <xf numFmtId="0" fontId="20" fillId="4" borderId="9" xfId="0" quotePrefix="1" applyFont="1" applyFill="1" applyBorder="1" applyAlignment="1">
      <alignment horizontal="center" vertical="center" wrapText="1"/>
    </xf>
    <xf numFmtId="0" fontId="20" fillId="4" borderId="1" xfId="0" quotePrefix="1" applyFont="1" applyFill="1" applyBorder="1" applyAlignment="1">
      <alignment horizontal="center" vertical="center" wrapText="1"/>
    </xf>
    <xf numFmtId="0" fontId="20" fillId="4" borderId="19" xfId="0" quotePrefix="1" applyFont="1" applyFill="1" applyBorder="1" applyAlignment="1">
      <alignment horizontal="center" vertical="center" wrapText="1"/>
    </xf>
    <xf numFmtId="0" fontId="20" fillId="4" borderId="37" xfId="0" quotePrefix="1"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6" xfId="0" applyFont="1" applyBorder="1" applyAlignment="1">
      <alignment horizontal="center" vertical="center" wrapText="1"/>
    </xf>
    <xf numFmtId="0" fontId="34" fillId="0" borderId="0" xfId="0" applyFont="1" applyAlignment="1">
      <alignment horizontal="right"/>
    </xf>
    <xf numFmtId="0" fontId="13" fillId="3" borderId="14" xfId="0" quotePrefix="1" applyFont="1" applyFill="1" applyBorder="1" applyAlignment="1">
      <alignment horizontal="center" vertical="center" wrapText="1"/>
    </xf>
    <xf numFmtId="0" fontId="45" fillId="0" borderId="0" xfId="195" applyFont="1" applyAlignment="1">
      <alignment vertical="center" wrapText="1"/>
    </xf>
    <xf numFmtId="0" fontId="48" fillId="0" borderId="0" xfId="0" applyFont="1" applyAlignment="1">
      <alignment wrapText="1"/>
    </xf>
    <xf numFmtId="0" fontId="47" fillId="0" borderId="0" xfId="0" applyFont="1" applyAlignment="1">
      <alignment wrapText="1"/>
    </xf>
    <xf numFmtId="1" fontId="0" fillId="0" borderId="0" xfId="0" applyNumberFormat="1"/>
    <xf numFmtId="0" fontId="13" fillId="0" borderId="0" xfId="0" applyFont="1" applyAlignment="1">
      <alignment horizontal="left" vertical="top"/>
    </xf>
    <xf numFmtId="0" fontId="5" fillId="4" borderId="9" xfId="0" applyFont="1" applyFill="1" applyBorder="1" applyAlignment="1">
      <alignment horizontal="center" vertical="center" wrapText="1"/>
    </xf>
    <xf numFmtId="168" fontId="20" fillId="4" borderId="9" xfId="438" applyNumberFormat="1" applyFont="1" applyFill="1" applyBorder="1" applyAlignment="1">
      <alignment horizontal="center" vertical="center" wrapText="1"/>
    </xf>
    <xf numFmtId="0" fontId="21" fillId="0" borderId="0" xfId="0" applyFont="1" applyAlignment="1">
      <alignment vertical="center"/>
    </xf>
    <xf numFmtId="0" fontId="22" fillId="4" borderId="7"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64" fillId="0" borderId="0" xfId="0" applyFont="1" applyAlignment="1">
      <alignment horizontal="left" vertical="center"/>
    </xf>
    <xf numFmtId="0" fontId="13" fillId="3" borderId="19" xfId="0" applyFont="1" applyFill="1" applyBorder="1" applyAlignment="1">
      <alignment vertical="center" wrapText="1"/>
    </xf>
    <xf numFmtId="0" fontId="5" fillId="4" borderId="37" xfId="0" applyFont="1" applyFill="1" applyBorder="1" applyAlignment="1">
      <alignment horizontal="center" vertical="center" wrapText="1"/>
    </xf>
    <xf numFmtId="0" fontId="13" fillId="0" borderId="14" xfId="0" applyFont="1" applyBorder="1" applyAlignment="1">
      <alignment horizontal="left" vertical="center" wrapText="1"/>
    </xf>
    <xf numFmtId="0" fontId="19" fillId="0" borderId="14" xfId="0" applyFont="1" applyBorder="1" applyAlignment="1">
      <alignment horizontal="left" vertical="center" wrapText="1"/>
    </xf>
    <xf numFmtId="1" fontId="5" fillId="0" borderId="7"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2" fontId="5" fillId="0" borderId="26" xfId="0" applyNumberFormat="1" applyFont="1" applyBorder="1" applyAlignment="1">
      <alignment horizontal="center" vertical="center" wrapText="1"/>
    </xf>
    <xf numFmtId="2" fontId="45" fillId="0" borderId="26" xfId="0" applyNumberFormat="1" applyFont="1" applyBorder="1" applyAlignment="1">
      <alignment horizontal="center" vertical="center" wrapText="1"/>
    </xf>
    <xf numFmtId="2" fontId="45" fillId="0" borderId="9" xfId="0" applyNumberFormat="1" applyFont="1" applyBorder="1" applyAlignment="1">
      <alignment horizontal="center" vertical="center" wrapText="1"/>
    </xf>
    <xf numFmtId="0" fontId="45" fillId="0" borderId="9" xfId="0" applyFont="1" applyBorder="1" applyAlignment="1">
      <alignment horizontal="center" vertical="center" wrapText="1"/>
    </xf>
    <xf numFmtId="0" fontId="45" fillId="0" borderId="7" xfId="0" applyFont="1" applyBorder="1" applyAlignment="1">
      <alignment horizontal="center" vertical="center" wrapText="1"/>
    </xf>
    <xf numFmtId="2" fontId="45" fillId="0" borderId="7" xfId="0" applyNumberFormat="1" applyFont="1" applyBorder="1" applyAlignment="1">
      <alignment horizontal="center" vertical="center" wrapText="1"/>
    </xf>
    <xf numFmtId="2" fontId="45" fillId="0" borderId="27" xfId="0" applyNumberFormat="1" applyFont="1" applyBorder="1" applyAlignment="1">
      <alignment horizontal="center" vertical="center" wrapText="1"/>
    </xf>
    <xf numFmtId="2" fontId="45" fillId="0" borderId="12" xfId="0" applyNumberFormat="1" applyFont="1" applyBorder="1" applyAlignment="1">
      <alignment horizontal="center" vertical="center" wrapText="1"/>
    </xf>
    <xf numFmtId="0" fontId="45" fillId="0" borderId="12" xfId="0" applyFont="1" applyBorder="1" applyAlignment="1">
      <alignment horizontal="center" vertical="center" wrapText="1"/>
    </xf>
    <xf numFmtId="0" fontId="45" fillId="0" borderId="10" xfId="0" applyFont="1" applyBorder="1" applyAlignment="1">
      <alignment horizontal="center" vertical="center" wrapText="1"/>
    </xf>
    <xf numFmtId="0" fontId="20" fillId="4" borderId="36" xfId="0" applyFont="1" applyFill="1" applyBorder="1" applyAlignment="1">
      <alignment horizontal="center" vertical="center" wrapText="1"/>
    </xf>
    <xf numFmtId="0" fontId="45" fillId="0" borderId="27" xfId="0" applyFont="1" applyBorder="1" applyAlignment="1">
      <alignment horizontal="center" vertical="center" wrapText="1"/>
    </xf>
    <xf numFmtId="0" fontId="45" fillId="0" borderId="32" xfId="0" applyFont="1" applyBorder="1" applyAlignment="1">
      <alignment horizontal="center" vertical="center" wrapText="1"/>
    </xf>
    <xf numFmtId="2" fontId="45" fillId="0" borderId="0" xfId="0" applyNumberFormat="1" applyFont="1" applyAlignment="1">
      <alignment horizontal="center" vertical="center" wrapText="1"/>
    </xf>
    <xf numFmtId="0" fontId="65" fillId="0" borderId="0" xfId="0" applyFont="1"/>
    <xf numFmtId="0" fontId="5" fillId="4" borderId="16" xfId="0" applyFont="1" applyFill="1" applyBorder="1" applyAlignment="1">
      <alignment horizontal="center" vertical="center" wrapText="1"/>
    </xf>
    <xf numFmtId="0" fontId="59" fillId="0" borderId="1" xfId="0" applyFont="1" applyBorder="1" applyAlignment="1">
      <alignment horizontal="center" vertical="center" wrapText="1"/>
    </xf>
    <xf numFmtId="3" fontId="66" fillId="4" borderId="9" xfId="0" applyNumberFormat="1" applyFont="1" applyFill="1" applyBorder="1" applyAlignment="1">
      <alignment horizontal="center" vertical="center" wrapText="1"/>
    </xf>
    <xf numFmtId="0" fontId="5" fillId="0" borderId="71" xfId="0" applyFont="1" applyBorder="1" applyAlignment="1">
      <alignment horizontal="center" vertical="center" wrapText="1"/>
    </xf>
    <xf numFmtId="3" fontId="20" fillId="4" borderId="72" xfId="0" applyNumberFormat="1" applyFont="1" applyFill="1" applyBorder="1" applyAlignment="1">
      <alignment horizontal="center" vertical="center" wrapText="1"/>
    </xf>
    <xf numFmtId="0" fontId="13" fillId="3" borderId="73" xfId="0" applyFont="1" applyFill="1" applyBorder="1" applyAlignment="1">
      <alignment vertical="center" wrapText="1"/>
    </xf>
    <xf numFmtId="0" fontId="17" fillId="3" borderId="76" xfId="0" applyFont="1" applyFill="1" applyBorder="1" applyAlignment="1">
      <alignment horizontal="center" vertical="center" wrapText="1"/>
    </xf>
    <xf numFmtId="0" fontId="67" fillId="4" borderId="9" xfId="0" applyFont="1" applyFill="1" applyBorder="1" applyAlignment="1">
      <alignment horizontal="center" vertical="center" wrapText="1"/>
    </xf>
    <xf numFmtId="0" fontId="68" fillId="0" borderId="0" xfId="0" applyFont="1"/>
    <xf numFmtId="1" fontId="5" fillId="0" borderId="0" xfId="0" applyNumberFormat="1" applyFont="1" applyAlignment="1">
      <alignment horizontal="center" vertical="center" wrapText="1"/>
    </xf>
    <xf numFmtId="1" fontId="64" fillId="0" borderId="0" xfId="0" applyNumberFormat="1" applyFont="1" applyAlignment="1">
      <alignment horizontal="left" vertical="center" wrapText="1"/>
    </xf>
    <xf numFmtId="1" fontId="69" fillId="0" borderId="0" xfId="0" applyNumberFormat="1" applyFont="1" applyAlignment="1">
      <alignment horizontal="center" vertical="center" wrapText="1"/>
    </xf>
    <xf numFmtId="0" fontId="70" fillId="0" borderId="0" xfId="0" applyFont="1" applyAlignment="1">
      <alignment horizontal="right"/>
    </xf>
    <xf numFmtId="0" fontId="70" fillId="0" borderId="0" xfId="0" applyFont="1" applyAlignment="1">
      <alignment horizontal="center" vertical="center" wrapText="1"/>
    </xf>
    <xf numFmtId="0" fontId="71" fillId="0" borderId="0" xfId="0" applyFont="1" applyAlignment="1">
      <alignment vertical="center" wrapText="1"/>
    </xf>
    <xf numFmtId="1" fontId="5" fillId="4" borderId="9" xfId="0" applyNumberFormat="1" applyFont="1" applyFill="1" applyBorder="1" applyAlignment="1">
      <alignment horizontal="center" vertical="center" wrapText="1"/>
    </xf>
    <xf numFmtId="2" fontId="19" fillId="0" borderId="1" xfId="0" applyNumberFormat="1" applyFont="1" applyBorder="1" applyAlignment="1">
      <alignment horizontal="center" vertical="center" wrapText="1"/>
    </xf>
    <xf numFmtId="2" fontId="72" fillId="0" borderId="0" xfId="0" applyNumberFormat="1" applyFont="1" applyAlignment="1">
      <alignment vertical="center"/>
    </xf>
    <xf numFmtId="2" fontId="19"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0" fontId="19" fillId="0" borderId="0" xfId="0" applyFont="1" applyAlignment="1">
      <alignment vertical="center" wrapText="1"/>
    </xf>
    <xf numFmtId="2" fontId="5" fillId="0" borderId="11" xfId="0" applyNumberFormat="1" applyFont="1" applyBorder="1" applyAlignment="1">
      <alignment horizontal="center" vertical="center" wrapText="1"/>
    </xf>
    <xf numFmtId="2" fontId="21" fillId="0" borderId="0" xfId="0" applyNumberFormat="1" applyFont="1"/>
    <xf numFmtId="0" fontId="19" fillId="0" borderId="7" xfId="0"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3" fontId="20" fillId="4" borderId="21" xfId="0" applyNumberFormat="1" applyFont="1" applyFill="1" applyBorder="1" applyAlignment="1">
      <alignment horizontal="center" vertical="center" wrapText="1"/>
    </xf>
    <xf numFmtId="2" fontId="73" fillId="0" borderId="1" xfId="0" applyNumberFormat="1" applyFont="1" applyBorder="1" applyAlignment="1">
      <alignment horizontal="center" vertical="center" wrapText="1"/>
    </xf>
    <xf numFmtId="3" fontId="74" fillId="4" borderId="9" xfId="0" applyNumberFormat="1" applyFont="1" applyFill="1" applyBorder="1" applyAlignment="1">
      <alignment horizontal="center" vertical="center" wrapText="1"/>
    </xf>
    <xf numFmtId="0" fontId="73" fillId="0" borderId="1" xfId="0" applyFont="1" applyBorder="1" applyAlignment="1">
      <alignment horizontal="center" vertical="center" wrapText="1"/>
    </xf>
    <xf numFmtId="2" fontId="75" fillId="0" borderId="0" xfId="0" applyNumberFormat="1" applyFont="1" applyAlignment="1">
      <alignment vertical="center"/>
    </xf>
    <xf numFmtId="2" fontId="76" fillId="0" borderId="1" xfId="0" applyNumberFormat="1" applyFont="1" applyBorder="1" applyAlignment="1">
      <alignment horizontal="center" vertical="center" wrapText="1"/>
    </xf>
    <xf numFmtId="16" fontId="5" fillId="0" borderId="7" xfId="0" quotePrefix="1" applyNumberFormat="1" applyFont="1" applyBorder="1" applyAlignment="1">
      <alignment horizontal="left" vertical="center" wrapText="1"/>
    </xf>
    <xf numFmtId="17" fontId="5" fillId="0" borderId="7" xfId="0" quotePrefix="1" applyNumberFormat="1" applyFont="1" applyBorder="1" applyAlignment="1">
      <alignment horizontal="left" vertical="center" wrapText="1"/>
    </xf>
    <xf numFmtId="164" fontId="76" fillId="0" borderId="1" xfId="0" applyNumberFormat="1" applyFont="1" applyBorder="1" applyAlignment="1">
      <alignment horizontal="center" vertical="center" wrapText="1"/>
    </xf>
    <xf numFmtId="2" fontId="76" fillId="0" borderId="11" xfId="0" applyNumberFormat="1" applyFont="1" applyBorder="1" applyAlignment="1">
      <alignment horizontal="center" vertical="center" wrapText="1"/>
    </xf>
    <xf numFmtId="3" fontId="74" fillId="4" borderId="12"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20" fillId="4" borderId="21" xfId="0" applyFont="1" applyFill="1" applyBorder="1" applyAlignment="1">
      <alignment horizontal="center" vertical="center" wrapText="1"/>
    </xf>
    <xf numFmtId="1" fontId="23" fillId="0" borderId="0" xfId="0" applyNumberFormat="1" applyFont="1"/>
    <xf numFmtId="0" fontId="19" fillId="0" borderId="1" xfId="0" applyFont="1" applyBorder="1" applyAlignment="1">
      <alignment horizontal="center" vertical="center"/>
    </xf>
    <xf numFmtId="169" fontId="60" fillId="0" borderId="0" xfId="191" applyNumberFormat="1" applyFont="1" applyAlignment="1">
      <alignment horizontal="right" vertical="top"/>
    </xf>
    <xf numFmtId="0" fontId="60" fillId="0" borderId="0" xfId="192" applyFont="1" applyAlignment="1">
      <alignment horizontal="left" vertical="top" wrapText="1"/>
    </xf>
    <xf numFmtId="10" fontId="21" fillId="0" borderId="0" xfId="0" applyNumberFormat="1" applyFont="1"/>
    <xf numFmtId="0" fontId="5" fillId="0" borderId="2" xfId="0" applyFont="1" applyBorder="1" applyAlignment="1">
      <alignment horizontal="center" vertical="center"/>
    </xf>
    <xf numFmtId="0" fontId="5" fillId="0" borderId="0" xfId="0" applyFont="1" applyAlignment="1">
      <alignment horizontal="center" vertical="center"/>
    </xf>
    <xf numFmtId="1" fontId="5" fillId="0" borderId="12" xfId="0" applyNumberFormat="1" applyFont="1" applyBorder="1" applyAlignment="1">
      <alignment horizontal="center" vertical="center"/>
    </xf>
    <xf numFmtId="1" fontId="5" fillId="0" borderId="17" xfId="0" applyNumberFormat="1" applyFont="1" applyBorder="1" applyAlignment="1">
      <alignment horizontal="center" vertical="center" wrapText="1"/>
    </xf>
    <xf numFmtId="168" fontId="20" fillId="4" borderId="26" xfId="438" applyNumberFormat="1" applyFont="1" applyFill="1" applyBorder="1" applyAlignment="1">
      <alignment horizontal="center" vertical="center" wrapText="1"/>
    </xf>
    <xf numFmtId="0" fontId="21" fillId="0" borderId="23" xfId="0" applyFont="1" applyBorder="1"/>
    <xf numFmtId="0" fontId="13" fillId="6" borderId="29" xfId="0" applyFont="1" applyFill="1" applyBorder="1" applyAlignment="1">
      <alignment horizontal="center" vertical="center" wrapText="1"/>
    </xf>
    <xf numFmtId="1" fontId="5" fillId="0" borderId="1" xfId="44" applyNumberFormat="1" applyFont="1" applyBorder="1" applyAlignment="1">
      <alignment horizontal="center" vertical="center"/>
    </xf>
    <xf numFmtId="1" fontId="5" fillId="0" borderId="1" xfId="45" applyNumberFormat="1" applyFont="1" applyBorder="1" applyAlignment="1">
      <alignment horizontal="center" vertical="center"/>
    </xf>
    <xf numFmtId="1" fontId="5" fillId="0" borderId="9" xfId="45" applyNumberFormat="1" applyFont="1" applyBorder="1" applyAlignment="1">
      <alignment horizontal="center" vertical="center"/>
    </xf>
    <xf numFmtId="1" fontId="5" fillId="0" borderId="26" xfId="45" applyNumberFormat="1" applyFont="1" applyBorder="1" applyAlignment="1">
      <alignment horizontal="center" vertical="center"/>
    </xf>
    <xf numFmtId="0" fontId="5" fillId="0" borderId="16" xfId="46" applyFont="1" applyBorder="1" applyAlignment="1">
      <alignment horizontal="center" vertical="center"/>
    </xf>
    <xf numFmtId="1" fontId="5" fillId="0" borderId="27" xfId="0" applyNumberFormat="1" applyFont="1" applyBorder="1" applyAlignment="1">
      <alignment horizontal="center" vertical="center" wrapText="1"/>
    </xf>
    <xf numFmtId="0" fontId="4" fillId="0" borderId="0" xfId="1" applyFont="1" applyAlignment="1" applyProtection="1">
      <alignment horizontal="center"/>
    </xf>
    <xf numFmtId="0" fontId="77" fillId="0" borderId="0" xfId="1" applyFont="1" applyAlignment="1" applyProtection="1">
      <alignment horizontal="center"/>
    </xf>
    <xf numFmtId="0" fontId="13" fillId="0" borderId="0" xfId="0" applyFont="1" applyAlignment="1">
      <alignment horizontal="center"/>
    </xf>
    <xf numFmtId="0" fontId="78" fillId="0" borderId="0" xfId="0" applyFont="1" applyAlignment="1">
      <alignment horizontal="center"/>
    </xf>
    <xf numFmtId="0" fontId="8" fillId="0" borderId="0" xfId="0" applyFont="1" applyAlignment="1">
      <alignment horizontal="center"/>
    </xf>
    <xf numFmtId="0" fontId="18" fillId="0" borderId="0" xfId="0" applyFont="1" applyAlignment="1">
      <alignment horizontal="center"/>
    </xf>
    <xf numFmtId="0" fontId="13" fillId="3" borderId="7" xfId="0" applyFont="1" applyFill="1" applyBorder="1" applyAlignment="1">
      <alignment vertical="center"/>
    </xf>
    <xf numFmtId="1" fontId="19" fillId="0" borderId="26" xfId="44" applyNumberFormat="1" applyFont="1" applyBorder="1" applyAlignment="1">
      <alignment horizontal="center" vertical="center"/>
    </xf>
    <xf numFmtId="1" fontId="19" fillId="0" borderId="1" xfId="44" applyNumberFormat="1" applyFont="1" applyBorder="1" applyAlignment="1">
      <alignment horizontal="center" vertical="center"/>
    </xf>
    <xf numFmtId="0" fontId="19" fillId="0" borderId="7" xfId="0" applyFont="1" applyBorder="1" applyAlignment="1">
      <alignment vertical="center"/>
    </xf>
    <xf numFmtId="3" fontId="20" fillId="4" borderId="9" xfId="0" applyNumberFormat="1" applyFont="1" applyFill="1" applyBorder="1" applyAlignment="1">
      <alignment horizontal="center" vertical="center"/>
    </xf>
    <xf numFmtId="0" fontId="19" fillId="0" borderId="26" xfId="0" applyFont="1" applyBorder="1" applyAlignment="1">
      <alignment horizontal="center" vertical="center"/>
    </xf>
    <xf numFmtId="0" fontId="22" fillId="4" borderId="9" xfId="0" applyFont="1" applyFill="1" applyBorder="1" applyAlignment="1">
      <alignment horizontal="center" vertical="center"/>
    </xf>
    <xf numFmtId="1" fontId="5" fillId="0" borderId="26" xfId="44" applyNumberFormat="1" applyFont="1" applyBorder="1" applyAlignment="1">
      <alignment horizontal="center" vertical="center"/>
    </xf>
    <xf numFmtId="165" fontId="60" fillId="0" borderId="0" xfId="182" applyNumberFormat="1" applyFont="1" applyAlignment="1">
      <alignment horizontal="right" vertical="top"/>
    </xf>
    <xf numFmtId="0" fontId="5" fillId="0" borderId="7" xfId="0" applyFont="1" applyBorder="1" applyAlignment="1">
      <alignment vertical="center"/>
    </xf>
    <xf numFmtId="0" fontId="20" fillId="4" borderId="9" xfId="0" applyFont="1" applyFill="1" applyBorder="1" applyAlignment="1">
      <alignment horizontal="center" vertical="center"/>
    </xf>
    <xf numFmtId="0" fontId="5" fillId="0" borderId="26" xfId="0" applyFont="1" applyBorder="1" applyAlignment="1">
      <alignment horizontal="center" vertical="center"/>
    </xf>
    <xf numFmtId="0" fontId="5" fillId="0" borderId="7" xfId="0" applyFont="1" applyBorder="1" applyAlignment="1">
      <alignment horizontal="left" vertical="center"/>
    </xf>
    <xf numFmtId="169" fontId="60" fillId="0" borderId="0" xfId="184" applyNumberFormat="1" applyFont="1" applyAlignment="1">
      <alignment horizontal="right" vertical="top"/>
    </xf>
    <xf numFmtId="0" fontId="5" fillId="0" borderId="20" xfId="0" applyFont="1" applyBorder="1" applyAlignment="1">
      <alignment vertical="center"/>
    </xf>
    <xf numFmtId="3" fontId="20" fillId="4" borderId="21" xfId="0" applyNumberFormat="1" applyFont="1" applyFill="1" applyBorder="1" applyAlignment="1">
      <alignment horizontal="center" vertical="center"/>
    </xf>
    <xf numFmtId="0" fontId="5" fillId="0" borderId="77" xfId="0" applyFont="1" applyBorder="1" applyAlignment="1">
      <alignment horizontal="center" vertical="center"/>
    </xf>
    <xf numFmtId="1" fontId="5" fillId="0" borderId="77" xfId="44" applyNumberFormat="1" applyFont="1" applyBorder="1" applyAlignment="1">
      <alignment horizontal="center" vertical="center"/>
    </xf>
    <xf numFmtId="1" fontId="5" fillId="0" borderId="2" xfId="44" applyNumberFormat="1" applyFont="1" applyBorder="1" applyAlignment="1">
      <alignment horizontal="center" vertical="center"/>
    </xf>
    <xf numFmtId="0" fontId="5" fillId="0" borderId="10" xfId="0" applyFont="1" applyBorder="1" applyAlignment="1">
      <alignment vertical="center"/>
    </xf>
    <xf numFmtId="3" fontId="20" fillId="4" borderId="12" xfId="0" applyNumberFormat="1" applyFont="1" applyFill="1" applyBorder="1" applyAlignment="1">
      <alignment horizontal="center" vertical="center"/>
    </xf>
    <xf numFmtId="0" fontId="5" fillId="0" borderId="27" xfId="0" applyFont="1" applyBorder="1" applyAlignment="1">
      <alignment horizontal="center" vertical="center"/>
    </xf>
    <xf numFmtId="1" fontId="5" fillId="0" borderId="27" xfId="44" applyNumberFormat="1" applyFont="1" applyBorder="1" applyAlignment="1">
      <alignment horizontal="center" vertical="center"/>
    </xf>
    <xf numFmtId="1" fontId="5" fillId="0" borderId="11" xfId="44" applyNumberFormat="1" applyFont="1" applyBorder="1" applyAlignment="1">
      <alignment horizontal="center" vertical="center"/>
    </xf>
    <xf numFmtId="0" fontId="5" fillId="0" borderId="0" xfId="0" applyFont="1" applyAlignment="1">
      <alignment vertical="center"/>
    </xf>
    <xf numFmtId="0" fontId="20" fillId="0" borderId="0" xfId="0" applyFont="1" applyAlignment="1">
      <alignment horizontal="center" vertical="center"/>
    </xf>
    <xf numFmtId="0" fontId="19"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xf>
    <xf numFmtId="0" fontId="79" fillId="0" borderId="0" xfId="0" applyFont="1" applyAlignment="1">
      <alignment horizontal="center"/>
    </xf>
    <xf numFmtId="0" fontId="20" fillId="0" borderId="26" xfId="0" applyFont="1" applyBorder="1" applyAlignment="1">
      <alignment vertical="center" wrapText="1"/>
    </xf>
    <xf numFmtId="0" fontId="19" fillId="4" borderId="9" xfId="0" applyFont="1" applyFill="1" applyBorder="1" applyAlignment="1">
      <alignment vertical="center"/>
    </xf>
    <xf numFmtId="0" fontId="19" fillId="4" borderId="9" xfId="0" applyFont="1" applyFill="1" applyBorder="1" applyAlignment="1">
      <alignment vertical="center" wrapText="1"/>
    </xf>
    <xf numFmtId="0" fontId="0" fillId="0" borderId="0" xfId="0" applyAlignment="1">
      <alignment vertical="top" wrapText="1"/>
    </xf>
    <xf numFmtId="0" fontId="80" fillId="0" borderId="0" xfId="0" applyFont="1" applyAlignment="1">
      <alignment vertical="top"/>
    </xf>
    <xf numFmtId="0" fontId="46" fillId="4" borderId="14" xfId="0" applyFont="1" applyFill="1" applyBorder="1" applyAlignment="1">
      <alignment vertical="center" wrapText="1"/>
    </xf>
    <xf numFmtId="0" fontId="81" fillId="0" borderId="0" xfId="0" applyFont="1" applyAlignment="1">
      <alignment vertical="center"/>
    </xf>
    <xf numFmtId="165" fontId="58" fillId="0" borderId="0" xfId="112" applyNumberFormat="1" applyFont="1" applyAlignment="1">
      <alignment horizontal="right" vertical="top"/>
    </xf>
    <xf numFmtId="0" fontId="8" fillId="0" borderId="0" xfId="0" applyFont="1" applyAlignment="1">
      <alignment horizontal="left" vertical="center"/>
    </xf>
    <xf numFmtId="0" fontId="82" fillId="4" borderId="16" xfId="0" applyFont="1" applyFill="1" applyBorder="1" applyAlignment="1">
      <alignment horizontal="center"/>
    </xf>
    <xf numFmtId="3" fontId="20" fillId="4" borderId="9" xfId="0" applyNumberFormat="1" applyFont="1" applyFill="1" applyBorder="1" applyAlignment="1">
      <alignment horizontal="center" wrapText="1"/>
    </xf>
    <xf numFmtId="0" fontId="23" fillId="0" borderId="1" xfId="0" applyFont="1" applyBorder="1" applyAlignment="1">
      <alignment vertical="center"/>
    </xf>
    <xf numFmtId="0" fontId="83" fillId="0" borderId="1" xfId="0" applyFont="1" applyBorder="1" applyAlignment="1">
      <alignment horizontal="center" vertical="center"/>
    </xf>
    <xf numFmtId="0" fontId="5" fillId="0" borderId="1" xfId="113" applyFont="1" applyBorder="1" applyAlignment="1">
      <alignment horizontal="center" vertical="center"/>
    </xf>
    <xf numFmtId="0" fontId="5" fillId="0" borderId="1" xfId="114" applyFont="1" applyBorder="1" applyAlignment="1">
      <alignment horizontal="center" vertical="center"/>
    </xf>
    <xf numFmtId="2" fontId="84" fillId="0" borderId="0" xfId="191" applyNumberFormat="1" applyFont="1" applyAlignment="1">
      <alignment horizontal="right" vertical="top"/>
    </xf>
    <xf numFmtId="0" fontId="19" fillId="0" borderId="14" xfId="0" applyFont="1" applyBorder="1" applyAlignment="1">
      <alignment vertical="center"/>
    </xf>
    <xf numFmtId="0" fontId="5" fillId="0" borderId="1" xfId="116" applyFont="1" applyBorder="1" applyAlignment="1">
      <alignment horizontal="center" vertical="center"/>
    </xf>
    <xf numFmtId="0" fontId="5" fillId="0" borderId="78" xfId="0" applyFont="1" applyBorder="1" applyAlignment="1">
      <alignment vertical="center" wrapText="1"/>
    </xf>
    <xf numFmtId="0" fontId="5" fillId="0" borderId="2" xfId="113" applyFont="1" applyBorder="1" applyAlignment="1">
      <alignment horizontal="center" vertical="center"/>
    </xf>
    <xf numFmtId="3" fontId="20" fillId="4" borderId="21" xfId="0" applyNumberFormat="1" applyFont="1" applyFill="1" applyBorder="1" applyAlignment="1">
      <alignment horizontal="center" wrapText="1"/>
    </xf>
    <xf numFmtId="0" fontId="5" fillId="0" borderId="11" xfId="114" applyFont="1" applyBorder="1" applyAlignment="1">
      <alignment horizontal="center" vertical="center"/>
    </xf>
    <xf numFmtId="3" fontId="20" fillId="4" borderId="12" xfId="0" applyNumberFormat="1" applyFont="1" applyFill="1" applyBorder="1" applyAlignment="1">
      <alignment horizontal="center" wrapText="1"/>
    </xf>
    <xf numFmtId="0" fontId="20" fillId="0" borderId="0" xfId="0" applyFont="1" applyAlignment="1">
      <alignment horizontal="center"/>
    </xf>
    <xf numFmtId="1" fontId="1" fillId="0" borderId="0" xfId="0" applyNumberFormat="1" applyFont="1"/>
    <xf numFmtId="0" fontId="20" fillId="4" borderId="26" xfId="0" quotePrefix="1" applyFont="1" applyFill="1" applyBorder="1" applyAlignment="1">
      <alignment horizontal="center" vertical="center" wrapText="1"/>
    </xf>
    <xf numFmtId="0" fontId="19" fillId="0" borderId="26" xfId="0" applyFont="1" applyBorder="1" applyAlignment="1">
      <alignment vertical="center" wrapText="1"/>
    </xf>
    <xf numFmtId="3" fontId="19" fillId="0" borderId="5"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1" fontId="25" fillId="0" borderId="0" xfId="0" applyNumberFormat="1" applyFont="1"/>
    <xf numFmtId="10" fontId="25" fillId="0" borderId="0" xfId="0" applyNumberFormat="1" applyFont="1"/>
    <xf numFmtId="1" fontId="5" fillId="0" borderId="5" xfId="43"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5" fillId="0" borderId="23" xfId="0" applyFont="1" applyBorder="1"/>
    <xf numFmtId="1" fontId="21" fillId="0" borderId="0" xfId="0" applyNumberFormat="1" applyFont="1"/>
    <xf numFmtId="3" fontId="19" fillId="0" borderId="9" xfId="0" applyNumberFormat="1" applyFont="1" applyBorder="1" applyAlignment="1">
      <alignment horizontal="center" vertical="center" wrapText="1"/>
    </xf>
    <xf numFmtId="49" fontId="4" fillId="0" borderId="0" xfId="1" applyNumberFormat="1" applyFont="1" applyAlignment="1" applyProtection="1"/>
    <xf numFmtId="165" fontId="20" fillId="4" borderId="1" xfId="37" applyNumberFormat="1" applyFont="1" applyFill="1" applyBorder="1" applyAlignment="1">
      <alignment horizontal="center" vertical="center"/>
    </xf>
    <xf numFmtId="165" fontId="20" fillId="4" borderId="1" xfId="38" applyNumberFormat="1" applyFont="1" applyFill="1" applyBorder="1" applyAlignment="1">
      <alignment horizontal="center" vertical="center"/>
    </xf>
    <xf numFmtId="165" fontId="20" fillId="4" borderId="5" xfId="38" applyNumberFormat="1" applyFont="1" applyFill="1" applyBorder="1" applyAlignment="1">
      <alignment horizontal="center" vertical="center"/>
    </xf>
    <xf numFmtId="165" fontId="20" fillId="4" borderId="9" xfId="39" applyNumberFormat="1" applyFont="1" applyFill="1" applyBorder="1" applyAlignment="1">
      <alignment horizontal="center" vertical="center"/>
    </xf>
    <xf numFmtId="165" fontId="7" fillId="0" borderId="0" xfId="0" applyNumberFormat="1" applyFont="1"/>
    <xf numFmtId="0" fontId="5" fillId="0" borderId="5" xfId="43" applyNumberFormat="1" applyFont="1" applyFill="1" applyBorder="1" applyAlignment="1">
      <alignment horizontal="center" vertical="center" wrapText="1"/>
    </xf>
    <xf numFmtId="0" fontId="5" fillId="0" borderId="9" xfId="43" applyNumberFormat="1" applyFont="1" applyFill="1" applyBorder="1" applyAlignment="1">
      <alignment horizontal="center" vertical="center" wrapText="1"/>
    </xf>
    <xf numFmtId="1" fontId="5" fillId="0" borderId="64" xfId="0" applyNumberFormat="1" applyFont="1" applyBorder="1" applyAlignment="1">
      <alignment horizontal="center" vertical="center" wrapText="1"/>
    </xf>
    <xf numFmtId="1" fontId="5" fillId="0" borderId="21" xfId="0" applyNumberFormat="1" applyFont="1" applyBorder="1" applyAlignment="1">
      <alignment horizontal="center" vertical="center" wrapText="1"/>
    </xf>
    <xf numFmtId="1" fontId="8" fillId="0" borderId="21" xfId="0" applyNumberFormat="1" applyFont="1" applyBorder="1" applyAlignment="1">
      <alignment horizontal="center" vertical="center" wrapText="1"/>
    </xf>
    <xf numFmtId="0" fontId="13" fillId="3" borderId="79" xfId="0" applyFont="1" applyFill="1" applyBorder="1" applyAlignment="1">
      <alignment vertical="center" wrapText="1"/>
    </xf>
    <xf numFmtId="3" fontId="20" fillId="4" borderId="1" xfId="0" quotePrefix="1" applyNumberFormat="1" applyFont="1" applyFill="1" applyBorder="1" applyAlignment="1">
      <alignment horizontal="center" vertical="center" wrapText="1"/>
    </xf>
    <xf numFmtId="1" fontId="5" fillId="0" borderId="1" xfId="117" applyNumberFormat="1" applyFont="1" applyBorder="1" applyAlignment="1">
      <alignment horizontal="center" vertical="center"/>
    </xf>
    <xf numFmtId="1" fontId="5" fillId="0" borderId="1" xfId="118" applyNumberFormat="1" applyFont="1" applyBorder="1" applyAlignment="1">
      <alignment horizontal="center" vertical="center"/>
    </xf>
    <xf numFmtId="3" fontId="5" fillId="0" borderId="16" xfId="0" applyNumberFormat="1" applyFont="1" applyBorder="1" applyAlignment="1">
      <alignment horizontal="center" vertical="center" wrapText="1"/>
    </xf>
    <xf numFmtId="1" fontId="5" fillId="0" borderId="1" xfId="119" applyNumberFormat="1" applyFont="1" applyBorder="1" applyAlignment="1">
      <alignment horizontal="center" vertical="center" wrapText="1"/>
    </xf>
    <xf numFmtId="1" fontId="5" fillId="0" borderId="11" xfId="117" applyNumberFormat="1" applyFont="1" applyBorder="1" applyAlignment="1">
      <alignment horizontal="center" vertical="center"/>
    </xf>
    <xf numFmtId="1" fontId="5" fillId="0" borderId="11" xfId="118" applyNumberFormat="1" applyFont="1" applyBorder="1" applyAlignment="1">
      <alignment horizontal="center" vertical="center"/>
    </xf>
    <xf numFmtId="0" fontId="85" fillId="0" borderId="0" xfId="1" applyFont="1" applyAlignment="1" applyProtection="1">
      <alignment vertical="center"/>
    </xf>
    <xf numFmtId="0" fontId="13" fillId="3" borderId="6" xfId="0" applyFont="1" applyFill="1" applyBorder="1" applyAlignment="1">
      <alignment vertical="center"/>
    </xf>
    <xf numFmtId="0" fontId="13" fillId="3" borderId="76" xfId="0" applyFont="1" applyFill="1" applyBorder="1" applyAlignment="1">
      <alignment horizontal="center" vertical="center" wrapText="1"/>
    </xf>
    <xf numFmtId="0" fontId="20" fillId="4" borderId="1" xfId="0" applyFont="1" applyFill="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3" fontId="46" fillId="4" borderId="9" xfId="0" applyNumberFormat="1" applyFont="1" applyFill="1" applyBorder="1" applyAlignment="1">
      <alignment horizontal="center" vertical="center" wrapText="1"/>
    </xf>
    <xf numFmtId="2" fontId="23" fillId="0" borderId="0" xfId="0" applyNumberFormat="1" applyFont="1"/>
    <xf numFmtId="2" fontId="24" fillId="0" borderId="0" xfId="0" applyNumberFormat="1" applyFont="1" applyAlignment="1">
      <alignment vertical="top" wrapText="1"/>
    </xf>
    <xf numFmtId="165" fontId="20" fillId="4" borderId="9" xfId="38" applyNumberFormat="1" applyFont="1" applyFill="1" applyBorder="1" applyAlignment="1">
      <alignment horizontal="center" vertical="center"/>
    </xf>
    <xf numFmtId="165" fontId="20" fillId="4" borderId="12" xfId="38" applyNumberFormat="1" applyFont="1" applyFill="1" applyBorder="1" applyAlignment="1">
      <alignment horizontal="center" vertical="center"/>
    </xf>
    <xf numFmtId="0" fontId="48" fillId="0" borderId="0" xfId="0" applyFont="1" applyAlignment="1">
      <alignment vertical="top" wrapText="1"/>
    </xf>
    <xf numFmtId="165" fontId="58" fillId="0" borderId="1" xfId="124" applyNumberFormat="1" applyFont="1" applyBorder="1" applyAlignment="1">
      <alignment horizontal="center" vertical="center"/>
    </xf>
    <xf numFmtId="0" fontId="86" fillId="0" borderId="0" xfId="0" applyFont="1"/>
    <xf numFmtId="165" fontId="20" fillId="4" borderId="9" xfId="124" applyNumberFormat="1" applyFont="1" applyFill="1" applyBorder="1" applyAlignment="1">
      <alignment horizontal="center" vertical="center"/>
    </xf>
    <xf numFmtId="1" fontId="5" fillId="0" borderId="9" xfId="117" applyNumberFormat="1" applyFont="1" applyBorder="1" applyAlignment="1">
      <alignment horizontal="center" vertical="center"/>
    </xf>
    <xf numFmtId="1" fontId="5" fillId="0" borderId="12" xfId="117" applyNumberFormat="1" applyFont="1" applyBorder="1" applyAlignment="1">
      <alignment horizontal="center" vertical="center"/>
    </xf>
    <xf numFmtId="0" fontId="81" fillId="0" borderId="0" xfId="0" applyFont="1" applyAlignment="1">
      <alignment horizontal="left" vertical="center" indent="9"/>
    </xf>
    <xf numFmtId="0" fontId="33" fillId="0" borderId="0" xfId="0" applyFont="1" applyAlignment="1">
      <alignment horizontal="left" vertical="center" indent="9"/>
    </xf>
    <xf numFmtId="0" fontId="1" fillId="0" borderId="0" xfId="0" applyFont="1" applyAlignment="1">
      <alignment horizontal="left" vertical="center" indent="9"/>
    </xf>
    <xf numFmtId="0" fontId="1" fillId="0" borderId="0" xfId="0" applyFont="1" applyAlignment="1">
      <alignment vertical="center" wrapText="1"/>
    </xf>
    <xf numFmtId="165" fontId="20" fillId="4" borderId="1" xfId="124" applyNumberFormat="1" applyFont="1" applyFill="1" applyBorder="1" applyAlignment="1">
      <alignment horizontal="center" vertical="center"/>
    </xf>
    <xf numFmtId="0" fontId="5" fillId="0" borderId="72" xfId="0" applyFont="1" applyBorder="1" applyAlignment="1">
      <alignment horizontal="center" vertical="center" wrapText="1"/>
    </xf>
    <xf numFmtId="0" fontId="87" fillId="0" borderId="0" xfId="0" applyFont="1" applyAlignment="1">
      <alignment horizontal="left" vertical="center"/>
    </xf>
    <xf numFmtId="0" fontId="20" fillId="7" borderId="7" xfId="0" quotePrefix="1" applyFont="1" applyFill="1" applyBorder="1" applyAlignment="1">
      <alignment vertical="center" wrapText="1"/>
    </xf>
    <xf numFmtId="0" fontId="5" fillId="0" borderId="20" xfId="0" applyFont="1" applyBorder="1" applyAlignment="1">
      <alignment horizontal="left" vertical="center" wrapText="1"/>
    </xf>
    <xf numFmtId="3" fontId="5" fillId="0" borderId="80" xfId="0" applyNumberFormat="1" applyFont="1" applyBorder="1" applyAlignment="1">
      <alignment horizontal="center" vertical="center" wrapText="1"/>
    </xf>
    <xf numFmtId="3" fontId="5" fillId="0" borderId="28" xfId="0" applyNumberFormat="1" applyFont="1" applyBorder="1" applyAlignment="1">
      <alignment horizontal="center" vertical="center" wrapText="1"/>
    </xf>
    <xf numFmtId="0" fontId="20" fillId="0" borderId="22" xfId="0" applyFont="1" applyBorder="1" applyAlignment="1">
      <alignment wrapText="1"/>
    </xf>
    <xf numFmtId="0" fontId="44" fillId="0" borderId="0" xfId="0" applyFont="1" applyAlignment="1">
      <alignment horizontal="left"/>
    </xf>
    <xf numFmtId="0" fontId="45" fillId="0" borderId="0" xfId="0" applyFont="1"/>
    <xf numFmtId="0" fontId="13" fillId="3" borderId="3" xfId="0" applyFont="1" applyFill="1" applyBorder="1" applyAlignment="1">
      <alignment horizontal="center" vertical="center"/>
    </xf>
    <xf numFmtId="3" fontId="52" fillId="4" borderId="9" xfId="0" applyNumberFormat="1" applyFont="1" applyFill="1" applyBorder="1" applyAlignment="1">
      <alignment horizontal="center" vertical="center" wrapText="1"/>
    </xf>
    <xf numFmtId="49" fontId="5" fillId="0" borderId="7" xfId="0" applyNumberFormat="1" applyFont="1" applyBorder="1" applyAlignment="1">
      <alignment horizontal="left" vertical="center" wrapText="1"/>
    </xf>
    <xf numFmtId="0" fontId="81" fillId="0" borderId="0" xfId="0" applyFont="1" applyAlignment="1">
      <alignment horizontal="left" vertical="center" indent="12"/>
    </xf>
    <xf numFmtId="49" fontId="5" fillId="0" borderId="7" xfId="0" quotePrefix="1" applyNumberFormat="1" applyFont="1" applyBorder="1" applyAlignment="1">
      <alignment horizontal="left" vertical="center" wrapText="1"/>
    </xf>
    <xf numFmtId="49" fontId="5" fillId="0" borderId="10" xfId="0" applyNumberFormat="1" applyFont="1" applyBorder="1" applyAlignment="1">
      <alignment vertical="center" wrapText="1"/>
    </xf>
    <xf numFmtId="0" fontId="47" fillId="0" borderId="0" xfId="0" applyFont="1" applyAlignment="1">
      <alignment vertical="center"/>
    </xf>
    <xf numFmtId="0" fontId="34" fillId="0" borderId="0" xfId="0" applyFont="1" applyAlignment="1">
      <alignment vertical="center" wrapText="1"/>
    </xf>
    <xf numFmtId="0" fontId="1" fillId="0" borderId="0" xfId="0" applyFont="1" applyAlignment="1">
      <alignment horizontal="left" vertical="center" indent="12"/>
    </xf>
    <xf numFmtId="1" fontId="34" fillId="0" borderId="1" xfId="122" applyNumberFormat="1" applyFont="1" applyBorder="1" applyAlignment="1">
      <alignment horizontal="center" vertical="center"/>
    </xf>
    <xf numFmtId="1" fontId="5" fillId="0" borderId="1" xfId="122" applyNumberFormat="1" applyFont="1" applyBorder="1" applyAlignment="1">
      <alignment horizontal="center" vertical="center"/>
    </xf>
    <xf numFmtId="0" fontId="21" fillId="0" borderId="0" xfId="0" applyFont="1" applyAlignment="1">
      <alignment vertical="center" wrapText="1"/>
    </xf>
    <xf numFmtId="1" fontId="5" fillId="0" borderId="11" xfId="122" applyNumberFormat="1" applyFont="1" applyBorder="1" applyAlignment="1">
      <alignment horizontal="center" vertical="center"/>
    </xf>
    <xf numFmtId="165" fontId="5" fillId="0" borderId="9" xfId="124" applyNumberFormat="1" applyFont="1" applyBorder="1" applyAlignment="1">
      <alignment horizontal="center" vertical="center"/>
    </xf>
    <xf numFmtId="1" fontId="5" fillId="0" borderId="9" xfId="118" applyNumberFormat="1" applyFont="1" applyBorder="1" applyAlignment="1">
      <alignment horizontal="center" vertical="center"/>
    </xf>
    <xf numFmtId="1" fontId="5" fillId="0" borderId="12" xfId="118" applyNumberFormat="1" applyFont="1" applyBorder="1" applyAlignment="1">
      <alignment horizontal="center" vertical="center"/>
    </xf>
    <xf numFmtId="0" fontId="5" fillId="0" borderId="63" xfId="52" applyFont="1" applyBorder="1" applyAlignment="1">
      <alignment horizontal="center" vertical="center"/>
    </xf>
    <xf numFmtId="2" fontId="58" fillId="0" borderId="0" xfId="52" applyNumberFormat="1" applyFont="1" applyAlignment="1">
      <alignment horizontal="right" vertical="top"/>
    </xf>
    <xf numFmtId="0" fontId="5" fillId="0" borderId="28" xfId="52" applyFont="1" applyBorder="1" applyAlignment="1">
      <alignment horizontal="center" vertical="center"/>
    </xf>
    <xf numFmtId="0" fontId="8" fillId="0" borderId="0" xfId="0" applyFont="1" applyAlignment="1">
      <alignment vertical="center" wrapText="1"/>
    </xf>
    <xf numFmtId="0" fontId="28" fillId="0" borderId="0" xfId="0" applyFont="1" applyAlignment="1">
      <alignment vertical="center"/>
    </xf>
    <xf numFmtId="0" fontId="1" fillId="0" borderId="0" xfId="0" applyFont="1" applyAlignment="1">
      <alignment vertical="center"/>
    </xf>
    <xf numFmtId="0" fontId="0" fillId="0" borderId="0" xfId="0" applyAlignment="1">
      <alignment horizontal="left"/>
    </xf>
    <xf numFmtId="0" fontId="33" fillId="0" borderId="0" xfId="0" applyFont="1" applyAlignment="1">
      <alignment vertical="center"/>
    </xf>
    <xf numFmtId="0" fontId="1" fillId="0" borderId="0" xfId="0" applyFont="1" applyAlignment="1">
      <alignment horizontal="left" vertical="center" indent="14"/>
    </xf>
    <xf numFmtId="0" fontId="88" fillId="0" borderId="0" xfId="0" applyFont="1" applyAlignment="1">
      <alignment horizontal="left" vertical="center" indent="9"/>
    </xf>
    <xf numFmtId="0" fontId="88" fillId="0" borderId="0" xfId="0" applyFont="1" applyAlignment="1">
      <alignment horizontal="left" vertical="center" indent="4"/>
    </xf>
    <xf numFmtId="0" fontId="27" fillId="0" borderId="0" xfId="0" applyFont="1"/>
    <xf numFmtId="0" fontId="46" fillId="4" borderId="7" xfId="0" applyFont="1" applyFill="1" applyBorder="1" applyAlignment="1">
      <alignment vertical="center" wrapText="1"/>
    </xf>
    <xf numFmtId="0" fontId="13" fillId="3" borderId="3" xfId="0" applyFont="1" applyFill="1" applyBorder="1" applyAlignment="1">
      <alignment vertical="center" wrapText="1"/>
    </xf>
    <xf numFmtId="0" fontId="13" fillId="3" borderId="1" xfId="0" applyFont="1" applyFill="1" applyBorder="1" applyAlignment="1">
      <alignment vertical="center" wrapText="1"/>
    </xf>
    <xf numFmtId="0" fontId="23" fillId="0" borderId="19" xfId="0" applyFont="1" applyBorder="1" applyAlignment="1">
      <alignment vertical="center" wrapText="1"/>
    </xf>
    <xf numFmtId="0" fontId="23" fillId="0" borderId="16" xfId="0" applyFont="1" applyBorder="1" applyAlignment="1">
      <alignment vertical="center" wrapText="1"/>
    </xf>
    <xf numFmtId="0" fontId="20" fillId="4" borderId="48" xfId="0" applyFont="1" applyFill="1" applyBorder="1" applyAlignment="1">
      <alignment horizontal="center" vertical="center" wrapText="1"/>
    </xf>
    <xf numFmtId="0" fontId="20" fillId="4" borderId="81"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11" xfId="0" applyFont="1" applyBorder="1" applyAlignment="1">
      <alignment vertical="center" wrapText="1"/>
    </xf>
    <xf numFmtId="0" fontId="5" fillId="0" borderId="82" xfId="0" applyFont="1" applyBorder="1" applyAlignment="1">
      <alignment horizontal="center" vertical="center" wrapText="1"/>
    </xf>
    <xf numFmtId="0" fontId="13" fillId="3" borderId="55" xfId="0" applyFont="1" applyFill="1" applyBorder="1" applyAlignment="1">
      <alignment vertical="center" wrapText="1"/>
    </xf>
    <xf numFmtId="3" fontId="46" fillId="4" borderId="26" xfId="0" applyNumberFormat="1" applyFont="1" applyFill="1" applyBorder="1" applyAlignment="1">
      <alignment horizontal="center" vertical="center" wrapText="1"/>
    </xf>
    <xf numFmtId="3" fontId="46" fillId="4" borderId="1" xfId="0" applyNumberFormat="1" applyFont="1" applyFill="1" applyBorder="1" applyAlignment="1">
      <alignment horizontal="center" vertical="center" wrapText="1"/>
    </xf>
    <xf numFmtId="0" fontId="23" fillId="0" borderId="26" xfId="0" applyFont="1" applyBorder="1" applyAlignment="1">
      <alignment vertical="center" wrapText="1"/>
    </xf>
    <xf numFmtId="0" fontId="34" fillId="0" borderId="12" xfId="0" applyFont="1" applyBorder="1" applyAlignment="1">
      <alignment horizontal="center" vertical="center" wrapText="1"/>
    </xf>
    <xf numFmtId="3" fontId="52" fillId="0" borderId="0" xfId="0" applyNumberFormat="1" applyFont="1" applyAlignment="1">
      <alignment horizontal="center" vertical="center" wrapText="1"/>
    </xf>
    <xf numFmtId="0" fontId="55" fillId="0" borderId="0" xfId="0" applyFont="1" applyAlignment="1">
      <alignment horizontal="center" vertical="center" wrapText="1"/>
    </xf>
    <xf numFmtId="49" fontId="4" fillId="0" borderId="0" xfId="1" applyNumberFormat="1" applyFont="1" applyFill="1" applyAlignment="1" applyProtection="1"/>
    <xf numFmtId="0" fontId="13" fillId="3" borderId="24" xfId="0" applyFont="1" applyFill="1" applyBorder="1" applyAlignment="1">
      <alignment vertical="center" wrapText="1"/>
    </xf>
    <xf numFmtId="3" fontId="46" fillId="4" borderId="7" xfId="0" applyNumberFormat="1" applyFont="1" applyFill="1" applyBorder="1" applyAlignment="1">
      <alignment horizontal="center" vertical="center" wrapText="1"/>
    </xf>
    <xf numFmtId="3" fontId="46" fillId="4" borderId="16" xfId="0" applyNumberFormat="1" applyFont="1" applyFill="1" applyBorder="1" applyAlignment="1">
      <alignment horizontal="center" vertical="center" wrapText="1"/>
    </xf>
    <xf numFmtId="0" fontId="34" fillId="0" borderId="7"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13" fillId="3" borderId="14" xfId="0" applyFont="1" applyFill="1" applyBorder="1" applyAlignment="1">
      <alignment horizontal="center" vertical="center" wrapText="1"/>
    </xf>
    <xf numFmtId="168" fontId="20" fillId="4" borderId="7" xfId="438" applyNumberFormat="1" applyFont="1" applyFill="1" applyBorder="1" applyAlignment="1">
      <alignment horizontal="center" vertical="center" wrapText="1"/>
    </xf>
    <xf numFmtId="0" fontId="5" fillId="2" borderId="28" xfId="0" applyFont="1" applyFill="1" applyBorder="1" applyAlignment="1">
      <alignment horizontal="center" vertical="center" wrapText="1"/>
    </xf>
    <xf numFmtId="49" fontId="4" fillId="0" borderId="0" xfId="1" applyNumberFormat="1" applyFont="1" applyAlignment="1" applyProtection="1">
      <alignment wrapText="1"/>
    </xf>
    <xf numFmtId="0" fontId="20" fillId="0" borderId="14" xfId="0" applyFont="1" applyBorder="1" applyAlignment="1">
      <alignment horizontal="left" vertical="center" wrapText="1"/>
    </xf>
    <xf numFmtId="0" fontId="20" fillId="0" borderId="20" xfId="0" applyFont="1" applyBorder="1" applyAlignment="1">
      <alignment horizontal="center" vertical="center" wrapText="1"/>
    </xf>
    <xf numFmtId="0" fontId="20"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20" xfId="0" applyFont="1" applyBorder="1" applyAlignment="1">
      <alignment horizontal="center" vertical="center"/>
    </xf>
    <xf numFmtId="3" fontId="20" fillId="4" borderId="80"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80" xfId="0" applyFont="1" applyBorder="1" applyAlignment="1">
      <alignment horizontal="center" vertical="center" wrapText="1"/>
    </xf>
    <xf numFmtId="0" fontId="0" fillId="0" borderId="0" xfId="0" applyAlignment="1">
      <alignment wrapText="1"/>
    </xf>
    <xf numFmtId="165" fontId="22" fillId="0" borderId="1" xfId="51" applyNumberFormat="1" applyFont="1" applyBorder="1" applyAlignment="1">
      <alignment horizontal="center"/>
    </xf>
    <xf numFmtId="165" fontId="22" fillId="0" borderId="1" xfId="50" applyNumberFormat="1" applyFont="1" applyBorder="1" applyAlignment="1">
      <alignment horizontal="center"/>
    </xf>
    <xf numFmtId="0" fontId="22" fillId="4" borderId="9" xfId="0" applyFont="1" applyFill="1" applyBorder="1" applyAlignment="1">
      <alignment horizontal="center" wrapText="1"/>
    </xf>
    <xf numFmtId="0" fontId="5" fillId="0" borderId="1" xfId="53" applyFont="1" applyBorder="1" applyAlignment="1">
      <alignment horizontal="center" vertical="center"/>
    </xf>
    <xf numFmtId="0" fontId="19" fillId="0" borderId="1" xfId="0" applyFont="1" applyBorder="1" applyAlignment="1">
      <alignment horizontal="center" wrapText="1"/>
    </xf>
    <xf numFmtId="0" fontId="5" fillId="0" borderId="1" xfId="0" applyFont="1" applyBorder="1" applyAlignment="1">
      <alignment horizontal="center" wrapText="1"/>
    </xf>
    <xf numFmtId="0" fontId="5" fillId="0" borderId="1" xfId="49" applyFont="1" applyBorder="1" applyAlignment="1">
      <alignment horizontal="center"/>
    </xf>
    <xf numFmtId="0" fontId="5" fillId="0" borderId="1" xfId="48" applyFont="1" applyBorder="1" applyAlignment="1">
      <alignment horizontal="center"/>
    </xf>
    <xf numFmtId="3" fontId="20" fillId="2" borderId="1" xfId="0" applyNumberFormat="1" applyFont="1" applyFill="1" applyBorder="1" applyAlignment="1">
      <alignment horizontal="center" vertical="center" wrapText="1"/>
    </xf>
    <xf numFmtId="0" fontId="5" fillId="0" borderId="2" xfId="49" applyFont="1" applyBorder="1" applyAlignment="1">
      <alignment horizontal="center"/>
    </xf>
    <xf numFmtId="0" fontId="5" fillId="0" borderId="11" xfId="48" applyFont="1" applyBorder="1" applyAlignment="1">
      <alignment horizontal="center"/>
    </xf>
    <xf numFmtId="49" fontId="4" fillId="0" borderId="0" xfId="1" applyNumberFormat="1" applyFont="1" applyFill="1" applyAlignment="1" applyProtection="1">
      <alignment wrapText="1"/>
    </xf>
    <xf numFmtId="0" fontId="13" fillId="3" borderId="41" xfId="0" applyFont="1" applyFill="1" applyBorder="1" applyAlignment="1">
      <alignment vertical="center" wrapText="1"/>
    </xf>
    <xf numFmtId="0" fontId="13" fillId="3" borderId="83" xfId="0" applyFont="1" applyFill="1" applyBorder="1" applyAlignment="1">
      <alignment horizontal="center" vertical="center" wrapText="1"/>
    </xf>
    <xf numFmtId="0" fontId="13" fillId="3" borderId="84" xfId="0" applyFont="1" applyFill="1" applyBorder="1" applyAlignment="1">
      <alignment horizontal="center" vertical="center" wrapText="1"/>
    </xf>
    <xf numFmtId="3" fontId="20" fillId="4" borderId="77" xfId="0" applyNumberFormat="1" applyFont="1" applyFill="1" applyBorder="1" applyAlignment="1">
      <alignment horizontal="center" vertical="center" wrapText="1"/>
    </xf>
    <xf numFmtId="3" fontId="20" fillId="4" borderId="80" xfId="0" applyNumberFormat="1" applyFont="1" applyFill="1" applyBorder="1" applyAlignment="1">
      <alignment horizontal="center" vertical="center" wrapText="1"/>
    </xf>
    <xf numFmtId="0" fontId="5" fillId="0" borderId="77" xfId="0" applyFont="1" applyBorder="1" applyAlignment="1">
      <alignment horizontal="center" vertical="center" wrapText="1"/>
    </xf>
    <xf numFmtId="0" fontId="5" fillId="0" borderId="62" xfId="0" applyFont="1" applyBorder="1" applyAlignment="1">
      <alignment vertical="center" wrapText="1"/>
    </xf>
    <xf numFmtId="0" fontId="5" fillId="0" borderId="55" xfId="0" applyFont="1" applyBorder="1" applyAlignment="1">
      <alignment horizontal="center" vertical="center" wrapText="1"/>
    </xf>
    <xf numFmtId="0" fontId="5" fillId="0" borderId="63" xfId="0" applyFont="1" applyBorder="1" applyAlignment="1">
      <alignment horizontal="center" vertical="center" wrapText="1"/>
    </xf>
    <xf numFmtId="0" fontId="13" fillId="3" borderId="4" xfId="0" applyFont="1" applyFill="1" applyBorder="1" applyAlignment="1">
      <alignment horizontal="center" wrapText="1"/>
    </xf>
    <xf numFmtId="1" fontId="5" fillId="0" borderId="21" xfId="117" applyNumberFormat="1" applyFont="1" applyBorder="1" applyAlignment="1">
      <alignment horizontal="center" vertical="center"/>
    </xf>
    <xf numFmtId="1" fontId="13" fillId="3" borderId="1" xfId="0" quotePrefix="1" applyNumberFormat="1" applyFont="1" applyFill="1" applyBorder="1" applyAlignment="1">
      <alignment horizontal="center" vertical="center" wrapText="1"/>
    </xf>
    <xf numFmtId="16" fontId="13" fillId="3" borderId="7" xfId="0" quotePrefix="1" applyNumberFormat="1" applyFont="1" applyFill="1" applyBorder="1" applyAlignment="1">
      <alignment horizontal="center" vertical="center" wrapText="1"/>
    </xf>
    <xf numFmtId="16" fontId="13" fillId="3" borderId="1" xfId="0" quotePrefix="1" applyNumberFormat="1" applyFont="1" applyFill="1" applyBorder="1" applyAlignment="1">
      <alignment horizontal="center" vertical="center" wrapText="1"/>
    </xf>
    <xf numFmtId="17" fontId="13" fillId="3" borderId="1" xfId="0" quotePrefix="1" applyNumberFormat="1" applyFont="1" applyFill="1" applyBorder="1" applyAlignment="1">
      <alignment horizontal="center" vertical="center" wrapText="1"/>
    </xf>
    <xf numFmtId="0" fontId="83" fillId="0" borderId="0" xfId="0" applyFont="1"/>
    <xf numFmtId="0" fontId="21" fillId="0" borderId="0" xfId="0" applyFont="1" applyAlignment="1">
      <alignment horizontal="right"/>
    </xf>
    <xf numFmtId="0" fontId="13" fillId="3" borderId="6" xfId="0" applyFont="1" applyFill="1" applyBorder="1" applyAlignment="1">
      <alignment wrapText="1"/>
    </xf>
    <xf numFmtId="0" fontId="13" fillId="3" borderId="3" xfId="0" applyFont="1" applyFill="1" applyBorder="1" applyAlignment="1">
      <alignment horizontal="center" wrapText="1"/>
    </xf>
    <xf numFmtId="49" fontId="13" fillId="3" borderId="3" xfId="0" applyNumberFormat="1" applyFont="1" applyFill="1" applyBorder="1" applyAlignment="1">
      <alignment horizontal="center" wrapText="1"/>
    </xf>
    <xf numFmtId="0" fontId="20" fillId="4" borderId="86" xfId="0" applyFont="1" applyFill="1" applyBorder="1" applyAlignment="1">
      <alignment vertical="center" wrapText="1"/>
    </xf>
    <xf numFmtId="0" fontId="89" fillId="0" borderId="1" xfId="0" applyFont="1" applyBorder="1" applyAlignment="1">
      <alignment horizontal="center" vertical="center" wrapText="1"/>
    </xf>
    <xf numFmtId="0" fontId="90" fillId="0" borderId="9" xfId="0" applyFont="1" applyBorder="1"/>
    <xf numFmtId="0" fontId="13" fillId="3" borderId="6" xfId="0" applyFont="1" applyFill="1" applyBorder="1"/>
    <xf numFmtId="49" fontId="5" fillId="0" borderId="7" xfId="0" applyNumberFormat="1" applyFont="1" applyBorder="1" applyAlignment="1">
      <alignment vertical="center"/>
    </xf>
    <xf numFmtId="49" fontId="5" fillId="0" borderId="10" xfId="0" applyNumberFormat="1" applyFont="1" applyBorder="1" applyAlignment="1">
      <alignment vertical="center"/>
    </xf>
    <xf numFmtId="0" fontId="19" fillId="0" borderId="0" xfId="0" applyFont="1" applyAlignment="1">
      <alignment horizontal="left" vertical="center"/>
    </xf>
    <xf numFmtId="0" fontId="7" fillId="0" borderId="0" xfId="19" applyFont="1"/>
    <xf numFmtId="0" fontId="17" fillId="0" borderId="0" xfId="0" applyFont="1"/>
    <xf numFmtId="0" fontId="13" fillId="3" borderId="20" xfId="0" applyFont="1" applyFill="1" applyBorder="1" applyAlignment="1">
      <alignment horizontal="center" vertical="center" wrapText="1"/>
    </xf>
    <xf numFmtId="0" fontId="7" fillId="0" borderId="7" xfId="0" applyFont="1" applyBorder="1"/>
    <xf numFmtId="0" fontId="7" fillId="0" borderId="1" xfId="0" applyFont="1" applyBorder="1"/>
    <xf numFmtId="165" fontId="58" fillId="4" borderId="9" xfId="129" applyNumberFormat="1" applyFont="1" applyFill="1" applyBorder="1" applyAlignment="1">
      <alignment horizontal="right" vertical="top"/>
    </xf>
    <xf numFmtId="165" fontId="58" fillId="0" borderId="1" xfId="127" applyNumberFormat="1" applyFont="1" applyBorder="1" applyAlignment="1">
      <alignment horizontal="right" vertical="top"/>
    </xf>
    <xf numFmtId="165" fontId="58" fillId="0" borderId="1" xfId="128" applyNumberFormat="1" applyFont="1" applyBorder="1" applyAlignment="1">
      <alignment horizontal="right" vertical="top"/>
    </xf>
    <xf numFmtId="165" fontId="5" fillId="0" borderId="7" xfId="130" applyNumberFormat="1" applyFont="1" applyBorder="1" applyAlignment="1">
      <alignment horizontal="center" vertical="center"/>
    </xf>
    <xf numFmtId="165" fontId="5" fillId="0" borderId="1" xfId="130" applyNumberFormat="1" applyFont="1" applyBorder="1" applyAlignment="1">
      <alignment horizontal="center" vertical="center"/>
    </xf>
    <xf numFmtId="3" fontId="20" fillId="4" borderId="81" xfId="19" applyNumberFormat="1" applyFont="1" applyFill="1" applyBorder="1" applyAlignment="1">
      <alignment horizontal="center" vertical="center" wrapText="1"/>
    </xf>
    <xf numFmtId="165" fontId="5" fillId="0" borderId="1" xfId="131" applyNumberFormat="1" applyFont="1" applyBorder="1" applyAlignment="1">
      <alignment horizontal="center" vertical="center"/>
    </xf>
    <xf numFmtId="3" fontId="20" fillId="4" borderId="87" xfId="19" applyNumberFormat="1" applyFont="1" applyFill="1" applyBorder="1" applyAlignment="1">
      <alignment horizontal="center" vertical="center" wrapText="1"/>
    </xf>
    <xf numFmtId="165" fontId="5" fillId="0" borderId="2" xfId="130" applyNumberFormat="1" applyFont="1" applyBorder="1" applyAlignment="1">
      <alignment horizontal="center" vertical="center"/>
    </xf>
    <xf numFmtId="165" fontId="5" fillId="0" borderId="2" xfId="131" applyNumberFormat="1" applyFont="1" applyBorder="1" applyAlignment="1">
      <alignment horizontal="center" vertical="center"/>
    </xf>
    <xf numFmtId="165" fontId="5" fillId="0" borderId="10" xfId="130" applyNumberFormat="1" applyFont="1" applyBorder="1" applyAlignment="1">
      <alignment horizontal="center" vertical="center"/>
    </xf>
    <xf numFmtId="165" fontId="5" fillId="0" borderId="11" xfId="130" applyNumberFormat="1" applyFont="1" applyBorder="1" applyAlignment="1">
      <alignment horizontal="center" vertical="center"/>
    </xf>
    <xf numFmtId="3" fontId="46" fillId="4" borderId="88" xfId="19" applyNumberFormat="1" applyFont="1" applyFill="1" applyBorder="1" applyAlignment="1">
      <alignment horizontal="center" vertical="center" wrapText="1"/>
    </xf>
    <xf numFmtId="3" fontId="20" fillId="4" borderId="88" xfId="19" applyNumberFormat="1" applyFont="1" applyFill="1" applyBorder="1" applyAlignment="1">
      <alignment horizontal="center" vertical="center" wrapText="1"/>
    </xf>
    <xf numFmtId="165" fontId="5" fillId="0" borderId="11" xfId="131" applyNumberFormat="1" applyFont="1" applyBorder="1" applyAlignment="1">
      <alignment horizontal="center" vertical="center"/>
    </xf>
    <xf numFmtId="0" fontId="39" fillId="0" borderId="0" xfId="18" applyFont="1" applyAlignment="1"/>
    <xf numFmtId="0" fontId="91" fillId="0" borderId="0" xfId="19" applyFont="1"/>
    <xf numFmtId="0" fontId="13" fillId="8" borderId="4" xfId="19" applyFont="1" applyFill="1" applyBorder="1" applyAlignment="1">
      <alignment vertical="center" wrapText="1"/>
    </xf>
    <xf numFmtId="0" fontId="20" fillId="0" borderId="7" xfId="19" applyFont="1" applyBorder="1" applyAlignment="1">
      <alignment vertical="center" wrapText="1"/>
    </xf>
    <xf numFmtId="0" fontId="5" fillId="0" borderId="1" xfId="19" applyFont="1" applyBorder="1" applyAlignment="1">
      <alignment horizontal="center" vertical="center" wrapText="1"/>
    </xf>
    <xf numFmtId="0" fontId="5" fillId="4" borderId="9" xfId="19" applyFont="1" applyFill="1" applyBorder="1" applyAlignment="1">
      <alignment horizontal="center" vertical="center" wrapText="1"/>
    </xf>
    <xf numFmtId="0" fontId="5" fillId="0" borderId="0" xfId="19" applyFont="1"/>
    <xf numFmtId="0" fontId="19" fillId="0" borderId="1" xfId="19" applyFont="1" applyBorder="1" applyAlignment="1">
      <alignment horizontal="center" vertical="center" wrapText="1"/>
    </xf>
    <xf numFmtId="3" fontId="20" fillId="4" borderId="9" xfId="19" applyNumberFormat="1" applyFont="1" applyFill="1" applyBorder="1" applyAlignment="1">
      <alignment horizontal="center" vertical="center" wrapText="1"/>
    </xf>
    <xf numFmtId="0" fontId="19" fillId="0" borderId="0" xfId="19" applyFont="1"/>
    <xf numFmtId="0" fontId="25" fillId="0" borderId="0" xfId="19" applyFont="1"/>
    <xf numFmtId="0" fontId="55" fillId="0" borderId="1" xfId="19" applyFont="1" applyBorder="1" applyAlignment="1">
      <alignment horizontal="center" vertical="center" wrapText="1"/>
    </xf>
    <xf numFmtId="0" fontId="52" fillId="4" borderId="9" xfId="19" applyFont="1" applyFill="1" applyBorder="1" applyAlignment="1">
      <alignment horizontal="center" vertical="center" wrapText="1"/>
    </xf>
    <xf numFmtId="0" fontId="20" fillId="4" borderId="9" xfId="19" applyFont="1" applyFill="1" applyBorder="1" applyAlignment="1">
      <alignment horizontal="center" vertical="center" wrapText="1"/>
    </xf>
    <xf numFmtId="169" fontId="60" fillId="0" borderId="0" xfId="199" applyNumberFormat="1" applyFont="1" applyAlignment="1">
      <alignment horizontal="right"/>
    </xf>
    <xf numFmtId="169" fontId="60" fillId="0" borderId="0" xfId="200" applyNumberFormat="1" applyFont="1" applyAlignment="1">
      <alignment horizontal="right" vertical="top"/>
    </xf>
    <xf numFmtId="0" fontId="92" fillId="0" borderId="1" xfId="19" applyFont="1" applyBorder="1" applyAlignment="1">
      <alignment horizontal="center" vertical="center" wrapText="1"/>
    </xf>
    <xf numFmtId="0" fontId="5" fillId="0" borderId="10" xfId="19" applyFont="1" applyBorder="1" applyAlignment="1">
      <alignment vertical="center" wrapText="1"/>
    </xf>
    <xf numFmtId="0" fontId="5" fillId="0" borderId="11" xfId="19" applyFont="1" applyBorder="1" applyAlignment="1">
      <alignment horizontal="center" vertical="center" wrapText="1"/>
    </xf>
    <xf numFmtId="3" fontId="20" fillId="4" borderId="12" xfId="19" applyNumberFormat="1" applyFont="1" applyFill="1" applyBorder="1" applyAlignment="1">
      <alignment horizontal="center" vertical="center" wrapText="1"/>
    </xf>
    <xf numFmtId="0" fontId="5" fillId="0" borderId="0" xfId="19" applyFont="1" applyAlignment="1">
      <alignment vertical="center" wrapText="1"/>
    </xf>
    <xf numFmtId="0" fontId="5" fillId="0" borderId="0" xfId="19" applyFont="1" applyAlignment="1">
      <alignment horizontal="center" vertical="center" wrapText="1"/>
    </xf>
    <xf numFmtId="3" fontId="20" fillId="0" borderId="0" xfId="19" applyNumberFormat="1" applyFont="1" applyAlignment="1">
      <alignment horizontal="center" vertical="center" wrapText="1"/>
    </xf>
    <xf numFmtId="0" fontId="52" fillId="4" borderId="9" xfId="0" applyFont="1" applyFill="1" applyBorder="1" applyAlignment="1">
      <alignment horizontal="center" vertical="center" wrapText="1"/>
    </xf>
    <xf numFmtId="0" fontId="92" fillId="0" borderId="1" xfId="0" applyFont="1" applyBorder="1" applyAlignment="1">
      <alignment horizontal="center" vertical="center" wrapText="1"/>
    </xf>
    <xf numFmtId="0" fontId="5" fillId="0" borderId="0" xfId="0" applyFont="1" applyAlignment="1">
      <alignment vertical="top"/>
    </xf>
    <xf numFmtId="0" fontId="5" fillId="2" borderId="7" xfId="0" applyFont="1" applyFill="1" applyBorder="1" applyAlignment="1">
      <alignment horizontal="left" vertical="center" wrapText="1"/>
    </xf>
    <xf numFmtId="0" fontId="5" fillId="2" borderId="1" xfId="0" applyFont="1" applyFill="1" applyBorder="1" applyAlignment="1">
      <alignment horizontal="center" vertical="center" wrapText="1"/>
    </xf>
    <xf numFmtId="3" fontId="19" fillId="0" borderId="0" xfId="0" applyNumberFormat="1" applyFont="1"/>
    <xf numFmtId="0" fontId="93" fillId="0" borderId="0" xfId="0" applyFont="1" applyAlignment="1">
      <alignment vertical="top"/>
    </xf>
    <xf numFmtId="0" fontId="13" fillId="3" borderId="7" xfId="0" applyFont="1" applyFill="1" applyBorder="1" applyAlignment="1">
      <alignment wrapText="1"/>
    </xf>
    <xf numFmtId="0" fontId="89" fillId="0" borderId="5" xfId="0" applyFont="1" applyBorder="1" applyAlignment="1">
      <alignment horizontal="center" vertical="center" wrapText="1"/>
    </xf>
    <xf numFmtId="0" fontId="89" fillId="0" borderId="9" xfId="0" applyFont="1" applyBorder="1" applyAlignment="1">
      <alignment horizontal="center" vertical="center" wrapText="1"/>
    </xf>
    <xf numFmtId="0" fontId="94" fillId="0" borderId="0" xfId="0" quotePrefix="1" applyFont="1" applyAlignment="1">
      <alignment vertical="center" wrapText="1"/>
    </xf>
    <xf numFmtId="0" fontId="80" fillId="0" borderId="0" xfId="0" applyFont="1" applyAlignment="1">
      <alignment vertical="top" wrapText="1"/>
    </xf>
    <xf numFmtId="0" fontId="95" fillId="0" borderId="0" xfId="0" applyFont="1" applyAlignment="1">
      <alignment horizontal="left" vertical="center" indent="4"/>
    </xf>
    <xf numFmtId="49" fontId="13" fillId="3" borderId="3" xfId="0" applyNumberFormat="1" applyFont="1" applyFill="1" applyBorder="1" applyAlignment="1">
      <alignment horizontal="center" vertical="center" wrapText="1"/>
    </xf>
    <xf numFmtId="0" fontId="20" fillId="4" borderId="66" xfId="0" applyFont="1" applyFill="1" applyBorder="1" applyAlignment="1">
      <alignment vertical="center" wrapText="1"/>
    </xf>
    <xf numFmtId="3" fontId="5" fillId="4" borderId="9" xfId="19" applyNumberFormat="1" applyFont="1" applyFill="1" applyBorder="1" applyAlignment="1">
      <alignment horizontal="center" vertical="center" wrapText="1"/>
    </xf>
    <xf numFmtId="3" fontId="52" fillId="4" borderId="9" xfId="19" applyNumberFormat="1" applyFont="1" applyFill="1" applyBorder="1" applyAlignment="1">
      <alignment horizontal="center" vertical="center" wrapText="1"/>
    </xf>
    <xf numFmtId="0" fontId="8" fillId="0" borderId="1" xfId="19" applyFont="1" applyBorder="1" applyAlignment="1">
      <alignment horizontal="center" vertical="center" wrapText="1"/>
    </xf>
    <xf numFmtId="3" fontId="25" fillId="0" borderId="0" xfId="0" applyNumberFormat="1" applyFont="1"/>
    <xf numFmtId="0" fontId="41" fillId="3" borderId="13" xfId="0" applyFont="1" applyFill="1" applyBorder="1" applyAlignment="1">
      <alignment wrapText="1"/>
    </xf>
    <xf numFmtId="3" fontId="20" fillId="4" borderId="14" xfId="0" applyNumberFormat="1" applyFont="1" applyFill="1" applyBorder="1" applyAlignment="1">
      <alignment horizontal="center" vertical="center" wrapText="1"/>
    </xf>
    <xf numFmtId="0" fontId="5" fillId="0" borderId="68" xfId="0" applyFont="1" applyBorder="1" applyAlignment="1">
      <alignment vertical="center" wrapText="1"/>
    </xf>
    <xf numFmtId="0" fontId="5" fillId="0" borderId="67" xfId="0" applyFont="1" applyBorder="1" applyAlignment="1">
      <alignment horizontal="center" vertical="center" wrapText="1"/>
    </xf>
    <xf numFmtId="0" fontId="5" fillId="0" borderId="69" xfId="0" applyFont="1" applyBorder="1" applyAlignment="1">
      <alignment horizontal="center" vertical="center" wrapText="1"/>
    </xf>
    <xf numFmtId="0" fontId="23" fillId="0" borderId="22" xfId="0" applyFont="1" applyBorder="1"/>
    <xf numFmtId="0" fontId="19" fillId="2" borderId="1" xfId="19" applyFont="1" applyFill="1" applyBorder="1" applyAlignment="1">
      <alignment horizontal="center" vertical="center" wrapText="1"/>
    </xf>
    <xf numFmtId="0" fontId="5" fillId="0" borderId="7" xfId="0" quotePrefix="1" applyFont="1" applyBorder="1" applyAlignment="1">
      <alignment horizontal="left" vertical="center" wrapText="1"/>
    </xf>
    <xf numFmtId="0" fontId="8" fillId="6" borderId="13" xfId="0" applyFont="1" applyFill="1" applyBorder="1" applyAlignment="1">
      <alignment wrapText="1"/>
    </xf>
    <xf numFmtId="9" fontId="13" fillId="6" borderId="20"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80" xfId="0" applyFont="1" applyFill="1" applyBorder="1" applyAlignment="1">
      <alignment horizontal="center" vertical="center" wrapText="1"/>
    </xf>
    <xf numFmtId="9" fontId="13" fillId="6" borderId="64" xfId="0" applyNumberFormat="1" applyFont="1" applyFill="1" applyBorder="1" applyAlignment="1">
      <alignment horizontal="center" vertical="center" wrapText="1"/>
    </xf>
    <xf numFmtId="9" fontId="13" fillId="6" borderId="80" xfId="0" applyNumberFormat="1" applyFont="1" applyFill="1" applyBorder="1" applyAlignment="1">
      <alignment horizontal="center" vertical="center" wrapText="1"/>
    </xf>
    <xf numFmtId="170" fontId="5" fillId="7" borderId="7" xfId="438" applyNumberFormat="1" applyFont="1" applyFill="1" applyBorder="1" applyAlignment="1">
      <alignment horizontal="center" vertical="center"/>
    </xf>
    <xf numFmtId="3" fontId="5" fillId="7" borderId="1" xfId="438" applyNumberFormat="1" applyFont="1" applyFill="1" applyBorder="1" applyAlignment="1">
      <alignment horizontal="center" vertical="center"/>
    </xf>
    <xf numFmtId="3" fontId="5" fillId="7" borderId="16" xfId="438" applyNumberFormat="1" applyFont="1" applyFill="1" applyBorder="1" applyAlignment="1">
      <alignment horizontal="center" vertical="center"/>
    </xf>
    <xf numFmtId="165" fontId="5" fillId="0" borderId="5" xfId="130" applyNumberFormat="1" applyFont="1" applyBorder="1" applyAlignment="1">
      <alignment horizontal="center" vertical="center"/>
    </xf>
    <xf numFmtId="165" fontId="5" fillId="0" borderId="16" xfId="130" applyNumberFormat="1" applyFont="1" applyBorder="1" applyAlignment="1">
      <alignment horizontal="center" vertical="center"/>
    </xf>
    <xf numFmtId="165" fontId="5" fillId="0" borderId="17" xfId="130" applyNumberFormat="1" applyFont="1" applyBorder="1" applyAlignment="1">
      <alignment horizontal="center" vertical="center"/>
    </xf>
    <xf numFmtId="165" fontId="5" fillId="0" borderId="28" xfId="130" applyNumberFormat="1" applyFont="1" applyBorder="1" applyAlignment="1">
      <alignment horizontal="center" vertical="center"/>
    </xf>
    <xf numFmtId="165" fontId="5" fillId="0" borderId="0" xfId="130" applyNumberFormat="1" applyFont="1" applyAlignment="1">
      <alignment horizontal="center" vertical="center"/>
    </xf>
    <xf numFmtId="0" fontId="8" fillId="3" borderId="7" xfId="0" applyFont="1" applyFill="1" applyBorder="1" applyAlignment="1">
      <alignment wrapText="1"/>
    </xf>
    <xf numFmtId="0" fontId="95" fillId="0" borderId="0" xfId="0" applyFont="1"/>
    <xf numFmtId="169" fontId="60" fillId="0" borderId="0" xfId="196" applyNumberFormat="1" applyFont="1" applyAlignment="1">
      <alignment horizontal="right" vertical="top"/>
    </xf>
    <xf numFmtId="0" fontId="22" fillId="0" borderId="7" xfId="0" applyFont="1" applyBorder="1" applyAlignment="1">
      <alignment vertical="center" wrapText="1"/>
    </xf>
    <xf numFmtId="0" fontId="52" fillId="0" borderId="1" xfId="0" applyFont="1" applyBorder="1" applyAlignment="1">
      <alignment horizontal="center" vertical="center" wrapText="1"/>
    </xf>
    <xf numFmtId="0" fontId="52" fillId="0" borderId="9"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21" xfId="0" applyFont="1" applyBorder="1" applyAlignment="1">
      <alignment horizontal="center" vertical="center" wrapText="1"/>
    </xf>
    <xf numFmtId="0" fontId="13" fillId="0" borderId="0" xfId="0" applyFont="1" applyAlignment="1">
      <alignment horizontal="left"/>
    </xf>
    <xf numFmtId="0" fontId="21" fillId="0" borderId="18" xfId="0" applyFont="1" applyBorder="1" applyAlignment="1">
      <alignment wrapText="1"/>
    </xf>
    <xf numFmtId="0" fontId="21" fillId="0" borderId="18" xfId="0" applyFont="1" applyBorder="1"/>
    <xf numFmtId="0" fontId="52" fillId="0" borderId="26" xfId="0" applyFont="1" applyBorder="1" applyAlignment="1">
      <alignment vertical="center" wrapText="1"/>
    </xf>
    <xf numFmtId="0" fontId="55" fillId="0" borderId="26" xfId="0" applyFont="1" applyBorder="1" applyAlignment="1">
      <alignment vertical="center" wrapText="1"/>
    </xf>
    <xf numFmtId="0" fontId="55" fillId="0" borderId="77" xfId="0" applyFont="1" applyBorder="1" applyAlignment="1">
      <alignment vertical="center" wrapText="1"/>
    </xf>
    <xf numFmtId="0" fontId="89" fillId="0" borderId="77" xfId="0" applyFont="1" applyBorder="1" applyAlignment="1">
      <alignment vertical="center" wrapText="1"/>
    </xf>
    <xf numFmtId="0" fontId="46" fillId="0" borderId="1" xfId="0" applyFont="1" applyBorder="1" applyAlignment="1">
      <alignment horizontal="center" vertical="center" wrapText="1"/>
    </xf>
    <xf numFmtId="0" fontId="46" fillId="4" borderId="9" xfId="0" applyFont="1" applyFill="1" applyBorder="1" applyAlignment="1">
      <alignment horizontal="center" vertical="center" wrapText="1"/>
    </xf>
    <xf numFmtId="0" fontId="89" fillId="4" borderId="9" xfId="0" applyFont="1" applyFill="1" applyBorder="1" applyAlignment="1">
      <alignment horizontal="center" vertical="center" wrapText="1"/>
    </xf>
    <xf numFmtId="0" fontId="47" fillId="0" borderId="1" xfId="0" applyFont="1" applyBorder="1" applyAlignment="1">
      <alignment horizontal="center" vertical="center" wrapText="1"/>
    </xf>
    <xf numFmtId="0" fontId="47" fillId="4" borderId="9" xfId="0" applyFont="1" applyFill="1" applyBorder="1" applyAlignment="1">
      <alignment horizontal="center" vertical="center" wrapText="1"/>
    </xf>
    <xf numFmtId="0" fontId="5" fillId="0" borderId="89" xfId="0" applyFont="1" applyBorder="1" applyAlignment="1">
      <alignment vertical="center" wrapText="1"/>
    </xf>
    <xf numFmtId="0" fontId="34" fillId="4" borderId="9" xfId="0" applyFont="1" applyFill="1" applyBorder="1" applyAlignment="1">
      <alignment horizontal="center" vertical="center" wrapText="1"/>
    </xf>
    <xf numFmtId="0" fontId="51" fillId="4" borderId="9" xfId="0" applyFont="1" applyFill="1" applyBorder="1" applyAlignment="1">
      <alignment horizontal="center" vertical="center" wrapText="1"/>
    </xf>
    <xf numFmtId="165" fontId="5" fillId="0" borderId="1" xfId="12" applyNumberFormat="1" applyFont="1" applyBorder="1" applyAlignment="1">
      <alignment horizontal="center" vertical="center"/>
    </xf>
    <xf numFmtId="165" fontId="5" fillId="0" borderId="9" xfId="12" applyNumberFormat="1" applyFont="1" applyBorder="1" applyAlignment="1">
      <alignment horizontal="center" vertical="center"/>
    </xf>
    <xf numFmtId="165" fontId="5" fillId="0" borderId="1"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 xfId="13" applyNumberFormat="1" applyFont="1" applyBorder="1" applyAlignment="1">
      <alignment horizontal="center" vertical="center"/>
    </xf>
    <xf numFmtId="165" fontId="5" fillId="0" borderId="9" xfId="13" applyNumberFormat="1" applyFont="1" applyBorder="1" applyAlignment="1">
      <alignment horizontal="center" vertical="center"/>
    </xf>
    <xf numFmtId="165" fontId="5" fillId="0" borderId="11" xfId="12" applyNumberFormat="1" applyFont="1" applyBorder="1" applyAlignment="1">
      <alignment horizontal="center" vertical="center"/>
    </xf>
    <xf numFmtId="165" fontId="5" fillId="0" borderId="12" xfId="12" applyNumberFormat="1" applyFont="1" applyBorder="1" applyAlignment="1">
      <alignment horizontal="center" vertical="center"/>
    </xf>
    <xf numFmtId="0" fontId="96" fillId="0" borderId="0" xfId="0" applyFont="1"/>
    <xf numFmtId="164" fontId="64" fillId="0" borderId="0" xfId="0" applyNumberFormat="1" applyFont="1" applyAlignment="1">
      <alignment horizontal="left" vertical="center"/>
    </xf>
    <xf numFmtId="165" fontId="20" fillId="4" borderId="9" xfId="0" applyNumberFormat="1" applyFont="1" applyFill="1" applyBorder="1" applyAlignment="1">
      <alignment horizontal="center" vertical="center" wrapText="1"/>
    </xf>
    <xf numFmtId="171" fontId="21" fillId="0" borderId="0" xfId="0" applyNumberFormat="1" applyFont="1"/>
    <xf numFmtId="165" fontId="20" fillId="4" borderId="12" xfId="0" applyNumberFormat="1" applyFont="1" applyFill="1" applyBorder="1" applyAlignment="1">
      <alignment horizontal="center" vertical="center" wrapText="1"/>
    </xf>
    <xf numFmtId="0" fontId="39" fillId="0" borderId="0" xfId="18" applyFont="1" applyAlignment="1">
      <alignment wrapText="1"/>
    </xf>
    <xf numFmtId="0" fontId="26" fillId="8" borderId="45" xfId="0" applyFont="1" applyFill="1" applyBorder="1" applyAlignment="1">
      <alignment vertical="center" wrapText="1"/>
    </xf>
    <xf numFmtId="0" fontId="26" fillId="8" borderId="47" xfId="0" applyFont="1" applyFill="1" applyBorder="1" applyAlignment="1">
      <alignment vertical="center" wrapText="1"/>
    </xf>
    <xf numFmtId="0" fontId="26" fillId="8" borderId="48" xfId="0" applyFont="1" applyFill="1" applyBorder="1" applyAlignment="1">
      <alignment horizontal="center" vertical="center" wrapText="1"/>
    </xf>
    <xf numFmtId="0" fontId="26" fillId="8" borderId="49" xfId="0" applyFont="1" applyFill="1" applyBorder="1" applyAlignment="1">
      <alignment horizontal="center" vertical="center" wrapText="1"/>
    </xf>
    <xf numFmtId="0" fontId="97" fillId="0" borderId="47" xfId="0" applyFont="1" applyBorder="1" applyAlignment="1">
      <alignment vertical="center" wrapText="1"/>
    </xf>
    <xf numFmtId="0" fontId="46" fillId="0" borderId="48" xfId="0" applyFont="1" applyBorder="1" applyAlignment="1">
      <alignment horizontal="center" vertical="center" wrapText="1"/>
    </xf>
    <xf numFmtId="0" fontId="46" fillId="4" borderId="49" xfId="0" applyFont="1" applyFill="1" applyBorder="1" applyAlignment="1">
      <alignment horizontal="center" vertical="center" wrapText="1"/>
    </xf>
    <xf numFmtId="0" fontId="98" fillId="0" borderId="0" xfId="0" applyFont="1"/>
    <xf numFmtId="0" fontId="44" fillId="0" borderId="47" xfId="0" applyFont="1" applyBorder="1" applyAlignment="1">
      <alignment vertical="center" wrapText="1"/>
    </xf>
    <xf numFmtId="0" fontId="19" fillId="0" borderId="48" xfId="0" applyFont="1" applyBorder="1" applyAlignment="1">
      <alignment horizontal="center" vertical="center" wrapText="1"/>
    </xf>
    <xf numFmtId="3" fontId="20" fillId="4" borderId="49" xfId="0" applyNumberFormat="1" applyFont="1" applyFill="1" applyBorder="1" applyAlignment="1">
      <alignment horizontal="center" vertical="center" wrapText="1"/>
    </xf>
    <xf numFmtId="0" fontId="20" fillId="0" borderId="48" xfId="0" applyFont="1" applyBorder="1" applyAlignment="1">
      <alignment horizontal="center" vertical="center" wrapText="1"/>
    </xf>
    <xf numFmtId="0" fontId="52" fillId="4" borderId="49" xfId="0" applyFont="1" applyFill="1" applyBorder="1" applyAlignment="1">
      <alignment horizontal="center" vertical="center" wrapText="1"/>
    </xf>
    <xf numFmtId="0" fontId="55" fillId="4" borderId="49" xfId="0" applyFont="1" applyFill="1" applyBorder="1" applyAlignment="1">
      <alignment horizontal="center" vertical="center" wrapText="1"/>
    </xf>
    <xf numFmtId="0" fontId="45" fillId="0" borderId="47" xfId="0" applyFont="1" applyBorder="1" applyAlignment="1">
      <alignment vertical="center" wrapText="1"/>
    </xf>
    <xf numFmtId="0" fontId="20" fillId="4" borderId="49" xfId="0" applyFont="1" applyFill="1" applyBorder="1" applyAlignment="1">
      <alignment horizontal="center" vertical="center" wrapText="1"/>
    </xf>
    <xf numFmtId="0" fontId="45" fillId="0" borderId="51" xfId="0" applyFont="1" applyBorder="1" applyAlignment="1">
      <alignment vertical="center" wrapText="1"/>
    </xf>
    <xf numFmtId="0" fontId="5" fillId="0" borderId="52" xfId="0" applyFont="1" applyBorder="1" applyAlignment="1">
      <alignment horizontal="center" vertical="center" wrapText="1"/>
    </xf>
    <xf numFmtId="0" fontId="20" fillId="4" borderId="92" xfId="0" applyFont="1" applyFill="1" applyBorder="1" applyAlignment="1">
      <alignment horizontal="center" vertical="center" wrapText="1"/>
    </xf>
    <xf numFmtId="0" fontId="97" fillId="0" borderId="0" xfId="0" applyFont="1" applyAlignment="1">
      <alignment horizontal="right"/>
    </xf>
    <xf numFmtId="0" fontId="40" fillId="0" borderId="0" xfId="19" applyFont="1" applyAlignment="1">
      <alignment wrapText="1"/>
    </xf>
    <xf numFmtId="49" fontId="39" fillId="0" borderId="0" xfId="18" applyNumberFormat="1" applyFont="1" applyAlignment="1"/>
    <xf numFmtId="0" fontId="26" fillId="0" borderId="0" xfId="19" applyFont="1"/>
    <xf numFmtId="0" fontId="84" fillId="0" borderId="0" xfId="19" applyFont="1"/>
    <xf numFmtId="0" fontId="26" fillId="8" borderId="6" xfId="19" applyFont="1" applyFill="1" applyBorder="1" applyAlignment="1">
      <alignment vertical="center" wrapText="1"/>
    </xf>
    <xf numFmtId="0" fontId="26" fillId="8" borderId="4" xfId="19" applyFont="1" applyFill="1" applyBorder="1" applyAlignment="1">
      <alignment horizontal="center" vertical="center" wrapText="1"/>
    </xf>
    <xf numFmtId="3" fontId="20" fillId="9" borderId="7" xfId="19" applyNumberFormat="1" applyFont="1" applyFill="1" applyBorder="1" applyAlignment="1">
      <alignment horizontal="left" vertical="center" wrapText="1"/>
    </xf>
    <xf numFmtId="3" fontId="20" fillId="9" borderId="9" xfId="19" applyNumberFormat="1" applyFont="1" applyFill="1" applyBorder="1" applyAlignment="1">
      <alignment horizontal="center" vertical="center" wrapText="1"/>
    </xf>
    <xf numFmtId="0" fontId="98" fillId="0" borderId="0" xfId="19" applyFont="1"/>
    <xf numFmtId="0" fontId="45" fillId="0" borderId="7" xfId="19" applyFont="1" applyBorder="1" applyAlignment="1">
      <alignment vertical="center" wrapText="1"/>
    </xf>
    <xf numFmtId="0" fontId="45" fillId="0" borderId="20" xfId="19" applyFont="1" applyBorder="1" applyAlignment="1">
      <alignment vertical="center" wrapText="1"/>
    </xf>
    <xf numFmtId="0" fontId="45" fillId="0" borderId="10" xfId="19" applyFont="1" applyBorder="1" applyAlignment="1">
      <alignment vertical="center" wrapText="1"/>
    </xf>
    <xf numFmtId="0" fontId="97" fillId="0" borderId="0" xfId="19" applyFont="1" applyAlignment="1">
      <alignment horizontal="right"/>
    </xf>
    <xf numFmtId="0" fontId="44" fillId="0" borderId="0" xfId="19" applyFont="1" applyAlignment="1">
      <alignment horizontal="left"/>
    </xf>
    <xf numFmtId="0" fontId="45" fillId="0" borderId="0" xfId="19" applyFont="1" applyAlignment="1">
      <alignment vertical="center" wrapText="1"/>
    </xf>
    <xf numFmtId="0" fontId="45" fillId="0" borderId="0" xfId="19" applyFont="1" applyAlignment="1">
      <alignment vertical="center"/>
    </xf>
    <xf numFmtId="0" fontId="45" fillId="0" borderId="0" xfId="19" applyFont="1"/>
    <xf numFmtId="0" fontId="5" fillId="0" borderId="9" xfId="19" applyFont="1" applyBorder="1" applyAlignment="1">
      <alignment horizontal="center" vertical="center" wrapText="1"/>
    </xf>
    <xf numFmtId="164" fontId="16" fillId="0" borderId="0" xfId="19" applyNumberFormat="1" applyAlignment="1">
      <alignment vertical="center"/>
    </xf>
    <xf numFmtId="0" fontId="98" fillId="0" borderId="0" xfId="19" applyFont="1" applyAlignment="1">
      <alignment vertical="center"/>
    </xf>
    <xf numFmtId="164" fontId="91" fillId="0" borderId="0" xfId="19" applyNumberFormat="1" applyFont="1" applyAlignment="1">
      <alignment vertical="center"/>
    </xf>
    <xf numFmtId="0" fontId="16" fillId="0" borderId="0" xfId="19" applyAlignment="1">
      <alignment vertical="center"/>
    </xf>
    <xf numFmtId="0" fontId="5" fillId="0" borderId="12" xfId="19" applyFont="1" applyBorder="1" applyAlignment="1">
      <alignment horizontal="center" vertical="center" wrapText="1"/>
    </xf>
    <xf numFmtId="0" fontId="45" fillId="0" borderId="0" xfId="19" applyFont="1" applyAlignment="1">
      <alignment horizontal="left" vertical="center" wrapText="1"/>
    </xf>
    <xf numFmtId="0" fontId="13" fillId="6" borderId="13" xfId="0" applyFont="1" applyFill="1" applyBorder="1" applyAlignment="1">
      <alignment vertical="center" wrapText="1"/>
    </xf>
    <xf numFmtId="0" fontId="13" fillId="6" borderId="61" xfId="0" applyFont="1" applyFill="1" applyBorder="1" applyAlignment="1">
      <alignment vertical="center" wrapText="1"/>
    </xf>
    <xf numFmtId="0" fontId="13" fillId="6" borderId="62"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20" fillId="7" borderId="14" xfId="0" quotePrefix="1" applyFont="1" applyFill="1" applyBorder="1" applyAlignment="1">
      <alignment vertical="center" wrapText="1"/>
    </xf>
    <xf numFmtId="3" fontId="20" fillId="7" borderId="26" xfId="0" applyNumberFormat="1" applyFont="1" applyFill="1" applyBorder="1" applyAlignment="1">
      <alignment horizontal="center" vertical="center" wrapText="1"/>
    </xf>
    <xf numFmtId="3" fontId="20" fillId="7" borderId="5" xfId="0" applyNumberFormat="1" applyFont="1" applyFill="1" applyBorder="1" applyAlignment="1">
      <alignment horizontal="center" vertical="center" wrapText="1"/>
    </xf>
    <xf numFmtId="3" fontId="20" fillId="7" borderId="14" xfId="0" applyNumberFormat="1" applyFont="1" applyFill="1" applyBorder="1" applyAlignment="1">
      <alignment horizontal="center" vertical="center" wrapText="1"/>
    </xf>
    <xf numFmtId="1" fontId="5" fillId="0" borderId="9" xfId="61" applyNumberFormat="1" applyFont="1" applyBorder="1" applyAlignment="1">
      <alignment horizontal="center" vertical="center"/>
    </xf>
    <xf numFmtId="1" fontId="5" fillId="0" borderId="14" xfId="61" applyNumberFormat="1" applyFont="1" applyBorder="1" applyAlignment="1">
      <alignment horizontal="center" vertical="center"/>
    </xf>
    <xf numFmtId="1" fontId="5" fillId="0" borderId="5" xfId="61" applyNumberFormat="1" applyFont="1" applyBorder="1" applyAlignment="1">
      <alignment horizontal="center" vertical="center"/>
    </xf>
    <xf numFmtId="1" fontId="5" fillId="0" borderId="9" xfId="60" applyNumberFormat="1" applyFont="1" applyBorder="1" applyAlignment="1">
      <alignment horizontal="center" vertical="center"/>
    </xf>
    <xf numFmtId="1" fontId="5" fillId="0" borderId="12" xfId="61" applyNumberFormat="1" applyFont="1" applyBorder="1" applyAlignment="1">
      <alignment horizontal="center" vertical="center"/>
    </xf>
    <xf numFmtId="1" fontId="5" fillId="0" borderId="15" xfId="61" applyNumberFormat="1" applyFont="1" applyBorder="1" applyAlignment="1">
      <alignment horizontal="center" vertical="center"/>
    </xf>
    <xf numFmtId="1" fontId="5" fillId="0" borderId="17" xfId="61" applyNumberFormat="1" applyFont="1" applyBorder="1" applyAlignment="1">
      <alignment horizontal="center" vertical="center"/>
    </xf>
    <xf numFmtId="1" fontId="5" fillId="0" borderId="12" xfId="60" applyNumberFormat="1" applyFont="1" applyBorder="1" applyAlignment="1">
      <alignment horizontal="center" vertical="center"/>
    </xf>
    <xf numFmtId="0" fontId="13" fillId="0" borderId="0" xfId="0" applyFont="1" applyAlignment="1">
      <alignment horizontal="left" vertical="center"/>
    </xf>
    <xf numFmtId="0" fontId="20" fillId="4" borderId="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7" fillId="4" borderId="9" xfId="0" applyFont="1" applyFill="1" applyBorder="1"/>
    <xf numFmtId="0" fontId="19" fillId="0" borderId="20" xfId="0" applyFont="1" applyBorder="1" applyAlignment="1">
      <alignment horizontal="left" vertical="center" wrapText="1"/>
    </xf>
    <xf numFmtId="0" fontId="91" fillId="0" borderId="0" xfId="0" applyFont="1"/>
    <xf numFmtId="1" fontId="5" fillId="0" borderId="93" xfId="0" applyNumberFormat="1" applyFont="1" applyBorder="1" applyAlignment="1">
      <alignment horizontal="center" vertical="center" wrapText="1"/>
    </xf>
    <xf numFmtId="1" fontId="5" fillId="0" borderId="94" xfId="0" applyNumberFormat="1" applyFont="1" applyBorder="1" applyAlignment="1">
      <alignment horizontal="center" vertical="center" wrapText="1"/>
    </xf>
    <xf numFmtId="1" fontId="5" fillId="0" borderId="81" xfId="0" applyNumberFormat="1" applyFont="1" applyBorder="1" applyAlignment="1">
      <alignment horizontal="center" vertical="center" wrapText="1"/>
    </xf>
    <xf numFmtId="1" fontId="5" fillId="0" borderId="18" xfId="0" applyNumberFormat="1" applyFont="1" applyBorder="1" applyAlignment="1">
      <alignment horizontal="center" vertical="center" wrapText="1"/>
    </xf>
    <xf numFmtId="1" fontId="5" fillId="0" borderId="88" xfId="0" applyNumberFormat="1" applyFont="1" applyBorder="1" applyAlignment="1">
      <alignment horizontal="center" vertical="center" wrapText="1"/>
    </xf>
    <xf numFmtId="0" fontId="23" fillId="0" borderId="0" xfId="0" applyFont="1" applyAlignment="1">
      <alignment horizontal="center"/>
    </xf>
    <xf numFmtId="0" fontId="4" fillId="0" borderId="0" xfId="1" applyFont="1" applyFill="1" applyAlignment="1" applyProtection="1"/>
    <xf numFmtId="1" fontId="5" fillId="0" borderId="1" xfId="61" applyNumberFormat="1" applyFont="1" applyBorder="1" applyAlignment="1">
      <alignment horizontal="center" vertical="center"/>
    </xf>
    <xf numFmtId="1" fontId="5" fillId="0" borderId="1" xfId="60" applyNumberFormat="1" applyFont="1" applyBorder="1" applyAlignment="1">
      <alignment horizontal="center" vertical="center"/>
    </xf>
    <xf numFmtId="1" fontId="5" fillId="0" borderId="9" xfId="59" applyNumberFormat="1" applyFont="1" applyBorder="1" applyAlignment="1">
      <alignment horizontal="center" vertical="center"/>
    </xf>
    <xf numFmtId="1" fontId="5" fillId="0" borderId="11" xfId="61" applyNumberFormat="1" applyFont="1" applyBorder="1" applyAlignment="1">
      <alignment horizontal="center" vertical="center"/>
    </xf>
    <xf numFmtId="1" fontId="5" fillId="0" borderId="11" xfId="60" applyNumberFormat="1" applyFont="1" applyBorder="1" applyAlignment="1">
      <alignment horizontal="center" vertical="center"/>
    </xf>
    <xf numFmtId="1" fontId="5" fillId="0" borderId="12" xfId="59" applyNumberFormat="1" applyFont="1" applyBorder="1" applyAlignment="1">
      <alignment horizontal="center" vertical="center"/>
    </xf>
    <xf numFmtId="0" fontId="63" fillId="4" borderId="4" xfId="0" quotePrefix="1" applyFont="1" applyFill="1" applyBorder="1" applyAlignment="1">
      <alignment horizontal="center" wrapText="1"/>
    </xf>
    <xf numFmtId="0" fontId="13"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1" fillId="0" borderId="0" xfId="0" applyFont="1" applyAlignment="1">
      <alignment horizontal="left" vertical="top" wrapText="1"/>
    </xf>
    <xf numFmtId="0" fontId="20" fillId="4" borderId="62" xfId="0" quotePrefix="1" applyFont="1" applyFill="1" applyBorder="1" applyAlignment="1">
      <alignment vertical="center" wrapText="1"/>
    </xf>
    <xf numFmtId="0" fontId="5" fillId="0" borderId="81" xfId="0" applyFont="1" applyBorder="1" applyAlignment="1">
      <alignment horizontal="center" vertical="center" wrapText="1"/>
    </xf>
    <xf numFmtId="0" fontId="5" fillId="0" borderId="95" xfId="0" applyFont="1" applyBorder="1" applyAlignment="1">
      <alignment horizontal="center" vertical="center" wrapText="1"/>
    </xf>
    <xf numFmtId="0" fontId="95" fillId="0" borderId="18" xfId="0" applyFont="1" applyBorder="1" applyAlignment="1">
      <alignment vertical="center" wrapText="1"/>
    </xf>
    <xf numFmtId="0" fontId="13" fillId="3" borderId="1" xfId="0" applyFont="1" applyFill="1" applyBorder="1" applyAlignment="1">
      <alignment horizontal="center" wrapText="1"/>
    </xf>
    <xf numFmtId="0" fontId="23" fillId="0" borderId="0" xfId="0" applyFont="1" applyAlignment="1">
      <alignment vertical="center"/>
    </xf>
    <xf numFmtId="0" fontId="5" fillId="0" borderId="93" xfId="0" applyFont="1" applyBorder="1" applyAlignment="1">
      <alignment horizontal="center" vertical="center" wrapText="1"/>
    </xf>
    <xf numFmtId="0" fontId="5" fillId="0" borderId="84" xfId="0" applyFont="1" applyBorder="1" applyAlignment="1">
      <alignment horizontal="center" vertical="center" wrapText="1"/>
    </xf>
    <xf numFmtId="0" fontId="21" fillId="0" borderId="0" xfId="0" applyFont="1" applyAlignment="1">
      <alignment horizontal="left" vertical="top"/>
    </xf>
    <xf numFmtId="0" fontId="13" fillId="3" borderId="26" xfId="0" quotePrefix="1" applyFont="1" applyFill="1" applyBorder="1" applyAlignment="1">
      <alignment horizontal="center" vertical="center" wrapText="1"/>
    </xf>
    <xf numFmtId="0" fontId="20" fillId="4" borderId="61" xfId="0" quotePrefix="1" applyFont="1" applyFill="1" applyBorder="1" applyAlignment="1">
      <alignment vertical="center" wrapText="1"/>
    </xf>
    <xf numFmtId="2" fontId="5" fillId="0" borderId="14" xfId="0" applyNumberFormat="1" applyFont="1" applyBorder="1" applyAlignment="1">
      <alignment vertical="center" wrapText="1"/>
    </xf>
    <xf numFmtId="1" fontId="5" fillId="0" borderId="7" xfId="61" applyNumberFormat="1" applyFont="1" applyBorder="1" applyAlignment="1">
      <alignment horizontal="center" vertical="top"/>
    </xf>
    <xf numFmtId="1" fontId="5" fillId="0" borderId="1" xfId="61" applyNumberFormat="1" applyFont="1" applyBorder="1" applyAlignment="1">
      <alignment horizontal="center" vertical="top"/>
    </xf>
    <xf numFmtId="1" fontId="5" fillId="0" borderId="9" xfId="61" applyNumberFormat="1" applyFont="1" applyBorder="1" applyAlignment="1">
      <alignment horizontal="center" vertical="top"/>
    </xf>
    <xf numFmtId="1" fontId="5" fillId="0" borderId="1" xfId="60" applyNumberFormat="1" applyFont="1" applyBorder="1" applyAlignment="1">
      <alignment horizontal="center" vertical="top"/>
    </xf>
    <xf numFmtId="1" fontId="5" fillId="0" borderId="5" xfId="60" applyNumberFormat="1" applyFont="1" applyBorder="1" applyAlignment="1">
      <alignment horizontal="center" vertical="top"/>
    </xf>
    <xf numFmtId="1" fontId="5" fillId="0" borderId="9" xfId="60" applyNumberFormat="1" applyFont="1" applyBorder="1" applyAlignment="1">
      <alignment horizontal="center" vertical="top"/>
    </xf>
    <xf numFmtId="1" fontId="5" fillId="0" borderId="19" xfId="60" applyNumberFormat="1" applyFont="1" applyBorder="1" applyAlignment="1">
      <alignment horizontal="center" vertical="top"/>
    </xf>
    <xf numFmtId="1" fontId="5" fillId="0" borderId="9" xfId="59" applyNumberFormat="1" applyFont="1" applyBorder="1" applyAlignment="1">
      <alignment horizontal="center" vertical="top"/>
    </xf>
    <xf numFmtId="2" fontId="19" fillId="0" borderId="14" xfId="0" applyNumberFormat="1" applyFont="1" applyBorder="1" applyAlignment="1">
      <alignment vertical="center" wrapText="1"/>
    </xf>
    <xf numFmtId="2" fontId="89" fillId="0" borderId="7" xfId="0" applyNumberFormat="1" applyFont="1" applyBorder="1" applyAlignment="1">
      <alignment horizontal="center" vertical="center" wrapText="1"/>
    </xf>
    <xf numFmtId="2" fontId="89" fillId="0" borderId="1" xfId="0" applyNumberFormat="1" applyFont="1" applyBorder="1" applyAlignment="1">
      <alignment horizontal="center" vertical="center" wrapText="1"/>
    </xf>
    <xf numFmtId="2" fontId="89" fillId="0" borderId="9" xfId="0" applyNumberFormat="1" applyFont="1" applyBorder="1" applyAlignment="1">
      <alignment horizontal="center" vertical="center" wrapText="1"/>
    </xf>
    <xf numFmtId="2" fontId="89" fillId="0" borderId="5" xfId="0" applyNumberFormat="1" applyFont="1" applyBorder="1" applyAlignment="1">
      <alignment horizontal="center" vertical="center" wrapText="1"/>
    </xf>
    <xf numFmtId="2" fontId="89" fillId="0" borderId="19" xfId="0" applyNumberFormat="1" applyFont="1" applyBorder="1" applyAlignment="1">
      <alignment horizontal="center" vertical="center" wrapText="1"/>
    </xf>
    <xf numFmtId="2" fontId="20" fillId="4" borderId="14" xfId="0" quotePrefix="1" applyNumberFormat="1" applyFont="1" applyFill="1" applyBorder="1" applyAlignment="1">
      <alignment vertical="center" wrapText="1"/>
    </xf>
    <xf numFmtId="2" fontId="19" fillId="0" borderId="7" xfId="0" applyNumberFormat="1" applyFont="1" applyBorder="1" applyAlignment="1">
      <alignment horizontal="center" vertical="center" wrapText="1"/>
    </xf>
    <xf numFmtId="2" fontId="19" fillId="0" borderId="9"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19" xfId="0" applyNumberFormat="1" applyFont="1" applyBorder="1" applyAlignment="1">
      <alignment horizontal="center" vertical="center" wrapText="1"/>
    </xf>
    <xf numFmtId="2" fontId="5" fillId="0" borderId="15" xfId="0" applyNumberFormat="1" applyFont="1" applyBorder="1" applyAlignment="1">
      <alignment vertical="center" wrapText="1"/>
    </xf>
    <xf numFmtId="1" fontId="5" fillId="0" borderId="10" xfId="61" applyNumberFormat="1" applyFont="1" applyBorder="1" applyAlignment="1">
      <alignment horizontal="center" vertical="top"/>
    </xf>
    <xf numFmtId="1" fontId="5" fillId="0" borderId="11" xfId="61" applyNumberFormat="1" applyFont="1" applyBorder="1" applyAlignment="1">
      <alignment horizontal="center" vertical="top"/>
    </xf>
    <xf numFmtId="1" fontId="5" fillId="0" borderId="12" xfId="61" applyNumberFormat="1" applyFont="1" applyBorder="1" applyAlignment="1">
      <alignment horizontal="center" vertical="top"/>
    </xf>
    <xf numFmtId="1" fontId="5" fillId="0" borderId="11" xfId="60" applyNumberFormat="1" applyFont="1" applyBorder="1" applyAlignment="1">
      <alignment horizontal="center" vertical="top"/>
    </xf>
    <xf numFmtId="1" fontId="5" fillId="0" borderId="17" xfId="60" applyNumberFormat="1" applyFont="1" applyBorder="1" applyAlignment="1">
      <alignment horizontal="center" vertical="top"/>
    </xf>
    <xf numFmtId="1" fontId="5" fillId="0" borderId="12" xfId="60" applyNumberFormat="1" applyFont="1" applyBorder="1" applyAlignment="1">
      <alignment horizontal="center" vertical="top"/>
    </xf>
    <xf numFmtId="1" fontId="5" fillId="0" borderId="32" xfId="60" applyNumberFormat="1" applyFont="1" applyBorder="1" applyAlignment="1">
      <alignment horizontal="center" vertical="top"/>
    </xf>
    <xf numFmtId="1" fontId="5" fillId="0" borderId="12" xfId="59" applyNumberFormat="1" applyFont="1" applyBorder="1" applyAlignment="1">
      <alignment horizontal="center" vertical="top"/>
    </xf>
    <xf numFmtId="49" fontId="0" fillId="0" borderId="0" xfId="0" applyNumberFormat="1"/>
    <xf numFmtId="49" fontId="21" fillId="0" borderId="0" xfId="0" applyNumberFormat="1" applyFont="1"/>
    <xf numFmtId="16" fontId="13" fillId="3" borderId="4" xfId="0" quotePrefix="1" applyNumberFormat="1" applyFont="1" applyFill="1" applyBorder="1" applyAlignment="1">
      <alignment horizontal="center" vertical="center" wrapText="1"/>
    </xf>
    <xf numFmtId="49" fontId="23" fillId="0" borderId="0" xfId="0" applyNumberFormat="1" applyFont="1"/>
    <xf numFmtId="1" fontId="5" fillId="0" borderId="7" xfId="64" applyNumberFormat="1" applyFont="1" applyBorder="1" applyAlignment="1">
      <alignment horizontal="center" vertical="center"/>
    </xf>
    <xf numFmtId="1" fontId="5" fillId="0" borderId="9" xfId="63" applyNumberFormat="1" applyFont="1" applyBorder="1" applyAlignment="1">
      <alignment horizontal="center" vertical="center"/>
    </xf>
    <xf numFmtId="1" fontId="5" fillId="0" borderId="16" xfId="62" applyNumberFormat="1" applyFont="1" applyBorder="1" applyAlignment="1">
      <alignment horizontal="center" vertical="center"/>
    </xf>
    <xf numFmtId="1" fontId="5" fillId="0" borderId="10" xfId="64" applyNumberFormat="1" applyFont="1" applyBorder="1" applyAlignment="1">
      <alignment horizontal="center" vertical="center"/>
    </xf>
    <xf numFmtId="1" fontId="5" fillId="0" borderId="12" xfId="63" applyNumberFormat="1" applyFont="1" applyBorder="1" applyAlignment="1">
      <alignment horizontal="center" vertical="center"/>
    </xf>
    <xf numFmtId="1" fontId="5" fillId="0" borderId="28" xfId="62" applyNumberFormat="1" applyFont="1" applyBorder="1" applyAlignment="1">
      <alignment horizontal="center" vertical="center"/>
    </xf>
    <xf numFmtId="49" fontId="7" fillId="0" borderId="0" xfId="0" applyNumberFormat="1" applyFont="1"/>
    <xf numFmtId="0" fontId="13" fillId="3" borderId="39" xfId="0" applyFont="1" applyFill="1" applyBorder="1" applyAlignment="1">
      <alignment wrapText="1"/>
    </xf>
    <xf numFmtId="0" fontId="13" fillId="3" borderId="14" xfId="0" applyFont="1" applyFill="1" applyBorder="1" applyAlignment="1">
      <alignment wrapText="1"/>
    </xf>
    <xf numFmtId="49" fontId="13" fillId="3" borderId="29" xfId="0" applyNumberFormat="1" applyFont="1" applyFill="1" applyBorder="1" applyAlignment="1">
      <alignment horizontal="center" wrapText="1"/>
    </xf>
    <xf numFmtId="49" fontId="13" fillId="3" borderId="4" xfId="0" applyNumberFormat="1" applyFont="1" applyFill="1" applyBorder="1" applyAlignment="1">
      <alignment horizontal="center" wrapText="1"/>
    </xf>
    <xf numFmtId="0" fontId="13" fillId="3" borderId="63" xfId="0" applyFont="1" applyFill="1" applyBorder="1" applyAlignment="1">
      <alignment horizontal="center" wrapText="1"/>
    </xf>
    <xf numFmtId="0" fontId="13" fillId="3" borderId="26" xfId="0" applyFont="1" applyFill="1" applyBorder="1" applyAlignment="1">
      <alignment horizontal="center" wrapText="1"/>
    </xf>
    <xf numFmtId="0" fontId="13" fillId="3" borderId="9" xfId="0" applyFont="1" applyFill="1" applyBorder="1" applyAlignment="1">
      <alignment horizontal="center" wrapText="1"/>
    </xf>
    <xf numFmtId="0" fontId="13" fillId="3" borderId="16" xfId="0" applyFont="1" applyFill="1" applyBorder="1" applyAlignment="1">
      <alignment horizontal="center" wrapText="1"/>
    </xf>
    <xf numFmtId="0" fontId="19" fillId="0" borderId="14" xfId="0" applyFont="1" applyBorder="1" applyAlignment="1">
      <alignment wrapText="1"/>
    </xf>
    <xf numFmtId="0" fontId="19" fillId="0" borderId="7" xfId="0" applyFont="1" applyBorder="1" applyAlignment="1">
      <alignment wrapText="1"/>
    </xf>
    <xf numFmtId="0" fontId="19" fillId="0" borderId="1" xfId="0" applyFont="1" applyBorder="1" applyAlignment="1">
      <alignment wrapText="1"/>
    </xf>
    <xf numFmtId="0" fontId="19" fillId="0" borderId="9" xfId="0" applyFont="1" applyBorder="1" applyAlignment="1">
      <alignment wrapText="1"/>
    </xf>
    <xf numFmtId="0" fontId="5" fillId="0" borderId="9" xfId="0" applyFont="1" applyBorder="1" applyAlignment="1">
      <alignment horizontal="center" wrapText="1"/>
    </xf>
    <xf numFmtId="0" fontId="5" fillId="0" borderId="16" xfId="0" applyFont="1" applyBorder="1" applyAlignment="1">
      <alignment horizontal="center" wrapText="1"/>
    </xf>
    <xf numFmtId="0" fontId="5" fillId="0" borderId="14" xfId="0" applyFont="1" applyBorder="1" applyAlignment="1">
      <alignment horizontal="left" wrapText="1"/>
    </xf>
    <xf numFmtId="0" fontId="5" fillId="0" borderId="7" xfId="0" applyFont="1" applyBorder="1" applyAlignment="1">
      <alignment horizontal="center" wrapText="1"/>
    </xf>
    <xf numFmtId="0" fontId="5" fillId="0" borderId="5" xfId="0" applyFont="1" applyBorder="1" applyAlignment="1">
      <alignment horizontal="center" wrapText="1"/>
    </xf>
    <xf numFmtId="0" fontId="5" fillId="0" borderId="37" xfId="0" applyFont="1" applyBorder="1" applyAlignment="1">
      <alignment horizontal="center" wrapText="1"/>
    </xf>
    <xf numFmtId="49" fontId="5" fillId="0" borderId="0" xfId="0" applyNumberFormat="1" applyFont="1"/>
    <xf numFmtId="0" fontId="5" fillId="0" borderId="14" xfId="0" applyFont="1" applyBorder="1" applyAlignment="1">
      <alignment wrapText="1"/>
    </xf>
    <xf numFmtId="0" fontId="5" fillId="0" borderId="1" xfId="0" applyFont="1" applyBorder="1" applyAlignment="1">
      <alignment wrapText="1"/>
    </xf>
    <xf numFmtId="0" fontId="5" fillId="0" borderId="9" xfId="0" applyFont="1" applyBorder="1" applyAlignment="1">
      <alignment wrapText="1"/>
    </xf>
    <xf numFmtId="164" fontId="5" fillId="0" borderId="26"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0" fontId="19" fillId="0" borderId="15" xfId="0" applyFont="1" applyBorder="1" applyAlignment="1">
      <alignment wrapText="1"/>
    </xf>
    <xf numFmtId="164" fontId="5" fillId="0" borderId="27" xfId="0" applyNumberFormat="1" applyFont="1" applyBorder="1" applyAlignment="1">
      <alignment horizontal="center" vertical="center" wrapText="1"/>
    </xf>
    <xf numFmtId="164" fontId="5" fillId="0" borderId="28" xfId="0" applyNumberFormat="1" applyFont="1" applyBorder="1" applyAlignment="1">
      <alignment horizontal="center" vertical="center" wrapText="1"/>
    </xf>
    <xf numFmtId="1" fontId="5" fillId="0" borderId="0" xfId="64" applyNumberFormat="1" applyFont="1" applyAlignment="1">
      <alignment horizontal="center" vertical="center"/>
    </xf>
    <xf numFmtId="164" fontId="0" fillId="0" borderId="0" xfId="0" applyNumberFormat="1"/>
    <xf numFmtId="49" fontId="49" fillId="0" borderId="0" xfId="0" applyNumberFormat="1" applyFont="1"/>
    <xf numFmtId="164" fontId="49" fillId="0" borderId="0" xfId="0" applyNumberFormat="1" applyFont="1"/>
    <xf numFmtId="0" fontId="5" fillId="0" borderId="37" xfId="0" applyFont="1" applyBorder="1" applyAlignment="1">
      <alignment horizontal="left" vertical="center" wrapText="1"/>
    </xf>
    <xf numFmtId="0" fontId="5" fillId="0" borderId="7" xfId="64" applyFont="1" applyBorder="1" applyAlignment="1">
      <alignment horizontal="center" vertical="center"/>
    </xf>
    <xf numFmtId="0" fontId="5" fillId="0" borderId="1" xfId="64" applyFont="1" applyBorder="1" applyAlignment="1">
      <alignment horizontal="center" vertical="center"/>
    </xf>
    <xf numFmtId="0" fontId="5" fillId="0" borderId="1" xfId="63" applyFont="1" applyBorder="1" applyAlignment="1">
      <alignment horizontal="center" vertical="center"/>
    </xf>
    <xf numFmtId="0" fontId="5" fillId="0" borderId="5" xfId="63" applyFont="1" applyBorder="1" applyAlignment="1">
      <alignment horizontal="center" vertical="center"/>
    </xf>
    <xf numFmtId="0" fontId="5" fillId="0" borderId="7" xfId="63" applyFont="1" applyBorder="1" applyAlignment="1">
      <alignment horizontal="center" vertical="center"/>
    </xf>
    <xf numFmtId="0" fontId="5" fillId="0" borderId="9" xfId="63" applyFont="1" applyBorder="1" applyAlignment="1">
      <alignment horizontal="center" vertical="center"/>
    </xf>
    <xf numFmtId="164" fontId="5" fillId="0" borderId="5"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49" fontId="20" fillId="0" borderId="0" xfId="0" applyNumberFormat="1" applyFont="1"/>
    <xf numFmtId="164" fontId="99" fillId="0" borderId="0" xfId="0" applyNumberFormat="1" applyFont="1"/>
    <xf numFmtId="0" fontId="5" fillId="0" borderId="89" xfId="0" applyFont="1" applyBorder="1" applyAlignment="1">
      <alignment horizontal="left" vertical="center" wrapText="1"/>
    </xf>
    <xf numFmtId="0" fontId="20" fillId="0" borderId="5" xfId="0" applyFont="1" applyBorder="1" applyAlignment="1">
      <alignment horizontal="center" vertical="center" wrapText="1"/>
    </xf>
    <xf numFmtId="49" fontId="5" fillId="0" borderId="0" xfId="64" applyNumberFormat="1" applyFont="1" applyAlignment="1">
      <alignment horizontal="center" vertical="center"/>
    </xf>
    <xf numFmtId="164" fontId="5" fillId="0" borderId="0" xfId="64" applyNumberFormat="1" applyFont="1" applyAlignment="1">
      <alignment horizontal="center" vertical="center"/>
    </xf>
    <xf numFmtId="0" fontId="5" fillId="0" borderId="0" xfId="64" applyFont="1" applyAlignment="1">
      <alignment horizontal="center" vertical="center"/>
    </xf>
    <xf numFmtId="165" fontId="20" fillId="4" borderId="7" xfId="67" applyNumberFormat="1" applyFont="1" applyFill="1" applyBorder="1" applyAlignment="1">
      <alignment horizontal="center" vertical="center"/>
    </xf>
    <xf numFmtId="165" fontId="20" fillId="4" borderId="1" xfId="67" applyNumberFormat="1" applyFont="1" applyFill="1" applyBorder="1" applyAlignment="1">
      <alignment horizontal="center" vertical="center"/>
    </xf>
    <xf numFmtId="165" fontId="20" fillId="4" borderId="9" xfId="67" applyNumberFormat="1" applyFont="1" applyFill="1" applyBorder="1" applyAlignment="1">
      <alignment horizontal="center" vertical="center"/>
    </xf>
    <xf numFmtId="165" fontId="20" fillId="4" borderId="26" xfId="67" applyNumberFormat="1" applyFont="1" applyFill="1" applyBorder="1" applyAlignment="1">
      <alignment horizontal="center" vertical="center"/>
    </xf>
    <xf numFmtId="165" fontId="20" fillId="4" borderId="9" xfId="66" applyNumberFormat="1" applyFont="1" applyFill="1" applyBorder="1" applyAlignment="1">
      <alignment horizontal="center" vertical="center"/>
    </xf>
    <xf numFmtId="165" fontId="20" fillId="4" borderId="37" xfId="65" applyNumberFormat="1" applyFont="1" applyFill="1" applyBorder="1" applyAlignment="1">
      <alignment horizontal="center" vertical="center"/>
    </xf>
    <xf numFmtId="0" fontId="5" fillId="0" borderId="26" xfId="43" applyNumberFormat="1" applyFont="1" applyFill="1" applyBorder="1" applyAlignment="1">
      <alignment horizontal="center" vertical="center"/>
    </xf>
    <xf numFmtId="0" fontId="5" fillId="0" borderId="9" xfId="43" applyNumberFormat="1" applyFont="1" applyFill="1" applyBorder="1" applyAlignment="1">
      <alignment horizontal="center" vertical="center"/>
    </xf>
    <xf numFmtId="0" fontId="5" fillId="0" borderId="37" xfId="43" applyNumberFormat="1" applyFont="1" applyFill="1" applyBorder="1" applyAlignment="1">
      <alignment horizontal="center" vertical="center"/>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5" fillId="0" borderId="27" xfId="43" applyNumberFormat="1" applyFont="1" applyFill="1" applyBorder="1" applyAlignment="1">
      <alignment horizontal="center" vertical="center"/>
    </xf>
    <xf numFmtId="0" fontId="5" fillId="0" borderId="12" xfId="43" applyNumberFormat="1" applyFont="1" applyFill="1" applyBorder="1" applyAlignment="1">
      <alignment horizontal="center" vertical="center"/>
    </xf>
    <xf numFmtId="0" fontId="5" fillId="0" borderId="36" xfId="43" applyNumberFormat="1" applyFont="1" applyFill="1" applyBorder="1" applyAlignment="1">
      <alignment horizontal="center" vertical="center"/>
    </xf>
    <xf numFmtId="16" fontId="13" fillId="3" borderId="34" xfId="0" quotePrefix="1" applyNumberFormat="1" applyFont="1" applyFill="1" applyBorder="1" applyAlignment="1">
      <alignment horizontal="center" vertical="center" wrapText="1"/>
    </xf>
    <xf numFmtId="0" fontId="5" fillId="0" borderId="26" xfId="64" applyFont="1" applyBorder="1" applyAlignment="1">
      <alignment horizontal="center" vertical="center"/>
    </xf>
    <xf numFmtId="0" fontId="5" fillId="0" borderId="37" xfId="62" applyFont="1" applyBorder="1" applyAlignment="1">
      <alignment horizontal="center" vertical="center"/>
    </xf>
    <xf numFmtId="0" fontId="5" fillId="0" borderId="27" xfId="64" applyFont="1" applyBorder="1" applyAlignment="1">
      <alignment horizontal="center" vertical="center"/>
    </xf>
    <xf numFmtId="0" fontId="5" fillId="0" borderId="17" xfId="63" applyFont="1" applyBorder="1" applyAlignment="1">
      <alignment horizontal="center" vertical="center"/>
    </xf>
    <xf numFmtId="0" fontId="5" fillId="0" borderId="36" xfId="62" applyFont="1" applyBorder="1" applyAlignment="1">
      <alignment horizontal="center" vertical="center"/>
    </xf>
    <xf numFmtId="0" fontId="5" fillId="0" borderId="7" xfId="0" applyFont="1" applyBorder="1" applyAlignment="1">
      <alignment horizontal="left" wrapText="1"/>
    </xf>
    <xf numFmtId="0" fontId="19" fillId="0" borderId="10" xfId="0" applyFont="1" applyBorder="1" applyAlignment="1">
      <alignment wrapText="1"/>
    </xf>
    <xf numFmtId="2" fontId="0" fillId="0" borderId="0" xfId="0" applyNumberFormat="1"/>
    <xf numFmtId="1" fontId="5" fillId="0" borderId="1" xfId="70" applyNumberFormat="1" applyFont="1" applyBorder="1" applyAlignment="1">
      <alignment horizontal="center" vertical="center"/>
    </xf>
    <xf numFmtId="1" fontId="5" fillId="0" borderId="1" xfId="69" applyNumberFormat="1" applyFont="1" applyBorder="1" applyAlignment="1">
      <alignment horizontal="center" vertical="center"/>
    </xf>
    <xf numFmtId="1" fontId="5" fillId="0" borderId="9" xfId="68" applyNumberFormat="1" applyFont="1" applyBorder="1" applyAlignment="1">
      <alignment horizontal="center" vertical="center"/>
    </xf>
    <xf numFmtId="0" fontId="5" fillId="0" borderId="15" xfId="0" applyFont="1" applyBorder="1" applyAlignment="1">
      <alignment horizontal="left" vertical="center" wrapText="1"/>
    </xf>
    <xf numFmtId="1" fontId="5" fillId="0" borderId="11" xfId="70" applyNumberFormat="1" applyFont="1" applyBorder="1" applyAlignment="1">
      <alignment horizontal="center" vertical="center"/>
    </xf>
    <xf numFmtId="1" fontId="5" fillId="0" borderId="11" xfId="69" applyNumberFormat="1" applyFont="1" applyBorder="1" applyAlignment="1">
      <alignment horizontal="center" vertical="center"/>
    </xf>
    <xf numFmtId="1" fontId="5" fillId="0" borderId="12" xfId="68" applyNumberFormat="1" applyFont="1" applyBorder="1" applyAlignment="1">
      <alignment horizontal="center" vertical="center"/>
    </xf>
    <xf numFmtId="0" fontId="23" fillId="0" borderId="0" xfId="0" applyFont="1" applyAlignment="1">
      <alignment horizontal="left"/>
    </xf>
    <xf numFmtId="2" fontId="7" fillId="0" borderId="0" xfId="0" applyNumberFormat="1" applyFont="1"/>
    <xf numFmtId="1" fontId="5" fillId="0" borderId="9" xfId="69" applyNumberFormat="1" applyFont="1" applyBorder="1" applyAlignment="1">
      <alignment horizontal="center" vertical="center"/>
    </xf>
    <xf numFmtId="0" fontId="1" fillId="0" borderId="0" xfId="0" applyFont="1" applyAlignment="1">
      <alignment horizontal="center"/>
    </xf>
    <xf numFmtId="0" fontId="7" fillId="0" borderId="0" xfId="0" applyFont="1" applyAlignment="1">
      <alignment horizontal="center"/>
    </xf>
    <xf numFmtId="0" fontId="19" fillId="0" borderId="0" xfId="0" applyFont="1" applyAlignment="1">
      <alignment wrapText="1"/>
    </xf>
    <xf numFmtId="0" fontId="19" fillId="0" borderId="20" xfId="0" applyFont="1" applyBorder="1" applyAlignment="1">
      <alignment vertical="center" wrapText="1"/>
    </xf>
    <xf numFmtId="0" fontId="5" fillId="0" borderId="97" xfId="0" applyFont="1" applyBorder="1" applyAlignment="1">
      <alignment vertical="center" wrapText="1"/>
    </xf>
    <xf numFmtId="0" fontId="19" fillId="0" borderId="62" xfId="0" applyFont="1" applyBorder="1" applyAlignment="1">
      <alignment vertical="center" wrapText="1"/>
    </xf>
    <xf numFmtId="172" fontId="19" fillId="0" borderId="0" xfId="0" applyNumberFormat="1" applyFont="1" applyAlignment="1">
      <alignment wrapText="1"/>
    </xf>
    <xf numFmtId="172" fontId="5" fillId="0" borderId="0" xfId="0" applyNumberFormat="1" applyFont="1" applyAlignment="1">
      <alignment wrapText="1"/>
    </xf>
    <xf numFmtId="170" fontId="34" fillId="0" borderId="1" xfId="438" applyNumberFormat="1" applyFont="1" applyFill="1" applyBorder="1" applyAlignment="1">
      <alignment horizontal="center" vertical="center" wrapText="1"/>
    </xf>
    <xf numFmtId="0" fontId="5" fillId="0" borderId="100" xfId="0" applyFont="1" applyBorder="1" applyAlignment="1">
      <alignment vertical="center" wrapText="1"/>
    </xf>
    <xf numFmtId="0" fontId="13" fillId="0" borderId="0" xfId="0" applyFont="1" applyAlignment="1">
      <alignment horizontal="left" vertical="center" wrapText="1"/>
    </xf>
    <xf numFmtId="170" fontId="5" fillId="0" borderId="0" xfId="438" applyNumberFormat="1" applyFont="1" applyFill="1" applyBorder="1" applyAlignment="1">
      <alignment horizontal="left" wrapText="1"/>
    </xf>
    <xf numFmtId="170" fontId="34" fillId="0" borderId="11" xfId="438" applyNumberFormat="1" applyFont="1" applyFill="1" applyBorder="1" applyAlignment="1">
      <alignment horizontal="center" vertical="center" wrapText="1"/>
    </xf>
    <xf numFmtId="10" fontId="100" fillId="0" borderId="0" xfId="0" applyNumberFormat="1" applyFont="1" applyAlignment="1">
      <alignment wrapText="1"/>
    </xf>
    <xf numFmtId="0" fontId="5" fillId="0" borderId="0" xfId="0" applyFont="1" applyAlignment="1">
      <alignment horizontal="center" wrapText="1"/>
    </xf>
    <xf numFmtId="1" fontId="47" fillId="0" borderId="1" xfId="0" applyNumberFormat="1" applyFont="1" applyBorder="1" applyAlignment="1">
      <alignment horizontal="center" vertical="center" wrapText="1"/>
    </xf>
    <xf numFmtId="1" fontId="47" fillId="0" borderId="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1" fontId="34" fillId="0" borderId="1" xfId="0" applyNumberFormat="1" applyFont="1" applyBorder="1" applyAlignment="1">
      <alignment horizontal="center" vertical="center" wrapText="1"/>
    </xf>
    <xf numFmtId="1" fontId="34" fillId="0" borderId="5" xfId="0" applyNumberFormat="1" applyFont="1" applyBorder="1" applyAlignment="1">
      <alignment horizontal="center" vertical="center" wrapText="1"/>
    </xf>
    <xf numFmtId="1" fontId="34" fillId="0" borderId="16" xfId="0" applyNumberFormat="1" applyFont="1" applyBorder="1" applyAlignment="1">
      <alignment horizontal="center" vertical="center" wrapText="1"/>
    </xf>
    <xf numFmtId="1" fontId="34" fillId="0" borderId="11" xfId="0" applyNumberFormat="1" applyFont="1" applyBorder="1" applyAlignment="1">
      <alignment horizontal="center" vertical="center" wrapText="1"/>
    </xf>
    <xf numFmtId="1" fontId="34" fillId="0" borderId="17" xfId="0" applyNumberFormat="1" applyFont="1" applyBorder="1" applyAlignment="1">
      <alignment horizontal="center" vertical="center" wrapText="1"/>
    </xf>
    <xf numFmtId="1" fontId="34" fillId="0" borderId="28" xfId="0" applyNumberFormat="1" applyFont="1" applyBorder="1" applyAlignment="1">
      <alignment horizontal="center" vertical="center" wrapText="1"/>
    </xf>
    <xf numFmtId="0" fontId="4" fillId="0" borderId="0" xfId="77" applyFont="1" applyAlignment="1" applyProtection="1"/>
    <xf numFmtId="0" fontId="79" fillId="0" borderId="0" xfId="0" applyFont="1"/>
    <xf numFmtId="0" fontId="34" fillId="0" borderId="2" xfId="0" applyFont="1" applyBorder="1" applyAlignment="1">
      <alignment horizontal="center" vertical="center" wrapText="1"/>
    </xf>
    <xf numFmtId="0" fontId="13" fillId="3" borderId="29" xfId="0" applyFont="1" applyFill="1" applyBorder="1" applyAlignment="1">
      <alignment vertical="center" wrapText="1"/>
    </xf>
    <xf numFmtId="0" fontId="5" fillId="0" borderId="26" xfId="0" applyFont="1" applyBorder="1" applyAlignment="1">
      <alignment vertical="center" wrapText="1"/>
    </xf>
    <xf numFmtId="1" fontId="19" fillId="0" borderId="5" xfId="0" applyNumberFormat="1" applyFont="1" applyBorder="1" applyAlignment="1">
      <alignment horizontal="center" vertical="center" wrapText="1"/>
    </xf>
    <xf numFmtId="0" fontId="5" fillId="0" borderId="27" xfId="0" applyFont="1" applyBorder="1" applyAlignment="1">
      <alignment vertical="center" wrapText="1"/>
    </xf>
    <xf numFmtId="0" fontId="26" fillId="3" borderId="6" xfId="0" applyFont="1" applyFill="1" applyBorder="1" applyAlignment="1">
      <alignment vertical="center" wrapText="1"/>
    </xf>
    <xf numFmtId="0" fontId="97" fillId="4" borderId="7" xfId="0" applyFont="1" applyFill="1" applyBorder="1" applyAlignment="1">
      <alignment vertical="center" wrapText="1"/>
    </xf>
    <xf numFmtId="0" fontId="13" fillId="3" borderId="4"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9" xfId="0" applyFont="1" applyFill="1" applyBorder="1" applyAlignment="1">
      <alignment horizontal="center" vertical="center"/>
    </xf>
    <xf numFmtId="0" fontId="19" fillId="0" borderId="9" xfId="0" applyFont="1" applyBorder="1" applyAlignment="1">
      <alignment horizontal="center" vertical="center"/>
    </xf>
    <xf numFmtId="0" fontId="5" fillId="0" borderId="7" xfId="0" applyFont="1" applyBorder="1" applyAlignment="1">
      <alignment horizontal="left" vertical="center" indent="1"/>
    </xf>
    <xf numFmtId="0" fontId="5" fillId="0" borderId="97" xfId="0" applyFont="1" applyBorder="1" applyAlignment="1">
      <alignment horizontal="left" vertical="center" indent="1"/>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19" fillId="0" borderId="62" xfId="0" applyFont="1" applyBorder="1" applyAlignment="1">
      <alignment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67" xfId="0" applyFont="1" applyBorder="1" applyAlignment="1">
      <alignment vertical="center"/>
    </xf>
    <xf numFmtId="3" fontId="19" fillId="0" borderId="71" xfId="0" applyNumberFormat="1" applyFont="1" applyBorder="1" applyAlignment="1">
      <alignment horizontal="center" vertical="center"/>
    </xf>
    <xf numFmtId="9" fontId="19" fillId="0" borderId="71" xfId="43" applyFont="1" applyBorder="1" applyAlignment="1">
      <alignment horizontal="center" vertical="center"/>
    </xf>
    <xf numFmtId="1" fontId="19" fillId="0" borderId="72" xfId="43" applyNumberFormat="1" applyFont="1" applyBorder="1" applyAlignment="1">
      <alignment horizontal="center" vertical="center"/>
    </xf>
    <xf numFmtId="9" fontId="5" fillId="0" borderId="0" xfId="0" applyNumberFormat="1" applyFont="1"/>
    <xf numFmtId="164" fontId="34" fillId="0" borderId="1" xfId="0" applyNumberFormat="1" applyFont="1" applyBorder="1" applyAlignment="1">
      <alignment horizontal="center" vertical="center" wrapText="1"/>
    </xf>
    <xf numFmtId="164" fontId="34" fillId="0" borderId="9" xfId="0" applyNumberFormat="1" applyFont="1" applyBorder="1" applyAlignment="1">
      <alignment horizontal="center" vertical="center" wrapText="1"/>
    </xf>
    <xf numFmtId="16" fontId="5" fillId="0" borderId="7" xfId="0" quotePrefix="1" applyNumberFormat="1" applyFont="1" applyBorder="1" applyAlignment="1">
      <alignment vertical="center" wrapText="1"/>
    </xf>
    <xf numFmtId="17" fontId="5" fillId="0" borderId="7" xfId="0" quotePrefix="1" applyNumberFormat="1" applyFont="1" applyBorder="1" applyAlignment="1">
      <alignment vertical="center" wrapText="1"/>
    </xf>
    <xf numFmtId="3" fontId="5" fillId="0" borderId="2" xfId="0" applyNumberFormat="1" applyFont="1" applyBorder="1" applyAlignment="1">
      <alignment horizontal="center" vertical="center" wrapText="1"/>
    </xf>
    <xf numFmtId="164" fontId="5" fillId="0" borderId="21"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16" fontId="5" fillId="0" borderId="20" xfId="0" quotePrefix="1" applyNumberFormat="1" applyFont="1" applyBorder="1" applyAlignment="1">
      <alignment horizontal="left" vertical="center" wrapText="1"/>
    </xf>
    <xf numFmtId="16" fontId="5" fillId="0" borderId="10" xfId="0" quotePrefix="1" applyNumberFormat="1" applyFont="1" applyBorder="1" applyAlignment="1">
      <alignment vertical="center" wrapText="1"/>
    </xf>
    <xf numFmtId="0" fontId="20" fillId="4" borderId="7" xfId="0" applyFont="1" applyFill="1" applyBorder="1" applyAlignment="1">
      <alignment wrapText="1"/>
    </xf>
    <xf numFmtId="3" fontId="5" fillId="0" borderId="9" xfId="0" applyNumberFormat="1" applyFont="1" applyBorder="1" applyAlignment="1">
      <alignment horizontal="center" wrapText="1"/>
    </xf>
    <xf numFmtId="172" fontId="5" fillId="0" borderId="9" xfId="0" applyNumberFormat="1" applyFont="1" applyBorder="1" applyAlignment="1">
      <alignment horizontal="center" wrapText="1"/>
    </xf>
    <xf numFmtId="0" fontId="5" fillId="0" borderId="10" xfId="0" applyFont="1" applyBorder="1" applyAlignment="1">
      <alignment wrapText="1"/>
    </xf>
    <xf numFmtId="172" fontId="5" fillId="0" borderId="12" xfId="0" applyNumberFormat="1" applyFont="1" applyBorder="1" applyAlignment="1">
      <alignment horizontal="center" wrapText="1"/>
    </xf>
    <xf numFmtId="2" fontId="5" fillId="10" borderId="1" xfId="0" applyNumberFormat="1" applyFont="1" applyFill="1" applyBorder="1" applyAlignment="1">
      <alignment horizontal="center" vertical="center" wrapText="1"/>
    </xf>
    <xf numFmtId="2" fontId="5" fillId="10" borderId="2" xfId="0" applyNumberFormat="1" applyFont="1" applyFill="1" applyBorder="1" applyAlignment="1">
      <alignment horizontal="center" vertical="center" wrapText="1"/>
    </xf>
    <xf numFmtId="10" fontId="5" fillId="10" borderId="11" xfId="0" applyNumberFormat="1" applyFont="1" applyFill="1" applyBorder="1" applyAlignment="1">
      <alignment horizontal="center" vertical="center" wrapText="1"/>
    </xf>
    <xf numFmtId="2" fontId="5" fillId="10" borderId="11" xfId="0" applyNumberFormat="1" applyFont="1" applyFill="1" applyBorder="1" applyAlignment="1">
      <alignment horizontal="center" vertical="center" wrapText="1"/>
    </xf>
    <xf numFmtId="2" fontId="5" fillId="0" borderId="0" xfId="0" applyNumberFormat="1" applyFont="1"/>
    <xf numFmtId="0" fontId="7" fillId="0" borderId="0" xfId="0" applyFont="1" applyAlignment="1">
      <alignment vertical="center"/>
    </xf>
    <xf numFmtId="49" fontId="13" fillId="0" borderId="0" xfId="0" applyNumberFormat="1" applyFont="1"/>
    <xf numFmtId="49" fontId="56" fillId="0" borderId="0" xfId="0" applyNumberFormat="1" applyFont="1"/>
    <xf numFmtId="0" fontId="45" fillId="0" borderId="20" xfId="0" applyFont="1" applyBorder="1" applyAlignment="1">
      <alignment vertical="center" wrapText="1"/>
    </xf>
    <xf numFmtId="3" fontId="20" fillId="4" borderId="102" xfId="74" applyNumberFormat="1" applyFont="1" applyFill="1" applyBorder="1" applyAlignment="1">
      <alignment horizontal="center" vertical="center"/>
    </xf>
    <xf numFmtId="3" fontId="20" fillId="4" borderId="1" xfId="73" applyNumberFormat="1" applyFont="1" applyFill="1" applyBorder="1" applyAlignment="1">
      <alignment horizontal="center" vertical="center"/>
    </xf>
    <xf numFmtId="0" fontId="5" fillId="0" borderId="10" xfId="0" quotePrefix="1" applyFont="1" applyBorder="1" applyAlignment="1">
      <alignment vertical="center" wrapText="1"/>
    </xf>
    <xf numFmtId="0" fontId="5" fillId="0" borderId="7" xfId="0" quotePrefix="1" applyFont="1" applyBorder="1" applyAlignment="1">
      <alignment vertical="center" wrapText="1"/>
    </xf>
    <xf numFmtId="0" fontId="7" fillId="0" borderId="103" xfId="0" applyFont="1" applyBorder="1"/>
    <xf numFmtId="171" fontId="58" fillId="0" borderId="0" xfId="76" applyNumberFormat="1" applyFont="1" applyAlignment="1">
      <alignment horizontal="right" vertical="top"/>
    </xf>
    <xf numFmtId="171" fontId="58" fillId="0" borderId="0" xfId="75" applyNumberFormat="1" applyFont="1" applyAlignment="1">
      <alignment horizontal="right" vertical="top"/>
    </xf>
    <xf numFmtId="165" fontId="60" fillId="0" borderId="0" xfId="172" applyNumberFormat="1" applyFont="1" applyAlignment="1">
      <alignment horizontal="right" vertical="top"/>
    </xf>
    <xf numFmtId="0" fontId="64" fillId="0" borderId="0" xfId="0" applyFont="1"/>
    <xf numFmtId="0" fontId="13" fillId="3" borderId="96" xfId="0" applyFont="1" applyFill="1" applyBorder="1" applyAlignment="1">
      <alignment horizontal="center" vertical="center" wrapText="1"/>
    </xf>
    <xf numFmtId="0" fontId="13" fillId="3" borderId="76" xfId="0" quotePrefix="1" applyFont="1" applyFill="1" applyBorder="1" applyAlignment="1">
      <alignment horizontal="center" vertical="center" wrapText="1"/>
    </xf>
    <xf numFmtId="0" fontId="13" fillId="3" borderId="16" xfId="0" quotePrefix="1" applyFont="1" applyFill="1" applyBorder="1" applyAlignment="1">
      <alignment horizontal="center" vertical="center" wrapText="1"/>
    </xf>
    <xf numFmtId="171" fontId="5" fillId="0" borderId="90" xfId="14" applyNumberFormat="1" applyFont="1" applyBorder="1" applyAlignment="1">
      <alignment horizontal="center" vertical="center"/>
    </xf>
    <xf numFmtId="171" fontId="5" fillId="0" borderId="1" xfId="15" applyNumberFormat="1" applyFont="1" applyBorder="1" applyAlignment="1">
      <alignment horizontal="center" vertical="center"/>
    </xf>
    <xf numFmtId="171" fontId="5" fillId="0" borderId="1" xfId="16" applyNumberFormat="1" applyFont="1" applyBorder="1" applyAlignment="1">
      <alignment horizontal="center" vertical="center"/>
    </xf>
    <xf numFmtId="171" fontId="5" fillId="0" borderId="91" xfId="14" applyNumberFormat="1" applyFont="1" applyBorder="1" applyAlignment="1">
      <alignment horizontal="center" vertical="center"/>
    </xf>
    <xf numFmtId="171" fontId="5" fillId="0" borderId="11" xfId="15" applyNumberFormat="1" applyFont="1" applyBorder="1" applyAlignment="1">
      <alignment horizontal="center" vertical="center"/>
    </xf>
    <xf numFmtId="171" fontId="5" fillId="0" borderId="11" xfId="16" applyNumberFormat="1" applyFont="1" applyBorder="1" applyAlignment="1">
      <alignment horizontal="center" vertical="center"/>
    </xf>
    <xf numFmtId="0" fontId="19" fillId="0" borderId="10" xfId="0" applyFont="1" applyBorder="1" applyAlignment="1">
      <alignment horizontal="left" vertical="center" wrapText="1"/>
    </xf>
    <xf numFmtId="173" fontId="21" fillId="0" borderId="0" xfId="0" applyNumberFormat="1" applyFont="1"/>
    <xf numFmtId="0" fontId="13" fillId="0" borderId="0" xfId="0" applyFont="1" applyAlignment="1">
      <alignment wrapText="1"/>
    </xf>
    <xf numFmtId="3" fontId="20" fillId="4" borderId="48" xfId="19" applyNumberFormat="1" applyFont="1" applyFill="1" applyBorder="1" applyAlignment="1">
      <alignment horizontal="center" vertical="center" wrapText="1"/>
    </xf>
    <xf numFmtId="3" fontId="20" fillId="4" borderId="49" xfId="19" applyNumberFormat="1" applyFont="1" applyFill="1" applyBorder="1" applyAlignment="1">
      <alignment horizontal="center" vertical="center" wrapText="1"/>
    </xf>
    <xf numFmtId="0" fontId="19" fillId="0" borderId="48" xfId="19" applyFont="1" applyBorder="1" applyAlignment="1">
      <alignment horizontal="center" vertical="center" wrapText="1"/>
    </xf>
    <xf numFmtId="0" fontId="19" fillId="0" borderId="49" xfId="19" applyFont="1" applyBorder="1" applyAlignment="1">
      <alignment horizontal="center" vertical="center" wrapText="1"/>
    </xf>
    <xf numFmtId="2" fontId="5" fillId="0" borderId="48" xfId="19" applyNumberFormat="1" applyFont="1" applyBorder="1" applyAlignment="1">
      <alignment horizontal="center" vertical="center" wrapText="1"/>
    </xf>
    <xf numFmtId="2" fontId="5" fillId="0" borderId="49" xfId="19" applyNumberFormat="1" applyFont="1" applyBorder="1" applyAlignment="1">
      <alignment horizontal="center" vertical="center" wrapText="1"/>
    </xf>
    <xf numFmtId="0" fontId="5" fillId="0" borderId="48" xfId="19" applyFont="1" applyBorder="1" applyAlignment="1">
      <alignment horizontal="center" vertical="center" wrapText="1"/>
    </xf>
    <xf numFmtId="0" fontId="5" fillId="0" borderId="49" xfId="19" applyFont="1" applyBorder="1" applyAlignment="1">
      <alignment horizontal="center" vertical="center" wrapText="1"/>
    </xf>
    <xf numFmtId="2" fontId="19" fillId="0" borderId="48" xfId="19" applyNumberFormat="1" applyFont="1" applyBorder="1" applyAlignment="1">
      <alignment horizontal="center" vertical="center" wrapText="1"/>
    </xf>
    <xf numFmtId="2" fontId="5" fillId="0" borderId="50" xfId="19" applyNumberFormat="1" applyFont="1" applyBorder="1" applyAlignment="1">
      <alignment horizontal="center" vertical="center" wrapText="1"/>
    </xf>
    <xf numFmtId="2" fontId="5" fillId="0" borderId="1" xfId="19" applyNumberFormat="1" applyFont="1" applyBorder="1" applyAlignment="1">
      <alignment horizontal="center" vertical="center" wrapText="1"/>
    </xf>
    <xf numFmtId="2" fontId="5" fillId="0" borderId="9" xfId="19" applyNumberFormat="1" applyFont="1" applyBorder="1" applyAlignment="1">
      <alignment horizontal="center" vertical="center" wrapText="1"/>
    </xf>
    <xf numFmtId="2" fontId="19" fillId="0" borderId="9" xfId="19" applyNumberFormat="1" applyFont="1" applyBorder="1" applyAlignment="1">
      <alignment horizontal="center" vertical="center" wrapText="1"/>
    </xf>
    <xf numFmtId="0" fontId="21" fillId="0" borderId="9" xfId="0" applyFont="1" applyBorder="1" applyAlignment="1">
      <alignment horizontal="center"/>
    </xf>
    <xf numFmtId="2" fontId="21" fillId="0" borderId="9" xfId="0" applyNumberFormat="1" applyFont="1" applyBorder="1" applyAlignment="1">
      <alignment horizontal="center"/>
    </xf>
    <xf numFmtId="3" fontId="20" fillId="4" borderId="1" xfId="19" applyNumberFormat="1" applyFont="1" applyFill="1" applyBorder="1" applyAlignment="1">
      <alignment horizontal="center" vertical="center" wrapText="1"/>
    </xf>
    <xf numFmtId="0" fontId="26" fillId="0" borderId="0" xfId="0" applyFont="1" applyAlignment="1">
      <alignment wrapText="1"/>
    </xf>
    <xf numFmtId="3" fontId="19" fillId="0" borderId="1" xfId="438" applyNumberFormat="1" applyFont="1" applyFill="1" applyBorder="1" applyAlignment="1">
      <alignment horizontal="center" vertical="center" wrapText="1"/>
    </xf>
    <xf numFmtId="170" fontId="19" fillId="0" borderId="1" xfId="438" applyNumberFormat="1" applyFont="1" applyFill="1" applyBorder="1" applyAlignment="1">
      <alignment horizontal="center" wrapText="1"/>
    </xf>
    <xf numFmtId="0" fontId="19" fillId="0" borderId="1" xfId="0" applyFont="1" applyBorder="1" applyAlignment="1">
      <alignment vertical="center" wrapText="1"/>
    </xf>
    <xf numFmtId="0" fontId="19" fillId="0" borderId="9" xfId="0" applyFont="1" applyBorder="1" applyAlignment="1">
      <alignment vertical="center" wrapText="1"/>
    </xf>
    <xf numFmtId="3" fontId="19" fillId="0" borderId="2" xfId="438" applyNumberFormat="1" applyFont="1" applyFill="1" applyBorder="1" applyAlignment="1">
      <alignment horizontal="center" vertical="center" wrapText="1"/>
    </xf>
    <xf numFmtId="170" fontId="19" fillId="0" borderId="2" xfId="438" applyNumberFormat="1" applyFont="1" applyFill="1" applyBorder="1" applyAlignment="1">
      <alignment horizontal="center" wrapText="1"/>
    </xf>
    <xf numFmtId="0" fontId="19" fillId="0" borderId="2" xfId="0" applyFont="1" applyBorder="1" applyAlignment="1">
      <alignment vertical="center" wrapText="1"/>
    </xf>
    <xf numFmtId="0" fontId="19" fillId="0" borderId="21" xfId="0" applyFont="1" applyBorder="1" applyAlignment="1">
      <alignment vertical="center" wrapText="1"/>
    </xf>
    <xf numFmtId="3" fontId="5" fillId="0" borderId="98" xfId="438" applyNumberFormat="1" applyFont="1" applyFill="1" applyBorder="1" applyAlignment="1">
      <alignment horizontal="center" vertical="center" wrapText="1"/>
    </xf>
    <xf numFmtId="170" fontId="5" fillId="0" borderId="98" xfId="438" applyNumberFormat="1" applyFont="1" applyFill="1" applyBorder="1" applyAlignment="1">
      <alignment horizontal="center" wrapText="1"/>
    </xf>
    <xf numFmtId="0" fontId="5" fillId="0" borderId="98" xfId="0" applyFont="1" applyBorder="1" applyAlignment="1">
      <alignment vertical="center" wrapText="1"/>
    </xf>
    <xf numFmtId="0" fontId="5" fillId="0" borderId="99" xfId="0" applyFont="1" applyBorder="1" applyAlignment="1">
      <alignment vertical="center" wrapText="1"/>
    </xf>
    <xf numFmtId="3" fontId="19" fillId="0" borderId="30" xfId="438" applyNumberFormat="1" applyFont="1" applyFill="1" applyBorder="1" applyAlignment="1">
      <alignment horizontal="center" vertical="center" wrapText="1"/>
    </xf>
    <xf numFmtId="170" fontId="19" fillId="0" borderId="30" xfId="438" applyNumberFormat="1" applyFont="1" applyFill="1" applyBorder="1" applyAlignment="1">
      <alignment horizontal="center" vertical="center" wrapText="1"/>
    </xf>
    <xf numFmtId="9" fontId="19" fillId="0" borderId="30" xfId="0" applyNumberFormat="1" applyFont="1" applyBorder="1" applyAlignment="1">
      <alignment horizontal="center" vertical="center" wrapText="1"/>
    </xf>
    <xf numFmtId="172" fontId="19" fillId="0" borderId="31" xfId="0" applyNumberFormat="1" applyFont="1" applyBorder="1" applyAlignment="1">
      <alignment horizontal="center" vertical="center" wrapText="1"/>
    </xf>
    <xf numFmtId="170" fontId="5" fillId="0" borderId="98" xfId="438" applyNumberFormat="1" applyFont="1" applyFill="1" applyBorder="1" applyAlignment="1">
      <alignment horizontal="center" vertical="center" wrapText="1"/>
    </xf>
    <xf numFmtId="3" fontId="5" fillId="0" borderId="1" xfId="438" applyNumberFormat="1" applyFont="1" applyFill="1" applyBorder="1" applyAlignment="1">
      <alignment horizontal="center" vertical="center" wrapText="1"/>
    </xf>
    <xf numFmtId="170" fontId="5" fillId="0" borderId="1" xfId="438" applyNumberFormat="1" applyFont="1" applyFill="1" applyBorder="1" applyAlignment="1">
      <alignment horizontal="center" vertical="center" wrapText="1"/>
    </xf>
    <xf numFmtId="170" fontId="5" fillId="0" borderId="101" xfId="438" applyNumberFormat="1" applyFont="1" applyFill="1" applyBorder="1" applyAlignment="1">
      <alignment horizontal="center" vertical="center" wrapText="1"/>
    </xf>
    <xf numFmtId="9" fontId="5" fillId="0" borderId="101" xfId="0" applyNumberFormat="1" applyFont="1" applyBorder="1" applyAlignment="1">
      <alignment horizontal="center" vertical="center" wrapText="1"/>
    </xf>
    <xf numFmtId="9" fontId="5" fillId="0" borderId="79" xfId="0" applyNumberFormat="1" applyFont="1" applyBorder="1" applyAlignment="1">
      <alignment horizontal="center" vertical="center" wrapText="1"/>
    </xf>
    <xf numFmtId="172" fontId="13" fillId="3" borderId="3" xfId="0" applyNumberFormat="1" applyFont="1" applyFill="1" applyBorder="1" applyAlignment="1">
      <alignment horizontal="center" vertical="center" wrapText="1"/>
    </xf>
    <xf numFmtId="172" fontId="13" fillId="3" borderId="4" xfId="0" applyNumberFormat="1" applyFont="1" applyFill="1" applyBorder="1" applyAlignment="1">
      <alignment horizontal="center" vertical="center" wrapText="1"/>
    </xf>
    <xf numFmtId="170" fontId="5" fillId="0" borderId="11" xfId="438" applyNumberFormat="1" applyFont="1" applyFill="1" applyBorder="1" applyAlignment="1">
      <alignment horizontal="center" vertical="center" wrapText="1"/>
    </xf>
    <xf numFmtId="3" fontId="5" fillId="0" borderId="11" xfId="438" applyNumberFormat="1" applyFont="1" applyFill="1" applyBorder="1" applyAlignment="1">
      <alignment horizontal="center" vertical="center" wrapText="1"/>
    </xf>
    <xf numFmtId="3" fontId="5" fillId="0" borderId="64" xfId="438" applyNumberFormat="1" applyFont="1" applyFill="1" applyBorder="1" applyAlignment="1">
      <alignment horizontal="center" vertical="center" wrapText="1"/>
    </xf>
    <xf numFmtId="170" fontId="19" fillId="0" borderId="5" xfId="438" applyNumberFormat="1" applyFont="1" applyFill="1" applyBorder="1" applyAlignment="1">
      <alignment horizontal="center" vertical="center" wrapText="1"/>
    </xf>
    <xf numFmtId="170" fontId="5" fillId="0" borderId="5" xfId="438" applyNumberFormat="1" applyFont="1" applyFill="1" applyBorder="1" applyAlignment="1">
      <alignment horizontal="center" vertical="center" wrapText="1"/>
    </xf>
    <xf numFmtId="170" fontId="5" fillId="0" borderId="104" xfId="438" applyNumberFormat="1" applyFont="1" applyFill="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21" xfId="0" applyNumberFormat="1" applyFont="1" applyBorder="1" applyAlignment="1">
      <alignment horizontal="center" vertical="center" wrapText="1"/>
    </xf>
    <xf numFmtId="9" fontId="47" fillId="0" borderId="1"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9" fontId="47" fillId="0" borderId="105" xfId="0" applyNumberFormat="1" applyFont="1" applyBorder="1" applyAlignment="1">
      <alignment horizontal="center" vertical="center" wrapText="1"/>
    </xf>
    <xf numFmtId="9" fontId="34" fillId="0" borderId="11" xfId="0" applyNumberFormat="1" applyFont="1" applyBorder="1" applyAlignment="1">
      <alignment horizontal="center" vertical="center" wrapText="1"/>
    </xf>
    <xf numFmtId="9" fontId="47" fillId="0" borderId="106" xfId="0" applyNumberFormat="1" applyFont="1" applyBorder="1" applyAlignment="1">
      <alignment horizontal="center" vertical="center" wrapText="1"/>
    </xf>
    <xf numFmtId="9" fontId="47" fillId="0" borderId="9" xfId="0" applyNumberFormat="1" applyFont="1" applyBorder="1" applyAlignment="1">
      <alignment horizontal="center" vertical="center" wrapText="1"/>
    </xf>
    <xf numFmtId="9" fontId="34" fillId="0" borderId="9" xfId="0" applyNumberFormat="1" applyFont="1" applyBorder="1" applyAlignment="1">
      <alignment horizontal="center" vertical="center" wrapText="1"/>
    </xf>
    <xf numFmtId="9" fontId="34" fillId="0" borderId="12" xfId="0" applyNumberFormat="1" applyFont="1" applyBorder="1" applyAlignment="1">
      <alignment horizontal="center" vertical="center" wrapText="1"/>
    </xf>
    <xf numFmtId="0" fontId="13" fillId="3" borderId="101" xfId="0" applyFont="1" applyFill="1" applyBorder="1" applyAlignment="1">
      <alignment horizontal="center" vertical="center" wrapText="1"/>
    </xf>
    <xf numFmtId="172" fontId="13" fillId="3" borderId="2" xfId="0" applyNumberFormat="1" applyFont="1" applyFill="1" applyBorder="1" applyAlignment="1">
      <alignment horizontal="center" vertical="center" wrapText="1"/>
    </xf>
    <xf numFmtId="172" fontId="13" fillId="3" borderId="21" xfId="0" applyNumberFormat="1" applyFont="1" applyFill="1" applyBorder="1" applyAlignment="1">
      <alignment horizontal="center" vertical="center" wrapText="1"/>
    </xf>
    <xf numFmtId="9" fontId="45" fillId="0" borderId="1" xfId="0" applyNumberFormat="1" applyFont="1" applyBorder="1" applyAlignment="1">
      <alignment horizontal="center" vertical="center" wrapText="1"/>
    </xf>
    <xf numFmtId="9" fontId="45" fillId="0" borderId="11" xfId="0" applyNumberFormat="1" applyFont="1" applyBorder="1" applyAlignment="1">
      <alignment horizontal="center" vertical="center" wrapText="1"/>
    </xf>
    <xf numFmtId="9" fontId="45" fillId="0" borderId="9" xfId="0" applyNumberFormat="1" applyFont="1" applyBorder="1" applyAlignment="1">
      <alignment horizontal="center" vertical="center" wrapText="1"/>
    </xf>
    <xf numFmtId="9" fontId="45" fillId="0" borderId="12" xfId="0" applyNumberFormat="1" applyFont="1" applyBorder="1" applyAlignment="1">
      <alignment horizontal="center" vertical="center" wrapText="1"/>
    </xf>
    <xf numFmtId="0" fontId="47" fillId="3" borderId="30" xfId="0" applyFont="1" applyFill="1" applyBorder="1" applyAlignment="1">
      <alignment horizontal="center" vertical="center" wrapText="1"/>
    </xf>
    <xf numFmtId="0" fontId="5" fillId="0" borderId="107" xfId="0" applyFont="1" applyBorder="1" applyAlignment="1">
      <alignment vertical="center" wrapText="1"/>
    </xf>
    <xf numFmtId="0" fontId="19" fillId="0" borderId="61" xfId="0" applyFont="1" applyBorder="1" applyAlignment="1">
      <alignment vertical="center" wrapText="1"/>
    </xf>
    <xf numFmtId="0" fontId="47" fillId="3" borderId="31" xfId="0" applyFont="1" applyFill="1" applyBorder="1" applyAlignment="1">
      <alignment horizontal="center" vertical="center" wrapText="1"/>
    </xf>
    <xf numFmtId="0" fontId="47" fillId="3" borderId="101"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21" xfId="0" applyFont="1" applyFill="1" applyBorder="1" applyAlignment="1">
      <alignment horizontal="center" vertical="center" wrapText="1"/>
    </xf>
    <xf numFmtId="3" fontId="47" fillId="0" borderId="2" xfId="0" applyNumberFormat="1" applyFont="1" applyBorder="1" applyAlignment="1">
      <alignment horizontal="center" vertical="center" wrapText="1"/>
    </xf>
    <xf numFmtId="9" fontId="34" fillId="0" borderId="2" xfId="0" applyNumberFormat="1" applyFont="1" applyBorder="1" applyAlignment="1">
      <alignment horizontal="center" vertical="center" wrapText="1"/>
    </xf>
    <xf numFmtId="0" fontId="47" fillId="0" borderId="105" xfId="0" applyFont="1" applyBorder="1" applyAlignment="1">
      <alignment horizontal="center" vertical="center" wrapText="1"/>
    </xf>
    <xf numFmtId="0" fontId="34" fillId="0" borderId="21" xfId="0" applyFont="1" applyBorder="1" applyAlignment="1">
      <alignment horizontal="center" vertical="center" wrapText="1"/>
    </xf>
    <xf numFmtId="0" fontId="47" fillId="0" borderId="9" xfId="0" applyFont="1" applyBorder="1" applyAlignment="1">
      <alignment horizontal="center" vertical="center" wrapText="1"/>
    </xf>
    <xf numFmtId="0" fontId="21" fillId="0" borderId="0" xfId="0" applyFont="1" applyAlignment="1">
      <alignment vertical="top" wrapText="1"/>
    </xf>
    <xf numFmtId="0" fontId="5" fillId="0" borderId="52" xfId="19" applyFont="1" applyBorder="1" applyAlignment="1">
      <alignment horizontal="center" vertical="center" wrapText="1"/>
    </xf>
    <xf numFmtId="0" fontId="5" fillId="0" borderId="53" xfId="19" applyFont="1" applyBorder="1" applyAlignment="1">
      <alignment horizontal="center" vertical="center" wrapText="1"/>
    </xf>
    <xf numFmtId="0" fontId="4" fillId="2" borderId="7" xfId="1" applyFont="1" applyFill="1" applyBorder="1" applyAlignment="1" applyProtection="1">
      <alignment horizontal="left" vertical="center"/>
    </xf>
    <xf numFmtId="0" fontId="3" fillId="0" borderId="0" xfId="1" applyAlignment="1" applyProtection="1"/>
    <xf numFmtId="0" fontId="8" fillId="0" borderId="9" xfId="0" applyFont="1" applyBorder="1" applyAlignment="1">
      <alignment horizontal="left" vertical="center" wrapText="1"/>
    </xf>
    <xf numFmtId="0" fontId="4" fillId="0" borderId="1" xfId="1" applyFont="1" applyFill="1" applyBorder="1" applyAlignment="1" applyProtection="1">
      <alignment vertical="center" wrapText="1"/>
    </xf>
    <xf numFmtId="0" fontId="4" fillId="0" borderId="1" xfId="1" applyFont="1" applyFill="1" applyBorder="1" applyAlignment="1" applyProtection="1">
      <alignment horizontal="left" vertical="center" wrapText="1"/>
    </xf>
    <xf numFmtId="0" fontId="9" fillId="4" borderId="13" xfId="0" applyFont="1" applyFill="1" applyBorder="1" applyAlignment="1">
      <alignment horizontal="left" vertical="top" wrapText="1"/>
    </xf>
    <xf numFmtId="0" fontId="0" fillId="0" borderId="24" xfId="0" applyBorder="1" applyAlignment="1">
      <alignment horizontal="left" vertical="top" wrapText="1"/>
    </xf>
    <xf numFmtId="0" fontId="5" fillId="0" borderId="0" xfId="0" applyFont="1" applyAlignment="1">
      <alignment horizontal="left" wrapText="1"/>
    </xf>
    <xf numFmtId="0" fontId="5" fillId="0" borderId="0" xfId="1" applyFont="1" applyBorder="1" applyAlignment="1" applyProtection="1">
      <alignment horizontal="left" vertical="top" wrapText="1"/>
    </xf>
    <xf numFmtId="0" fontId="13" fillId="3" borderId="34"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0" fillId="0" borderId="22" xfId="0" applyFont="1" applyBorder="1" applyAlignment="1">
      <alignment horizontal="right"/>
    </xf>
    <xf numFmtId="0" fontId="43" fillId="3" borderId="59" xfId="0" applyFont="1" applyFill="1" applyBorder="1" applyAlignment="1">
      <alignment horizontal="center"/>
    </xf>
    <xf numFmtId="0" fontId="43" fillId="3" borderId="57" xfId="0" applyFont="1" applyFill="1" applyBorder="1" applyAlignment="1">
      <alignment horizontal="center"/>
    </xf>
    <xf numFmtId="0" fontId="43" fillId="3" borderId="56" xfId="0" applyFont="1" applyFill="1" applyBorder="1" applyAlignment="1">
      <alignment horizontal="center"/>
    </xf>
    <xf numFmtId="0" fontId="46" fillId="0" borderId="0" xfId="0" applyFont="1" applyAlignment="1">
      <alignment horizontal="right"/>
    </xf>
    <xf numFmtId="0" fontId="13" fillId="3" borderId="8" xfId="0" applyFont="1" applyFill="1" applyBorder="1" applyAlignment="1">
      <alignment horizontal="center"/>
    </xf>
    <xf numFmtId="0" fontId="13" fillId="3" borderId="25" xfId="0" applyFont="1" applyFill="1" applyBorder="1" applyAlignment="1">
      <alignment horizontal="center"/>
    </xf>
    <xf numFmtId="0" fontId="13" fillId="3" borderId="29" xfId="0" applyFont="1" applyFill="1" applyBorder="1" applyAlignment="1">
      <alignment horizontal="center"/>
    </xf>
    <xf numFmtId="0" fontId="13" fillId="3" borderId="8"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20" fillId="0" borderId="22" xfId="0" applyFont="1" applyBorder="1" applyAlignment="1">
      <alignment horizontal="right" wrapText="1"/>
    </xf>
    <xf numFmtId="0" fontId="13" fillId="3" borderId="1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8" borderId="46" xfId="19" applyFont="1" applyFill="1" applyBorder="1" applyAlignment="1">
      <alignment horizontal="center" vertical="center" wrapText="1"/>
    </xf>
    <xf numFmtId="0" fontId="13" fillId="8" borderId="3" xfId="19" applyFont="1" applyFill="1" applyBorder="1" applyAlignment="1">
      <alignment horizontal="center" vertical="center" wrapText="1"/>
    </xf>
    <xf numFmtId="0" fontId="13" fillId="8" borderId="4" xfId="19"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9" fillId="0" borderId="0" xfId="0" applyFont="1" applyAlignment="1">
      <alignment horizontal="left"/>
    </xf>
    <xf numFmtId="0" fontId="13" fillId="0" borderId="0" xfId="0" applyFont="1" applyAlignment="1">
      <alignment horizontal="center" vertical="center" wrapText="1"/>
    </xf>
    <xf numFmtId="0" fontId="13" fillId="0" borderId="0" xfId="0" applyFont="1" applyAlignment="1">
      <alignment vertical="top" wrapText="1"/>
    </xf>
    <xf numFmtId="0" fontId="49" fillId="0" borderId="0" xfId="0" applyFont="1" applyAlignment="1">
      <alignment wrapText="1"/>
    </xf>
    <xf numFmtId="0" fontId="13" fillId="3" borderId="62"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13"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4" xfId="0" applyFont="1" applyFill="1" applyBorder="1" applyAlignment="1">
      <alignment horizontal="center" vertical="center"/>
    </xf>
    <xf numFmtId="0" fontId="13" fillId="0" borderId="0" xfId="0" applyFont="1" applyAlignment="1">
      <alignment horizontal="justify" vertical="center"/>
    </xf>
    <xf numFmtId="0" fontId="56" fillId="0" borderId="0" xfId="0" applyFont="1"/>
    <xf numFmtId="0" fontId="13" fillId="3" borderId="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61" xfId="0" applyFont="1" applyFill="1" applyBorder="1" applyAlignment="1">
      <alignment horizontal="center" vertical="center" wrapText="1"/>
    </xf>
    <xf numFmtId="0" fontId="13" fillId="3" borderId="63" xfId="0" applyFont="1" applyFill="1" applyBorder="1" applyAlignment="1">
      <alignment horizontal="center" vertical="center" wrapText="1"/>
    </xf>
    <xf numFmtId="0" fontId="13" fillId="3" borderId="6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75" xfId="0" applyFont="1" applyFill="1" applyBorder="1" applyAlignment="1">
      <alignment horizontal="center" vertical="center" wrapText="1"/>
    </xf>
    <xf numFmtId="0" fontId="13" fillId="3" borderId="8" xfId="0" applyFont="1" applyFill="1" applyBorder="1" applyAlignment="1">
      <alignment horizontal="center" vertical="center"/>
    </xf>
    <xf numFmtId="0" fontId="5" fillId="4" borderId="21" xfId="0" applyFont="1" applyFill="1" applyBorder="1" applyAlignment="1">
      <alignment horizontal="center" vertical="center" wrapText="1"/>
    </xf>
    <xf numFmtId="0" fontId="5" fillId="4" borderId="31" xfId="0" applyFont="1" applyFill="1" applyBorder="1" applyAlignment="1">
      <alignment horizontal="center" vertical="center" wrapText="1"/>
    </xf>
    <xf numFmtId="2" fontId="5" fillId="0" borderId="23" xfId="0" applyNumberFormat="1" applyFont="1" applyBorder="1" applyAlignment="1">
      <alignment horizontal="left" vertical="top"/>
    </xf>
    <xf numFmtId="0" fontId="20" fillId="0" borderId="7" xfId="0" applyFont="1" applyBorder="1" applyAlignment="1">
      <alignment vertical="center" wrapText="1"/>
    </xf>
    <xf numFmtId="1" fontId="5" fillId="0" borderId="1"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13" fillId="6" borderId="13" xfId="0" applyFont="1" applyFill="1" applyBorder="1" applyAlignment="1">
      <alignment horizontal="left" vertical="center" wrapText="1"/>
    </xf>
    <xf numFmtId="0" fontId="13" fillId="6" borderId="24" xfId="0" applyFont="1" applyFill="1" applyBorder="1" applyAlignment="1">
      <alignment horizontal="left" vertical="center" wrapText="1"/>
    </xf>
    <xf numFmtId="0" fontId="13" fillId="3" borderId="59"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6" xfId="0" applyFont="1" applyFill="1" applyBorder="1" applyAlignment="1">
      <alignment horizontal="center" vertical="center" wrapText="1"/>
    </xf>
    <xf numFmtId="0" fontId="20" fillId="0" borderId="10" xfId="0" applyFont="1" applyBorder="1" applyAlignment="1">
      <alignment vertical="center" wrapText="1"/>
    </xf>
    <xf numFmtId="0" fontId="20" fillId="0" borderId="14" xfId="0" applyFont="1" applyBorder="1" applyAlignment="1">
      <alignment vertical="center" wrapText="1"/>
    </xf>
    <xf numFmtId="0" fontId="23" fillId="0" borderId="19" xfId="0" applyFont="1" applyBorder="1" applyAlignment="1">
      <alignment vertical="center" wrapText="1"/>
    </xf>
    <xf numFmtId="0" fontId="23" fillId="0" borderId="16" xfId="0" applyFont="1" applyBorder="1" applyAlignment="1">
      <alignment vertical="center" wrapText="1"/>
    </xf>
    <xf numFmtId="0" fontId="20" fillId="4" borderId="7" xfId="0" applyFont="1" applyFill="1" applyBorder="1" applyAlignment="1">
      <alignment vertical="center" wrapText="1"/>
    </xf>
    <xf numFmtId="0" fontId="20" fillId="4" borderId="1" xfId="0" applyFont="1" applyFill="1" applyBorder="1" applyAlignment="1">
      <alignment vertical="center" wrapText="1"/>
    </xf>
    <xf numFmtId="0" fontId="13" fillId="3" borderId="6" xfId="0" applyFont="1" applyFill="1" applyBorder="1" applyAlignment="1">
      <alignment vertical="center" wrapText="1"/>
    </xf>
    <xf numFmtId="0" fontId="13" fillId="3" borderId="3" xfId="0" applyFont="1" applyFill="1" applyBorder="1" applyAlignment="1">
      <alignment vertical="center" wrapText="1"/>
    </xf>
    <xf numFmtId="0" fontId="13" fillId="3" borderId="7" xfId="0" applyFont="1" applyFill="1" applyBorder="1" applyAlignment="1">
      <alignment vertical="center" wrapText="1"/>
    </xf>
    <xf numFmtId="0" fontId="13" fillId="3" borderId="1" xfId="0" applyFont="1" applyFill="1" applyBorder="1" applyAlignment="1">
      <alignment vertical="center" wrapText="1"/>
    </xf>
    <xf numFmtId="0" fontId="20" fillId="4" borderId="14"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3" fillId="0" borderId="14" xfId="0" applyFont="1" applyBorder="1" applyAlignment="1">
      <alignment horizontal="center"/>
    </xf>
    <xf numFmtId="0" fontId="23" fillId="0" borderId="19" xfId="0" applyFont="1" applyBorder="1" applyAlignment="1">
      <alignment horizontal="center"/>
    </xf>
    <xf numFmtId="0" fontId="23" fillId="0" borderId="16" xfId="0" applyFont="1" applyBorder="1" applyAlignment="1">
      <alignment horizontal="center"/>
    </xf>
    <xf numFmtId="0" fontId="13" fillId="3" borderId="13" xfId="0" applyFont="1" applyFill="1" applyBorder="1" applyAlignment="1">
      <alignment vertical="center" wrapText="1"/>
    </xf>
    <xf numFmtId="0" fontId="13" fillId="3" borderId="14" xfId="0" applyFont="1" applyFill="1" applyBorder="1" applyAlignment="1">
      <alignment vertical="center" wrapText="1"/>
    </xf>
    <xf numFmtId="0" fontId="20" fillId="0" borderId="0" xfId="0" applyFont="1" applyAlignment="1">
      <alignment horizontal="right"/>
    </xf>
    <xf numFmtId="0" fontId="21" fillId="0" borderId="0" xfId="0" applyFont="1"/>
    <xf numFmtId="0" fontId="13" fillId="3" borderId="54" xfId="0" applyFont="1" applyFill="1" applyBorder="1" applyAlignment="1">
      <alignment horizontal="center" wrapText="1"/>
    </xf>
    <xf numFmtId="0" fontId="13" fillId="3" borderId="43" xfId="0" applyFont="1" applyFill="1" applyBorder="1" applyAlignment="1">
      <alignment horizontal="center" wrapText="1"/>
    </xf>
    <xf numFmtId="0" fontId="13" fillId="3" borderId="85" xfId="0" applyFont="1" applyFill="1" applyBorder="1" applyAlignment="1">
      <alignment horizontal="center" wrapText="1"/>
    </xf>
    <xf numFmtId="0" fontId="5" fillId="0" borderId="7" xfId="0" applyFont="1" applyBorder="1" applyAlignment="1">
      <alignment vertical="center" wrapText="1"/>
    </xf>
    <xf numFmtId="0" fontId="5" fillId="0" borderId="19" xfId="0" applyFont="1" applyBorder="1" applyAlignment="1">
      <alignment vertical="center" wrapText="1"/>
    </xf>
    <xf numFmtId="0" fontId="5" fillId="0" borderId="9" xfId="0" applyFont="1" applyBorder="1" applyAlignment="1">
      <alignment vertical="center" wrapText="1"/>
    </xf>
    <xf numFmtId="0" fontId="13" fillId="3" borderId="3" xfId="0" applyFont="1" applyFill="1" applyBorder="1" applyAlignment="1">
      <alignment horizontal="center" wrapText="1"/>
    </xf>
    <xf numFmtId="0" fontId="13" fillId="3" borderId="8" xfId="0" applyFont="1" applyFill="1" applyBorder="1" applyAlignment="1">
      <alignment horizontal="center" wrapText="1"/>
    </xf>
    <xf numFmtId="0" fontId="13" fillId="3" borderId="4" xfId="0" applyFont="1" applyFill="1" applyBorder="1" applyAlignment="1">
      <alignment horizont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13" fillId="0" borderId="0" xfId="19" applyFont="1" applyAlignment="1">
      <alignment horizontal="left" wrapText="1"/>
    </xf>
    <xf numFmtId="0" fontId="13" fillId="6" borderId="13"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0" borderId="0" xfId="0" applyFont="1" applyAlignment="1">
      <alignment wrapText="1"/>
    </xf>
    <xf numFmtId="0" fontId="56" fillId="0" borderId="0" xfId="0" applyFont="1" applyAlignment="1">
      <alignment wrapText="1"/>
    </xf>
    <xf numFmtId="0" fontId="26" fillId="8" borderId="46" xfId="0" applyFont="1" applyFill="1" applyBorder="1" applyAlignment="1">
      <alignment horizontal="center" vertical="center" wrapText="1"/>
    </xf>
    <xf numFmtId="2" fontId="5" fillId="0" borderId="7" xfId="0" applyNumberFormat="1" applyFont="1" applyBorder="1" applyAlignment="1">
      <alignment vertical="center" wrapText="1"/>
    </xf>
    <xf numFmtId="2" fontId="23" fillId="0" borderId="1" xfId="0" applyNumberFormat="1" applyFont="1" applyBorder="1" applyAlignment="1">
      <alignment vertical="center" wrapText="1"/>
    </xf>
    <xf numFmtId="2" fontId="23" fillId="0" borderId="5" xfId="0" applyNumberFormat="1" applyFont="1" applyBorder="1" applyAlignment="1">
      <alignment vertical="center" wrapText="1"/>
    </xf>
    <xf numFmtId="2" fontId="23" fillId="0" borderId="9" xfId="0" applyNumberFormat="1" applyFont="1" applyBorder="1" applyAlignment="1">
      <alignment vertical="center" wrapText="1"/>
    </xf>
    <xf numFmtId="0" fontId="13" fillId="3" borderId="14" xfId="0" applyFont="1" applyFill="1" applyBorder="1" applyAlignment="1">
      <alignment horizontal="center" vertical="center" wrapText="1"/>
    </xf>
    <xf numFmtId="0" fontId="13" fillId="3" borderId="42" xfId="0" applyFont="1" applyFill="1" applyBorder="1" applyAlignment="1">
      <alignment horizontal="center" wrapText="1"/>
    </xf>
    <xf numFmtId="0" fontId="13" fillId="3" borderId="44" xfId="0" applyFont="1" applyFill="1" applyBorder="1" applyAlignment="1">
      <alignment horizontal="center" wrapText="1"/>
    </xf>
    <xf numFmtId="0" fontId="13" fillId="3" borderId="85" xfId="0" applyFont="1" applyFill="1" applyBorder="1" applyAlignment="1">
      <alignment horizontal="center" vertical="center" wrapText="1"/>
    </xf>
    <xf numFmtId="0" fontId="13" fillId="3" borderId="96" xfId="0" applyFont="1" applyFill="1" applyBorder="1" applyAlignment="1">
      <alignment horizontal="center" vertical="center" wrapText="1"/>
    </xf>
    <xf numFmtId="0" fontId="13" fillId="3" borderId="76"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21" fillId="0" borderId="0" xfId="0" applyFont="1" applyAlignment="1">
      <alignment horizontal="left" vertical="top" wrapText="1"/>
    </xf>
    <xf numFmtId="0" fontId="5" fillId="0" borderId="0" xfId="0" applyFont="1" applyAlignment="1">
      <alignment horizontal="left" vertical="top" wrapText="1"/>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3" xfId="0" applyFont="1" applyFill="1" applyBorder="1" applyAlignment="1">
      <alignment horizontal="center" vertical="center"/>
    </xf>
    <xf numFmtId="0" fontId="13" fillId="3" borderId="1" xfId="0" applyFont="1" applyFill="1" applyBorder="1" applyAlignment="1">
      <alignment horizontal="center" vertical="center"/>
    </xf>
    <xf numFmtId="0" fontId="13" fillId="0" borderId="0" xfId="0" applyFont="1" applyAlignment="1">
      <alignment horizontal="justify" wrapText="1"/>
    </xf>
  </cellXfs>
  <cellStyles count="440">
    <cellStyle name="Comma" xfId="438" builtinId="3"/>
    <cellStyle name="Comma 2" xfId="214" xr:uid="{34255D50-7F77-4CAE-8BE7-647C583F9796}"/>
    <cellStyle name="Comma 3" xfId="241" xr:uid="{C4047BAB-B27C-45F1-9448-8975B93AC7CF}"/>
    <cellStyle name="Hyperlink" xfId="1" builtinId="8"/>
    <cellStyle name="Hyperlink 2" xfId="18" xr:uid="{00000000-0005-0000-0000-000002000000}"/>
    <cellStyle name="Hyperlink 2 2" xfId="77" xr:uid="{7B564FFE-E749-4B69-AC66-BCD225E2572A}"/>
    <cellStyle name="Normal" xfId="0" builtinId="0"/>
    <cellStyle name="Normal 2" xfId="19" xr:uid="{00000000-0005-0000-0000-000004000000}"/>
    <cellStyle name="Normal_2.7" xfId="439" xr:uid="{D3BD25F6-D62D-4DB7-97F4-0F12F52326CD}"/>
    <cellStyle name="Per cent" xfId="43" builtinId="5"/>
    <cellStyle name="style1509375041009" xfId="3" xr:uid="{00000000-0005-0000-0000-000007000000}"/>
    <cellStyle name="style1509375049574" xfId="2" xr:uid="{00000000-0005-0000-0000-000008000000}"/>
    <cellStyle name="style1509375049777" xfId="4" xr:uid="{00000000-0005-0000-0000-000009000000}"/>
    <cellStyle name="style1509375055596" xfId="5" xr:uid="{00000000-0005-0000-0000-00000A000000}"/>
    <cellStyle name="style1509375055767" xfId="6" xr:uid="{00000000-0005-0000-0000-00000B000000}"/>
    <cellStyle name="style1509375055923" xfId="7" xr:uid="{00000000-0005-0000-0000-00000C000000}"/>
    <cellStyle name="style1509405284315" xfId="17" xr:uid="{00000000-0005-0000-0000-00000D000000}"/>
    <cellStyle name="style1509405284315 2" xfId="171" xr:uid="{CA38E821-7ACE-4884-876E-5DCA53828757}"/>
    <cellStyle name="style1509405298840" xfId="13" xr:uid="{00000000-0005-0000-0000-00000E000000}"/>
    <cellStyle name="style1509405298933" xfId="12" xr:uid="{00000000-0005-0000-0000-00000F000000}"/>
    <cellStyle name="style1509405318185" xfId="15" xr:uid="{00000000-0005-0000-0000-000010000000}"/>
    <cellStyle name="style1509405318279" xfId="16" xr:uid="{00000000-0005-0000-0000-000011000000}"/>
    <cellStyle name="style1509405318373" xfId="14" xr:uid="{00000000-0005-0000-0000-000012000000}"/>
    <cellStyle name="style1509405983820" xfId="8" xr:uid="{00000000-0005-0000-0000-000013000000}"/>
    <cellStyle name="style1509405983960" xfId="9" xr:uid="{00000000-0005-0000-0000-000014000000}"/>
    <cellStyle name="style1509405984538" xfId="10" xr:uid="{00000000-0005-0000-0000-000015000000}"/>
    <cellStyle name="style1509632250373" xfId="11" xr:uid="{00000000-0005-0000-0000-000016000000}"/>
    <cellStyle name="style1513628377092" xfId="81" xr:uid="{00000000-0005-0000-0000-000016000000}"/>
    <cellStyle name="style1513628379962" xfId="80" xr:uid="{00000000-0005-0000-0000-000017000000}"/>
    <cellStyle name="style1513628380025" xfId="82" xr:uid="{00000000-0005-0000-0000-000018000000}"/>
    <cellStyle name="style1513635974850" xfId="84" xr:uid="{00000000-0005-0000-0000-000019000000}"/>
    <cellStyle name="style1513635976301" xfId="83" xr:uid="{00000000-0005-0000-0000-00001A000000}"/>
    <cellStyle name="style1540373116543" xfId="20" xr:uid="{00000000-0005-0000-0000-000017000000}"/>
    <cellStyle name="style1540373116667" xfId="21" xr:uid="{00000000-0005-0000-0000-000018000000}"/>
    <cellStyle name="style1540373116792" xfId="22" xr:uid="{00000000-0005-0000-0000-000019000000}"/>
    <cellStyle name="style1541160284045" xfId="44" xr:uid="{00000000-0005-0000-0000-00001A000000}"/>
    <cellStyle name="style1541160284161" xfId="45" xr:uid="{00000000-0005-0000-0000-00001B000000}"/>
    <cellStyle name="style1541160284245" xfId="46" xr:uid="{00000000-0005-0000-0000-00001C000000}"/>
    <cellStyle name="style1541164445691" xfId="57" xr:uid="{00000000-0005-0000-0000-00001D000000}"/>
    <cellStyle name="style1541164446292" xfId="58" xr:uid="{00000000-0005-0000-0000-00001E000000}"/>
    <cellStyle name="style1541164451270" xfId="55" xr:uid="{00000000-0005-0000-0000-00001F000000}"/>
    <cellStyle name="style1541164451392" xfId="56" xr:uid="{00000000-0005-0000-0000-000020000000}"/>
    <cellStyle name="style1541164451492" xfId="54" xr:uid="{00000000-0005-0000-0000-000021000000}"/>
    <cellStyle name="style1541165464633" xfId="61" xr:uid="{00000000-0005-0000-0000-000022000000}"/>
    <cellStyle name="style1541165464733" xfId="60" xr:uid="{00000000-0005-0000-0000-000023000000}"/>
    <cellStyle name="style1541165464849" xfId="59" xr:uid="{00000000-0005-0000-0000-000024000000}"/>
    <cellStyle name="style1541165792268" xfId="67" xr:uid="{00000000-0005-0000-0000-000025000000}"/>
    <cellStyle name="style1541165792368" xfId="66" xr:uid="{00000000-0005-0000-0000-000026000000}"/>
    <cellStyle name="style1541165792468" xfId="65" xr:uid="{00000000-0005-0000-0000-000027000000}"/>
    <cellStyle name="style1541165793613" xfId="64" xr:uid="{00000000-0005-0000-0000-000028000000}"/>
    <cellStyle name="style1541165793703" xfId="63" xr:uid="{00000000-0005-0000-0000-000029000000}"/>
    <cellStyle name="style1541165793804" xfId="62" xr:uid="{00000000-0005-0000-0000-00002A000000}"/>
    <cellStyle name="style1541166163541" xfId="72" xr:uid="{00000000-0005-0000-0000-00002B000000}"/>
    <cellStyle name="style1541166163641" xfId="71" xr:uid="{00000000-0005-0000-0000-00002C000000}"/>
    <cellStyle name="style1541166164797" xfId="70" xr:uid="{00000000-0005-0000-0000-00002D000000}"/>
    <cellStyle name="style1541166164913" xfId="69" xr:uid="{00000000-0005-0000-0000-00002E000000}"/>
    <cellStyle name="style1541166165013" xfId="68" xr:uid="{00000000-0005-0000-0000-00002F000000}"/>
    <cellStyle name="style1541166582964" xfId="76" xr:uid="{00000000-0005-0000-0000-000030000000}"/>
    <cellStyle name="style1541166583243" xfId="75" xr:uid="{00000000-0005-0000-0000-000031000000}"/>
    <cellStyle name="style1541166583728" xfId="74" xr:uid="{00000000-0005-0000-0000-000032000000}"/>
    <cellStyle name="style1541166583797" xfId="73" xr:uid="{00000000-0005-0000-0000-000033000000}"/>
    <cellStyle name="style1541166586251" xfId="91" xr:uid="{00000000-0005-0000-0000-000035000000}"/>
    <cellStyle name="style1541166586351" xfId="92" xr:uid="{00000000-0005-0000-0000-000036000000}"/>
    <cellStyle name="style1541166586451" xfId="93" xr:uid="{00000000-0005-0000-0000-000037000000}"/>
    <cellStyle name="style1541167442200" xfId="170" xr:uid="{003136A7-651C-4B8C-A243-CBED54F9FEBD}"/>
    <cellStyle name="style1541167442494" xfId="136" xr:uid="{8B7D080C-126D-4779-B178-A5AAA811A3DF}"/>
    <cellStyle name="style1541167442957" xfId="137" xr:uid="{51B04685-0427-402E-95BF-8ED7529286D9}"/>
    <cellStyle name="style1541167443061" xfId="138" xr:uid="{FD18CB52-FE4A-416B-9BD4-538CF84F8870}"/>
    <cellStyle name="style1541167443344" xfId="164" xr:uid="{3252E266-3832-4641-BE9F-96E3364D2168}"/>
    <cellStyle name="style1541167444395" xfId="163" xr:uid="{954D4FC1-C27C-446A-B652-165EF3DF62D3}"/>
    <cellStyle name="style1541167445375" xfId="23" xr:uid="{00000000-0005-0000-0000-000034000000}"/>
    <cellStyle name="style1541167445660" xfId="139" xr:uid="{307EC9DB-AAAA-42CA-927A-0111576C0618}"/>
    <cellStyle name="style1541167445744" xfId="140" xr:uid="{B0DE474C-5122-427C-92F9-5021860A1CD5}"/>
    <cellStyle name="style1541167445919" xfId="141" xr:uid="{38B45BAB-9859-4F03-A584-69D720A123AD}"/>
    <cellStyle name="style1541167446027" xfId="145" xr:uid="{B33E698F-7D6A-498C-B97A-2DDB21F6FEA7}"/>
    <cellStyle name="style1541167446144" xfId="146" xr:uid="{C24E2DCE-2367-45B7-BCDC-B0402DF7D043}"/>
    <cellStyle name="style1541167446295" xfId="147" xr:uid="{E5602684-EE30-4AED-8FEA-EFFF4148BFAD}"/>
    <cellStyle name="style1541167446411" xfId="142" xr:uid="{F558828C-F0C4-4E1D-AB8E-8193DFA97685}"/>
    <cellStyle name="style1541167446511" xfId="143" xr:uid="{E7F6D802-8B2B-4ED2-A1BC-1ED23BBDCF03}"/>
    <cellStyle name="style1541167446612" xfId="144" xr:uid="{A37A6F7C-E9CB-4F75-8DA3-E65A84C0FB66}"/>
    <cellStyle name="style1541167446727" xfId="150" xr:uid="{C9E2AC6A-2756-4646-8F58-E045243CBB44}"/>
    <cellStyle name="style1541167446859" xfId="148" xr:uid="{938456FD-D2C9-4A2B-9F56-C22FB26C0F00}"/>
    <cellStyle name="style1541167446997" xfId="149" xr:uid="{C9223DF6-2621-4A34-A568-DCB28C58401D}"/>
    <cellStyle name="style1541167447113" xfId="157" xr:uid="{DC0A8FB9-611B-4585-B518-029DC5F29E14}"/>
    <cellStyle name="style1541167447197" xfId="151" xr:uid="{6CD112D7-AFB5-4C87-8B26-26FDF16F7A6F}"/>
    <cellStyle name="style1541167447483" xfId="158" xr:uid="{21D9D09C-1774-46A6-8625-FCE751C32E40}"/>
    <cellStyle name="style1541167447830" xfId="165" xr:uid="{A79862EA-0944-416D-9B97-1066F2D38EA2}"/>
    <cellStyle name="style1541167448285" xfId="25" xr:uid="{00000000-0005-0000-0000-000035000000}"/>
    <cellStyle name="style1541167448379" xfId="26" xr:uid="{00000000-0005-0000-0000-000036000000}"/>
    <cellStyle name="style1541167449181" xfId="24" xr:uid="{00000000-0005-0000-0000-000037000000}"/>
    <cellStyle name="style1541167450491" xfId="168" xr:uid="{4B715638-D752-4ED9-B5EC-C7D78BF8079A}"/>
    <cellStyle name="style1541167450685" xfId="152" xr:uid="{A4B3604C-342D-425F-BD1D-53E2BC623E60}"/>
    <cellStyle name="style1541167450838" xfId="33" xr:uid="{00000000-0005-0000-0000-000038000000}"/>
    <cellStyle name="style1541167450907" xfId="161" xr:uid="{968DB98F-2F1F-41F0-AD0C-93650159380C}"/>
    <cellStyle name="style1541167453577" xfId="167" xr:uid="{8526FAE3-23CF-42CC-AB1E-483D8D5E3424}"/>
    <cellStyle name="style1541167453646" xfId="169" xr:uid="{9CB9B7E8-CEE0-450A-A708-8C8F3FAA36A5}"/>
    <cellStyle name="style1541167459845" xfId="27" xr:uid="{00000000-0005-0000-0000-000039000000}"/>
    <cellStyle name="style1541167459923" xfId="28" xr:uid="{00000000-0005-0000-0000-00003A000000}"/>
    <cellStyle name="style1541167461280" xfId="153" xr:uid="{AF157E53-E50A-4D4B-8382-A662DED3DE0B}"/>
    <cellStyle name="style1541167461349" xfId="159" xr:uid="{10929120-8932-4952-8209-324C0EF94937}"/>
    <cellStyle name="style1541167461449" xfId="166" xr:uid="{BAF6A260-F442-4A00-8B5F-D9EA9D67877C}"/>
    <cellStyle name="style1541167461527" xfId="154" xr:uid="{6A51ECA7-3791-4EAE-8454-C9F1872808F6}"/>
    <cellStyle name="style1541167461627" xfId="155" xr:uid="{D6F33B55-A13D-4828-AADD-62484B732F0E}"/>
    <cellStyle name="style1541167461750" xfId="156" xr:uid="{AE48F6FC-F850-44A9-BCAE-DD77300C3774}"/>
    <cellStyle name="style1541167461866" xfId="160" xr:uid="{13C7E2C8-B6AD-469C-80CE-A20404C1C956}"/>
    <cellStyle name="style1541167461997" xfId="162" xr:uid="{909BC96A-365E-4768-8320-B3CD02968EA2}"/>
    <cellStyle name="style1541167474581" xfId="29" xr:uid="{00000000-0005-0000-0000-00003B000000}"/>
    <cellStyle name="style1541167474766" xfId="30" xr:uid="{00000000-0005-0000-0000-00003C000000}"/>
    <cellStyle name="style1541167474951" xfId="31" xr:uid="{00000000-0005-0000-0000-00003D000000}"/>
    <cellStyle name="style1541167476261" xfId="32" xr:uid="{00000000-0005-0000-0000-00003E000000}"/>
    <cellStyle name="style1541366762998" xfId="88" xr:uid="{00000000-0005-0000-0000-000039000000}"/>
    <cellStyle name="style1541366763091" xfId="90" xr:uid="{00000000-0005-0000-0000-00003A000000}"/>
    <cellStyle name="style1541366765419" xfId="89" xr:uid="{00000000-0005-0000-0000-00003B000000}"/>
    <cellStyle name="style1541366766076" xfId="87" xr:uid="{00000000-0005-0000-0000-00003C000000}"/>
    <cellStyle name="style1541415288757" xfId="85" xr:uid="{00000000-0005-0000-0000-00003D000000}"/>
    <cellStyle name="style1541415288857" xfId="86" xr:uid="{00000000-0005-0000-0000-00003E000000}"/>
    <cellStyle name="style1541456603521" xfId="51" xr:uid="{00000000-0005-0000-0000-00003F000000}"/>
    <cellStyle name="style1541456603990" xfId="50" xr:uid="{00000000-0005-0000-0000-000040000000}"/>
    <cellStyle name="style1541456604115" xfId="37" xr:uid="{00000000-0005-0000-0000-000041000000}"/>
    <cellStyle name="style1541456604271" xfId="38" xr:uid="{00000000-0005-0000-0000-000042000000}"/>
    <cellStyle name="style1541456604412" xfId="39" xr:uid="{00000000-0005-0000-0000-000043000000}"/>
    <cellStyle name="style1541456606287" xfId="49" xr:uid="{00000000-0005-0000-0000-000044000000}"/>
    <cellStyle name="style1541456606412" xfId="48" xr:uid="{00000000-0005-0000-0000-000045000000}"/>
    <cellStyle name="style1541456606553" xfId="52" xr:uid="{00000000-0005-0000-0000-000046000000}"/>
    <cellStyle name="style1541456608834" xfId="47" xr:uid="{00000000-0005-0000-0000-000047000000}"/>
    <cellStyle name="style1541543852288" xfId="97" xr:uid="{00000000-0005-0000-0000-000048000000}"/>
    <cellStyle name="style1541721171017" xfId="42" xr:uid="{00000000-0005-0000-0000-000048000000}"/>
    <cellStyle name="style1541721172580" xfId="40" xr:uid="{00000000-0005-0000-0000-000049000000}"/>
    <cellStyle name="style1541721173250" xfId="41" xr:uid="{00000000-0005-0000-0000-00004A000000}"/>
    <cellStyle name="style1541721175919" xfId="53" xr:uid="{00000000-0005-0000-0000-00004B000000}"/>
    <cellStyle name="style1541721180989" xfId="96" xr:uid="{00000000-0005-0000-0000-00004A000000}"/>
    <cellStyle name="style1541721229616" xfId="94" xr:uid="{00000000-0005-0000-0000-00004B000000}"/>
    <cellStyle name="style1541721229796" xfId="95" xr:uid="{00000000-0005-0000-0000-00004C000000}"/>
    <cellStyle name="style1541973558430" xfId="34" xr:uid="{00000000-0005-0000-0000-00004C000000}"/>
    <cellStyle name="style1541973558539" xfId="35" xr:uid="{00000000-0005-0000-0000-00004D000000}"/>
    <cellStyle name="style1541973558649" xfId="36" xr:uid="{00000000-0005-0000-0000-00004E000000}"/>
    <cellStyle name="style1572269310424" xfId="102" xr:uid="{8DE49F68-63ED-40A8-8540-B9A765EABB24}"/>
    <cellStyle name="style1572269310505" xfId="104" xr:uid="{1D1FF7D5-47E9-491A-994A-9979E0F6C186}"/>
    <cellStyle name="style1572269310586" xfId="100" xr:uid="{51AC3FB9-8F77-47A9-9C3C-B1C79A508748}"/>
    <cellStyle name="style1572269311652" xfId="103" xr:uid="{CCB79F00-709F-46EC-94DC-62A926C69732}"/>
    <cellStyle name="style1572269311733" xfId="99" xr:uid="{C5ADC04D-39B1-4F76-9C5D-52E0611B68E5}"/>
    <cellStyle name="style1572269314203" xfId="101" xr:uid="{5F8FDBD8-4C4C-43C5-82BA-6956381B06C1}"/>
    <cellStyle name="style1572269778922" xfId="105" xr:uid="{F1C62C11-EB5D-4666-A32F-6F9FA5969006}"/>
    <cellStyle name="style1572269779216" xfId="106" xr:uid="{48186B61-2C73-472E-92E6-6B315F595670}"/>
    <cellStyle name="style1572269779615" xfId="107" xr:uid="{6D71D420-9BBC-4CAA-ADD3-16B6DFD40215}"/>
    <cellStyle name="style1572269779707" xfId="109" xr:uid="{9E64DB37-4D21-4695-8B3B-E7D81EA23F71}"/>
    <cellStyle name="style1572269779868" xfId="108" xr:uid="{F5823E0F-61AE-4B9F-9A28-021ED601B99C}"/>
    <cellStyle name="style1572269779948" xfId="110" xr:uid="{66CD6AF9-2DC3-4922-814A-A082D668CDD8}"/>
    <cellStyle name="style1572270797197" xfId="112" xr:uid="{4A1B76FE-195F-4BAC-AAE3-8578439FE773}"/>
    <cellStyle name="style1572270797487" xfId="111" xr:uid="{651FD724-6A7A-438B-B818-6A23F4AFB21F}"/>
    <cellStyle name="style1572270797725" xfId="113" xr:uid="{081DC53C-2082-43F4-AC0E-98AFAD08A2B8}"/>
    <cellStyle name="style1572270797801" xfId="114" xr:uid="{01C8A165-D7F2-4B53-BB51-C027C98B3D43}"/>
    <cellStyle name="style1572270797878" xfId="116" xr:uid="{B1F6C83B-9426-428A-BE84-A37AEA2C4760}"/>
    <cellStyle name="style1572270798250" xfId="115" xr:uid="{870FB787-B2EA-444B-BAD3-3059702BBBCB}"/>
    <cellStyle name="style1572276710552" xfId="119" xr:uid="{BD929F07-5331-4692-AE97-6E33BCF36EA0}"/>
    <cellStyle name="style1572276712562" xfId="124" xr:uid="{770BD279-6631-4A36-8FB9-FFEE16A2C3A9}"/>
    <cellStyle name="style1572276712783" xfId="125" xr:uid="{69C37554-AC79-4887-96A7-1EAA795F4FCB}"/>
    <cellStyle name="style1572276712864" xfId="126" xr:uid="{3805BC77-4EC7-48FB-81EB-0BF85C5F002C}"/>
    <cellStyle name="style1572276804736" xfId="122" xr:uid="{54EA7B4B-1AC6-4595-891F-932E0CFD00C7}"/>
    <cellStyle name="style1572276804836" xfId="123" xr:uid="{A75F011B-101D-4330-BCE7-FBE6C8B4F1D0}"/>
    <cellStyle name="style1572276804913" xfId="120" xr:uid="{C4CA49D1-65EF-480C-9259-8F73BF5873D2}"/>
    <cellStyle name="style1572276804995" xfId="117" xr:uid="{D72B3B07-BD13-4A61-8267-F843AEA64B25}"/>
    <cellStyle name="style1572276805069" xfId="118" xr:uid="{17155919-C74A-46AA-A0E3-B9D62E3EF43B}"/>
    <cellStyle name="style1572276805142" xfId="121" xr:uid="{D763D550-3DA9-485D-BBEE-80EE262922DB}"/>
    <cellStyle name="style1572301999402" xfId="133" xr:uid="{4980F005-0DF3-43C3-92F1-59148B6178B2}"/>
    <cellStyle name="style1572301999645" xfId="132" xr:uid="{25864D4F-8DDB-4E40-BDA7-483D20F799AE}"/>
    <cellStyle name="style1572302000251" xfId="134" xr:uid="{C960C5A7-1468-4AFD-BB31-682BF97B4432}"/>
    <cellStyle name="style1572302000656" xfId="135" xr:uid="{E158AFE0-1D71-42E1-8ABA-DAD227A1E2C8}"/>
    <cellStyle name="style1572302020621" xfId="131" xr:uid="{AAC45A43-78DC-4095-8CD4-83BD7DEFC83D}"/>
    <cellStyle name="style1572302020812" xfId="130" xr:uid="{D3F882CD-6A2A-4A17-9F4D-C54A1C908264}"/>
    <cellStyle name="style1572302021962" xfId="127" xr:uid="{EA854FBE-FA26-4C46-8C46-EDAE1EB576E6}"/>
    <cellStyle name="style1572302022219" xfId="128" xr:uid="{609713D8-F931-42B3-9224-7619D3BFB52E}"/>
    <cellStyle name="style1572302022378" xfId="129" xr:uid="{834C09AA-1E9A-4F43-B071-62D8B4CFFD99}"/>
    <cellStyle name="style1572362897578" xfId="78" xr:uid="{4F931DD9-DDB9-49B0-98AF-89E13DB8FFBC}"/>
    <cellStyle name="style1572362897783" xfId="79" xr:uid="{30E3101D-C0CA-4215-9F17-B539A22A1F9E}"/>
    <cellStyle name="style1573035952386" xfId="98" xr:uid="{48F5B0ED-397F-42CA-B299-962F217E496E}"/>
    <cellStyle name="style1642672269417" xfId="215" xr:uid="{EF41D6B1-E924-403F-BABF-926E36589D1A}"/>
    <cellStyle name="style1642672269481" xfId="216" xr:uid="{BDBEABA4-0214-4261-BC5C-CF0D193CF9F9}"/>
    <cellStyle name="style1642672269840" xfId="217" xr:uid="{E94B989B-2477-423D-BFAC-4C2F0AD5E8BC}"/>
    <cellStyle name="style1642672269933" xfId="219" xr:uid="{B090873C-EC1D-4087-BC25-3370E157895C}"/>
    <cellStyle name="style1642672269980" xfId="218" xr:uid="{B4B1C3D3-24F7-4335-BF5C-60AC52289B28}"/>
    <cellStyle name="style1644252061271" xfId="220" xr:uid="{FFFCA6D1-61F7-4E46-A7E1-6DDEBAE74648}"/>
    <cellStyle name="style1644252061343" xfId="221" xr:uid="{3055736D-9616-4C4D-A008-C3E6F3878A7E}"/>
    <cellStyle name="style1646846741144" xfId="222" xr:uid="{F3639DF7-8EF2-4959-A407-A300C67E52A3}"/>
    <cellStyle name="style1646846741199" xfId="223" xr:uid="{F1D53B9E-D070-4CF3-AB3F-4B8494384918}"/>
    <cellStyle name="style1646909902846" xfId="228" xr:uid="{3FAE90A3-6153-4A91-ACD0-6A9D2225FE61}"/>
    <cellStyle name="style1646909902893" xfId="229" xr:uid="{0DC090D1-8A92-4ED6-BBE6-FBD6C0275B3B}"/>
    <cellStyle name="style1646909903308" xfId="230" xr:uid="{2448ABC2-60E6-4F91-AC6A-CDD2F40BEBF6}"/>
    <cellStyle name="style1646910983558" xfId="234" xr:uid="{CDD5BA32-F297-412F-A183-74653C63DAFD}"/>
    <cellStyle name="style1646910984400" xfId="235" xr:uid="{1B03A261-991A-40B9-9FAB-BC7C70C04EE3}"/>
    <cellStyle name="style1646911024959" xfId="231" xr:uid="{D27D9496-5963-4504-B6CC-318D16BFAD35}"/>
    <cellStyle name="style1646911024996" xfId="232" xr:uid="{EBCFCBEF-B2BC-41A4-AF58-92D7AB2E6FAD}"/>
    <cellStyle name="style1646911025033" xfId="233" xr:uid="{C40F9636-7F8D-4C80-AC99-8A5D5D1F21C4}"/>
    <cellStyle name="style1646911607500" xfId="236" xr:uid="{9BF69D79-06DF-4220-9F27-59ED62BAF48A}"/>
    <cellStyle name="style1646911607540" xfId="238" xr:uid="{5D9E39F2-D7B0-407E-8F85-0304A6E5E4C4}"/>
    <cellStyle name="style1646911607618" xfId="237" xr:uid="{2F86A0C5-46D4-4DA6-B767-996AB3DB73A3}"/>
    <cellStyle name="style1646911607659" xfId="239" xr:uid="{32C590B1-5BFA-4B65-83FC-AF1B2C8FE4E2}"/>
    <cellStyle name="style1646911619818" xfId="240" xr:uid="{E18D1D21-7E82-4BAB-AA0E-B10DE6A4E5D1}"/>
    <cellStyle name="style1646927376754" xfId="224" xr:uid="{AEACD299-8FA7-4C08-9B79-2A6A78846FFB}"/>
    <cellStyle name="style1646927376840" xfId="225" xr:uid="{2A63FDD2-418B-43B3-AC18-1AACC76643C1}"/>
    <cellStyle name="style1646928488603" xfId="226" xr:uid="{91E91194-04F7-4910-9492-8831DEF6F113}"/>
    <cellStyle name="style1646928488803" xfId="227" xr:uid="{E57F0A3F-D088-4E6A-9146-48AD56FADA02}"/>
    <cellStyle name="style1655726490580" xfId="175" xr:uid="{8CA593D8-ADC6-43B6-99BD-736582DE1F82}"/>
    <cellStyle name="style1655726490753" xfId="172" xr:uid="{75227CC9-840F-4B04-8A28-D1AAF87E3950}"/>
    <cellStyle name="style1655726490800" xfId="176" xr:uid="{56384E4C-FFAA-4273-BAEB-B9F15B21EC35}"/>
    <cellStyle name="style1655726490849" xfId="177" xr:uid="{65236307-EC6D-4520-88B4-705C1F0E070A}"/>
    <cellStyle name="style1655726490949" xfId="173" xr:uid="{26719C2F-056C-445F-AE66-5067800E9FE1}"/>
    <cellStyle name="style1655726490991" xfId="174" xr:uid="{5678DDCE-C9E6-41CE-9AC0-08F053F0F03C}"/>
    <cellStyle name="style1655726492342" xfId="180" xr:uid="{D44D358B-454D-4D04-94DE-E6588AD6A1FF}"/>
    <cellStyle name="style1655726493612" xfId="178" xr:uid="{EC43D473-876D-496B-8301-DB60BD82E968}"/>
    <cellStyle name="style1655726493673" xfId="179" xr:uid="{043E320E-4DDE-4EEF-9A85-BFFD1E668F21}"/>
    <cellStyle name="style1655739953849" xfId="181" xr:uid="{2DD292B3-42CF-48D9-97BB-47AF1C1099A6}"/>
    <cellStyle name="style1655739953929" xfId="183" xr:uid="{2DB35B1A-E896-49F6-96BC-21F98E3A4C3F}"/>
    <cellStyle name="style1655739954012" xfId="192" xr:uid="{F9C84E80-5E3D-4D51-BED5-1690873BE4CC}"/>
    <cellStyle name="style1655739954119" xfId="187" xr:uid="{26725A1D-AD33-4CFF-BBA7-92A57A136A49}"/>
    <cellStyle name="style1655739954166" xfId="188" xr:uid="{0670B876-D6BF-485A-8D3E-8541787653B8}"/>
    <cellStyle name="style1655739954219" xfId="182" xr:uid="{684CB3FC-1FF8-408F-B3FC-AC692760F672}"/>
    <cellStyle name="style1655739954297" xfId="184" xr:uid="{DC507D05-F52D-493D-BBD5-D654FC864561}"/>
    <cellStyle name="style1655739954339" xfId="191" xr:uid="{B5377909-A0BD-4CC3-AAC7-6ADD891C9D27}"/>
    <cellStyle name="style1655739955117" xfId="186" xr:uid="{67B7D836-74BE-459B-A6F1-B40E63352C4C}"/>
    <cellStyle name="style1655739955264" xfId="185" xr:uid="{226DEF0C-A0E1-4D6D-9FE0-00CEE01BB1A5}"/>
    <cellStyle name="style1655739962336" xfId="189" xr:uid="{D02750AF-82E7-4CB1-876E-FB45A9C365E6}"/>
    <cellStyle name="style1655739962455" xfId="190" xr:uid="{D7A3DD92-67C3-4E3D-8B62-5F2D45A30D72}"/>
    <cellStyle name="style1655744546329" xfId="197" xr:uid="{CB30277D-A3B6-439C-A8CA-38B6C2A47073}"/>
    <cellStyle name="style1655744546415" xfId="198" xr:uid="{BF3C89BA-A4A1-4EDF-BC96-F1657671A4C1}"/>
    <cellStyle name="style1655744546856" xfId="199" xr:uid="{8BECE70C-BA74-48CD-B145-9942C9DDE597}"/>
    <cellStyle name="style1655744546899" xfId="200" xr:uid="{002A4292-B9DD-4332-8A51-BC0ADE380D95}"/>
    <cellStyle name="style1655745453021" xfId="196" xr:uid="{5EAE4657-BA00-4CA6-A3F8-6A6024CEAC38}"/>
    <cellStyle name="style1655746532306" xfId="201" xr:uid="{2B135411-6969-4096-B958-D4307E1F0EF9}"/>
    <cellStyle name="style1655746533020" xfId="204" xr:uid="{108C5359-D821-45D0-ADB4-8D2B0E725BCB}"/>
    <cellStyle name="style1655746533113" xfId="207" xr:uid="{596BAD36-7515-4D96-AA7C-F05B99C3CB09}"/>
    <cellStyle name="style1655746533168" xfId="210" xr:uid="{D1843A49-32AA-4A75-BEFD-54F847CD2A60}"/>
    <cellStyle name="style1655746533274" xfId="205" xr:uid="{2BB6E020-FEC0-40C3-A3C3-F9C64C0973AD}"/>
    <cellStyle name="style1655746533343" xfId="208" xr:uid="{E1EF64D8-2D6E-4EC5-B84A-F62B4344526A}"/>
    <cellStyle name="style1655746533390" xfId="211" xr:uid="{2F863758-9C51-4059-B0F2-A460CAF67A41}"/>
    <cellStyle name="style1655746533721" xfId="202" xr:uid="{221FBF77-0CE2-4D4E-84A1-F9E49210F561}"/>
    <cellStyle name="style1655746533792" xfId="203" xr:uid="{8596585C-559D-4297-8A86-B3A83BB232B6}"/>
    <cellStyle name="style1655746541937" xfId="206" xr:uid="{F9316070-578F-4719-A942-1EC8741F65F2}"/>
    <cellStyle name="style1655746542111" xfId="209" xr:uid="{D32CAD85-A46C-4046-80D7-088710DDDB53}"/>
    <cellStyle name="style1655746542214" xfId="212" xr:uid="{8E9CAC93-5D2E-4255-B53F-21F0D633A134}"/>
    <cellStyle name="style1655752928523" xfId="213" xr:uid="{D0937E48-1677-4080-B650-A59BA94588F3}"/>
    <cellStyle name="style1655765718385" xfId="195" xr:uid="{1326F6A2-2983-49F5-9488-50A293C1AA93}"/>
    <cellStyle name="style1655765719221" xfId="193" xr:uid="{FCE4A74A-AB49-44C0-9FF9-168A47820A94}"/>
    <cellStyle name="style1655765719270" xfId="194" xr:uid="{B708ED8F-7EEB-4170-A36D-B79E4A3C6DEE}"/>
    <cellStyle name="style1661887307656" xfId="248" xr:uid="{546B4758-B919-4E88-B7CE-B20C6DE47E0B}"/>
    <cellStyle name="style1661887307716" xfId="249" xr:uid="{0BD3264E-E26F-48FA-B90E-375F0AA3AC87}"/>
    <cellStyle name="style1661887307759" xfId="250" xr:uid="{540A5E10-A5C9-4150-AEE1-48969A18634D}"/>
    <cellStyle name="style1661887307805" xfId="251" xr:uid="{E498635A-0E03-4164-8317-4D231605109E}"/>
    <cellStyle name="style1661887307848" xfId="252" xr:uid="{FD319961-7932-4C7D-8171-23EBCDFB368B}"/>
    <cellStyle name="style1661887307894" xfId="253" xr:uid="{A6A6CD0A-E599-4D81-9F0B-4932CFF03119}"/>
    <cellStyle name="style1661887307939" xfId="254" xr:uid="{11515724-4146-499D-AA99-5B3BF2508103}"/>
    <cellStyle name="style1661887307983" xfId="255" xr:uid="{5416AE73-7413-45CC-B0CD-2925D393AA00}"/>
    <cellStyle name="style1661887308030" xfId="256" xr:uid="{54CE9F31-6CE7-4B6C-AEF6-1164D25D8CD7}"/>
    <cellStyle name="style1661887308085" xfId="257" xr:uid="{89949A21-FE75-47B6-AD57-264F7033080E}"/>
    <cellStyle name="style1661887308175" xfId="258" xr:uid="{312E946A-4D38-4922-8A94-B2FCFCDF5FD7}"/>
    <cellStyle name="style1661887308245" xfId="259" xr:uid="{72AB088C-7287-4C1C-A0A9-C887B28B7AD4}"/>
    <cellStyle name="style1661887308292" xfId="260" xr:uid="{72266A9B-EDC6-4224-9F50-28547E35A67E}"/>
    <cellStyle name="style1661887308338" xfId="261" xr:uid="{2DA0619F-1353-4C11-A265-28F410E84BD7}"/>
    <cellStyle name="style1661887308385" xfId="262" xr:uid="{B15FB17C-745D-4B32-8276-F6108FA54884}"/>
    <cellStyle name="style1661887308417" xfId="263" xr:uid="{D8B2FCCF-5FBA-456D-8D4A-70E0B3ADBEA4}"/>
    <cellStyle name="style1661887308460" xfId="264" xr:uid="{4BE3E938-9DE1-4016-A051-AF087F2AB02F}"/>
    <cellStyle name="style1661887308502" xfId="265" xr:uid="{4824DE33-7319-4AB8-A6BF-54E4ADCB1998}"/>
    <cellStyle name="style1661887308547" xfId="266" xr:uid="{EEA63EC8-4E0D-4576-934F-4842291766A8}"/>
    <cellStyle name="style1661887308612" xfId="267" xr:uid="{002E0528-A953-4682-BE23-BE74F2A0BD73}"/>
    <cellStyle name="style1661887308646" xfId="268" xr:uid="{12E70CCF-ACD8-407D-89A3-A40F27407BE3}"/>
    <cellStyle name="style1661887308693" xfId="269" xr:uid="{78C52A1B-4815-47A3-96FC-2BF2FEED391F}"/>
    <cellStyle name="style1661887308736" xfId="270" xr:uid="{BEF189EF-42A4-46FA-ADB6-7CB33E0EB30F}"/>
    <cellStyle name="style1661887308770" xfId="271" xr:uid="{9F1AE4F0-A5AE-4D46-BFDE-3EA22D6CCA23}"/>
    <cellStyle name="style1661887308817" xfId="272" xr:uid="{37ED52FF-4CBD-4F8E-93A0-660EF6D2E0B5}"/>
    <cellStyle name="style1661887308866" xfId="273" xr:uid="{C0B77B86-8864-4D43-99D0-BE106D8D3694}"/>
    <cellStyle name="style1661887308898" xfId="274" xr:uid="{634F49B3-40C7-42C0-9C56-EF87BDB21B2F}"/>
    <cellStyle name="style1661887308930" xfId="275" xr:uid="{3ABC9923-EE9E-4E22-8F6B-315D7588D336}"/>
    <cellStyle name="style1661887308961" xfId="242" xr:uid="{0BBF5A32-5F48-4771-8BDC-7CE931F5AC14}"/>
    <cellStyle name="style1661887309004" xfId="245" xr:uid="{970E774B-0D5B-404B-8D09-B6719C5DE513}"/>
    <cellStyle name="style1661887309048" xfId="276" xr:uid="{CBB581F0-86CA-46F0-BB64-0ED960817B80}"/>
    <cellStyle name="style1661887309089" xfId="243" xr:uid="{6C59466C-7B8B-4A09-966E-D527C27FEC6C}"/>
    <cellStyle name="style1661887309129" xfId="246" xr:uid="{7A83058D-44AA-425A-932B-72B9BBADCDD9}"/>
    <cellStyle name="style1661887309169" xfId="277" xr:uid="{D51A6279-0CF3-4570-8542-823D216543C2}"/>
    <cellStyle name="style1661887309210" xfId="244" xr:uid="{4AFB3109-7D18-4DDC-B73E-563E18F8806C}"/>
    <cellStyle name="style1661887309249" xfId="247" xr:uid="{BD692F08-72FA-40EA-884C-B92DCB070EC9}"/>
    <cellStyle name="style1661887309289" xfId="278" xr:uid="{A9C4AEEA-4A04-4F52-BBE2-A9A237E77B9C}"/>
    <cellStyle name="style1661887309340" xfId="279" xr:uid="{E9902CB8-4032-4D49-87FD-B882F908A7BA}"/>
    <cellStyle name="style1661887309380" xfId="280" xr:uid="{E2F4C6A2-4207-4334-A4DC-9F3FF8CCE59A}"/>
    <cellStyle name="style1661887309419" xfId="281" xr:uid="{C150939F-D56B-4621-91E7-7788F45FCABC}"/>
    <cellStyle name="style1661887385414" xfId="282" xr:uid="{3D8DDC82-6B10-41DC-A4F9-81CC771E3A6A}"/>
    <cellStyle name="style1661887385469" xfId="283" xr:uid="{BD4CFC49-7168-4421-88A6-86041608C210}"/>
    <cellStyle name="style1661887385517" xfId="284" xr:uid="{8E16C148-04FF-4A97-9E25-B117E06360BF}"/>
    <cellStyle name="style1661887385557" xfId="285" xr:uid="{0B843019-4854-4C50-8093-B6555DC6B858}"/>
    <cellStyle name="style1661887385597" xfId="286" xr:uid="{A2E9AFAF-C62A-4A35-A40D-BFDA3DEC858F}"/>
    <cellStyle name="style1661887385633" xfId="287" xr:uid="{41A5FED4-962B-4C74-96AB-0C59365B2F0C}"/>
    <cellStyle name="style1661887385668" xfId="288" xr:uid="{290AD8A0-2D40-4B64-B3F0-3A3325517A21}"/>
    <cellStyle name="style1661887385703" xfId="289" xr:uid="{28ECA1E6-6B1C-4532-A334-DFEA31D721AA}"/>
    <cellStyle name="style1661887385738" xfId="290" xr:uid="{1351FCE8-FE5E-4E5B-B56B-541D9DEDAA24}"/>
    <cellStyle name="style1661887385773" xfId="291" xr:uid="{7C0287AE-F186-40B5-B6A5-BB730E0B159B}"/>
    <cellStyle name="style1661887385810" xfId="292" xr:uid="{7038B747-C073-4152-96C0-3FFCB9FC3F93}"/>
    <cellStyle name="style1661887385845" xfId="293" xr:uid="{D8F04C2F-3D49-4870-B9B5-9CFB2E00D643}"/>
    <cellStyle name="style1661887385880" xfId="294" xr:uid="{753A32D0-1ED2-4B3E-BA5C-B4209C981F74}"/>
    <cellStyle name="style1661887385923" xfId="295" xr:uid="{DE025AFA-0D9F-4D8A-B0A3-92F4E5F40E24}"/>
    <cellStyle name="style1661887385959" xfId="296" xr:uid="{704F3CF0-9CE2-4E3B-809F-755C4D3ECA7D}"/>
    <cellStyle name="style1661887385988" xfId="297" xr:uid="{1FDF80A8-5983-45ED-A939-139450F32038}"/>
    <cellStyle name="style1661887386024" xfId="298" xr:uid="{DE1BBE1C-D0E6-4236-9B6B-6F86920A6138}"/>
    <cellStyle name="style1661887386062" xfId="299" xr:uid="{5A19105E-3012-4E3D-8F12-52AEB736EDD2}"/>
    <cellStyle name="style1661887386098" xfId="300" xr:uid="{8E447074-A867-4197-80B7-034468735C74}"/>
    <cellStyle name="style1661887386129" xfId="301" xr:uid="{92C1E0CC-C122-4F18-9A87-13E52E01D16D}"/>
    <cellStyle name="style1661887386159" xfId="302" xr:uid="{7DDF5A9D-9AC5-44E2-B594-E027320C6672}"/>
    <cellStyle name="style1661887386195" xfId="303" xr:uid="{FBA99A88-1455-488F-BC8E-24EC0B5A45CF}"/>
    <cellStyle name="style1661887386231" xfId="304" xr:uid="{80BEA869-C8D1-4F5E-BA25-F575989AE3D6}"/>
    <cellStyle name="style1661887386262" xfId="305" xr:uid="{B977F766-B4F1-48FD-A181-AA2122A8FF48}"/>
    <cellStyle name="style1661887386299" xfId="306" xr:uid="{D644C3C1-3513-4A25-93F9-F1D96196F2B9}"/>
    <cellStyle name="style1661887386335" xfId="307" xr:uid="{EA5C0D94-25CB-432A-861E-2BFAFECE0F69}"/>
    <cellStyle name="style1661887386384" xfId="308" xr:uid="{BDF3321B-401E-4432-83AA-E4411B0FA3D1}"/>
    <cellStyle name="style1661887386415" xfId="309" xr:uid="{AFDA888A-9AB5-49A4-86D2-EBC1075A3D7C}"/>
    <cellStyle name="style1661887386443" xfId="310" xr:uid="{599DEF0B-3FC7-447F-A5B4-667BE863E348}"/>
    <cellStyle name="style1661887386472" xfId="311" xr:uid="{32E41EB6-394E-4260-BCD9-03D5C21950DB}"/>
    <cellStyle name="style1661887386509" xfId="312" xr:uid="{1F63C004-5FC1-4561-B5D3-176DD216B238}"/>
    <cellStyle name="style1661887386545" xfId="313" xr:uid="{19CAF93E-CFE6-4C3C-AB03-CC62C68117F2}"/>
    <cellStyle name="style1661887386580" xfId="314" xr:uid="{91D42CF0-2E2E-428B-AED0-486029EB8904}"/>
    <cellStyle name="style1661887386615" xfId="315" xr:uid="{9EE5761B-F207-42FA-A7D3-8519A5D87E73}"/>
    <cellStyle name="style1661887386650" xfId="316" xr:uid="{03832D4D-1099-4561-A0C7-A058A0F88AB9}"/>
    <cellStyle name="style1661887386685" xfId="317" xr:uid="{442123B1-BBC3-46BB-AF60-EE53B919699C}"/>
    <cellStyle name="style1661887386714" xfId="318" xr:uid="{184B4278-2F23-4D9D-AA87-93A934E40869}"/>
    <cellStyle name="style1661887386750" xfId="319" xr:uid="{116A9E4A-9AEC-4D2C-BC17-F986F979346F}"/>
    <cellStyle name="style1661887386785" xfId="320" xr:uid="{A877664C-1F5F-4D0C-BED5-9F091ED71429}"/>
    <cellStyle name="style1661887386845" xfId="321" xr:uid="{91197E25-71B5-46B3-AAFB-4A9F6E79A420}"/>
    <cellStyle name="style1661887386881" xfId="322" xr:uid="{BD2AB459-BEED-4118-A167-0985BB5E8CA5}"/>
    <cellStyle name="style1661887386919" xfId="323" xr:uid="{17C4CE67-CA54-4AEF-A486-23AFF8D6C894}"/>
    <cellStyle name="style1661887387067" xfId="324" xr:uid="{9A9FD1BE-0BBE-471A-B26C-C5E1D23393F1}"/>
    <cellStyle name="style1661887387115" xfId="325" xr:uid="{4F474035-C1E4-4CBD-998F-7D7F526578B0}"/>
    <cellStyle name="style1661887387159" xfId="326" xr:uid="{EEA3A4C1-7649-4D01-87FB-652D1F6A63D7}"/>
    <cellStyle name="style1661887387188" xfId="327" xr:uid="{4D33F3E7-3523-4D62-A2D9-8FEECA0F5A88}"/>
    <cellStyle name="style1661887387217" xfId="328" xr:uid="{31E19632-3DAF-4CF7-A4EA-2CA7293384BD}"/>
    <cellStyle name="style1661887387293" xfId="329" xr:uid="{7DFCEC5E-C4C0-4044-B266-000ECC4EC4CE}"/>
    <cellStyle name="style1661887491545" xfId="330" xr:uid="{6E7D3708-5AF6-4B02-AF75-D3A4749F839B}"/>
    <cellStyle name="style1661887491588" xfId="331" xr:uid="{5CF5FF8C-B587-4987-9C1B-7F1F62E7C12A}"/>
    <cellStyle name="style1661887491625" xfId="332" xr:uid="{363C6CC1-4A66-41B2-9428-050BD446D476}"/>
    <cellStyle name="style1661887491663" xfId="333" xr:uid="{02799BA8-82A5-4BBE-AE5A-BECD3ADA2693}"/>
    <cellStyle name="style1661887491702" xfId="334" xr:uid="{3C90F65A-7BD6-4212-AA0A-CE61FFCC76B2}"/>
    <cellStyle name="style1661887491741" xfId="335" xr:uid="{F201F2AB-BCA3-449F-A6CA-5C9D3E542D67}"/>
    <cellStyle name="style1661887491785" xfId="336" xr:uid="{1E8FA0F7-3AB4-4EB0-A221-500C827BE64A}"/>
    <cellStyle name="style1661887491825" xfId="337" xr:uid="{FCD48DFC-837A-4659-99F3-409FE81443E8}"/>
    <cellStyle name="style1661887491860" xfId="338" xr:uid="{3CF3B556-2927-4065-BA85-551FB98AD783}"/>
    <cellStyle name="style1661887491898" xfId="339" xr:uid="{26A82356-0880-486D-958C-BE37E91CAE8B}"/>
    <cellStyle name="style1661887491942" xfId="340" xr:uid="{7E02EC5D-F661-4390-8B98-877DDF669DBA}"/>
    <cellStyle name="style1661887491980" xfId="341" xr:uid="{05B368F6-C26A-4A13-9460-07583AFD5918}"/>
    <cellStyle name="style1661887492019" xfId="342" xr:uid="{00E8C3A9-C5B8-4DF7-A1CB-741F49784E99}"/>
    <cellStyle name="style1661887492055" xfId="343" xr:uid="{E4B7F0D8-ED7A-4ACF-9935-EC82561EA546}"/>
    <cellStyle name="style1661887492091" xfId="344" xr:uid="{7F8C5195-5F40-4401-8B24-513E587986B3}"/>
    <cellStyle name="style1661887492125" xfId="345" xr:uid="{86EE5C6E-C6F5-485A-9895-FDE744DEA5D4}"/>
    <cellStyle name="style1661887492163" xfId="346" xr:uid="{EFAF527B-5078-44C2-A14B-6CEA88E3296B}"/>
    <cellStyle name="style1661887492201" xfId="347" xr:uid="{8F7A447F-633A-4266-9D80-6C6F3D55DC90}"/>
    <cellStyle name="style1661887492239" xfId="348" xr:uid="{F88D8713-FFA5-4CE1-A389-F89BDB3A7093}"/>
    <cellStyle name="style1661887492268" xfId="349" xr:uid="{30371A94-0E5F-4242-8FBB-354C881FED85}"/>
    <cellStyle name="style1661887492297" xfId="350" xr:uid="{B37D16C4-8926-428E-9FE4-832D53D89234}"/>
    <cellStyle name="style1661887492331" xfId="351" xr:uid="{9EE6B01D-2635-4426-A770-8CEE479CF1CF}"/>
    <cellStyle name="style1661887492366" xfId="352" xr:uid="{9BF09F35-1CFA-483E-9F7C-6A216F791B2D}"/>
    <cellStyle name="style1661887492396" xfId="353" xr:uid="{FC3162A9-3D61-4678-AB12-75C802BB52CC}"/>
    <cellStyle name="style1661887492431" xfId="354" xr:uid="{2E0B52DB-DF4A-4CA5-A2A8-E7509274C8DA}"/>
    <cellStyle name="style1661887492468" xfId="355" xr:uid="{4B39D21B-9F26-42FF-86EF-7F722C4EA28F}"/>
    <cellStyle name="style1661887492499" xfId="356" xr:uid="{920C6572-9CDB-47CB-94B4-72E6132E9763}"/>
    <cellStyle name="style1661887492531" xfId="357" xr:uid="{1DBC9144-0D9E-41C6-A9B4-5027D06E4A63}"/>
    <cellStyle name="style1661887492563" xfId="358" xr:uid="{E0F9123F-6F84-48BA-97A3-6686EEA5D810}"/>
    <cellStyle name="style1661887492601" xfId="359" xr:uid="{5C8F5EDF-D50C-4F6A-94B1-FD1A06F0E502}"/>
    <cellStyle name="style1661887492639" xfId="360" xr:uid="{ABE28A3F-7664-4203-93D1-CB1390A40974}"/>
    <cellStyle name="style1661887492677" xfId="361" xr:uid="{213FD7F6-9439-40D1-B77D-D864430B1144}"/>
    <cellStyle name="style1661887492718" xfId="362" xr:uid="{7A660573-7D51-4249-B2E9-E43C08E4A8DA}"/>
    <cellStyle name="style1661887492759" xfId="363" xr:uid="{9CFC7F13-C9CE-4D9E-A0EA-390CE91FFBBE}"/>
    <cellStyle name="style1661887492799" xfId="364" xr:uid="{07BB6664-6BC1-41D8-887B-5A8F85824732}"/>
    <cellStyle name="style1661887492839" xfId="365" xr:uid="{E2100FD3-E92C-4882-8516-952C4BF993CE}"/>
    <cellStyle name="style1661887492879" xfId="366" xr:uid="{B11BEAE6-CA47-496D-B938-F4917532C216}"/>
    <cellStyle name="style1661887492924" xfId="367" xr:uid="{F08F9C52-B904-472D-9E43-4B668EA487E0}"/>
    <cellStyle name="style1661887492959" xfId="368" xr:uid="{7B26EAFB-008D-4EF7-A69C-FFA1574B157D}"/>
    <cellStyle name="style1661887493004" xfId="369" xr:uid="{E7261EB4-8DD2-4068-8583-AA382705A193}"/>
    <cellStyle name="style1661887543469" xfId="370" xr:uid="{E11F2BA2-3DDA-4DDC-8F53-C08F5CA16875}"/>
    <cellStyle name="style1661887543509" xfId="371" xr:uid="{6CE0C890-9C80-4411-98E4-CE26D71D6370}"/>
    <cellStyle name="style1661887543543" xfId="372" xr:uid="{72100374-FF3B-48E8-8D9B-DEB63A4B1245}"/>
    <cellStyle name="style1661887543582" xfId="373" xr:uid="{AFA3AD7E-3169-4B9F-9B6B-DF835CD06CBA}"/>
    <cellStyle name="style1661887543623" xfId="374" xr:uid="{C31D4BD1-C741-4D58-BB0D-F3262E81BA20}"/>
    <cellStyle name="style1661887543661" xfId="375" xr:uid="{48E1AF69-501F-4AF5-8D21-695623549E12}"/>
    <cellStyle name="style1661887543701" xfId="376" xr:uid="{73B6784D-FE38-410A-8B25-F2AD9AA9CBE9}"/>
    <cellStyle name="style1661887543741" xfId="377" xr:uid="{057C7CCF-E833-400A-96DE-CE82614FFEDE}"/>
    <cellStyle name="style1661887543780" xfId="378" xr:uid="{3A512DA6-7C7A-460C-A8CF-DCB4EFA9F062}"/>
    <cellStyle name="style1661887543814" xfId="379" xr:uid="{128FB98A-FB44-4240-84D7-7A7E76A6F492}"/>
    <cellStyle name="style1661887543849" xfId="380" xr:uid="{B55D15AF-AA5A-469B-86B9-E80476C2FAA4}"/>
    <cellStyle name="style1661887543883" xfId="381" xr:uid="{D5CEF796-AEB7-4016-A65E-607C137BF157}"/>
    <cellStyle name="style1661887543924" xfId="382" xr:uid="{11668D79-BAA9-4BFD-8BBF-AB581A6B7841}"/>
    <cellStyle name="style1661887543960" xfId="383" xr:uid="{1D304061-89C6-4B79-8A33-89B4484FD6D2}"/>
    <cellStyle name="style1661887543994" xfId="384" xr:uid="{6A61F63E-AF49-486D-97FE-A4D323CE3A49}"/>
    <cellStyle name="style1661887544023" xfId="385" xr:uid="{E76C9959-6945-4FFC-9441-9965F59A77C7}"/>
    <cellStyle name="style1661887544057" xfId="386" xr:uid="{C7E95ABD-CD7B-446F-B9F7-1DD90A84BFF5}"/>
    <cellStyle name="style1661887544090" xfId="387" xr:uid="{49C55BE9-5567-4AC3-BB41-C84D126FA67E}"/>
    <cellStyle name="style1661887544124" xfId="388" xr:uid="{F588ADF4-A52B-4E7F-89E0-6E58BD179D92}"/>
    <cellStyle name="style1661887544153" xfId="389" xr:uid="{9FC514E5-E662-4063-BC54-BFF0810A02E7}"/>
    <cellStyle name="style1661887544182" xfId="390" xr:uid="{0F64F397-1CD5-467F-83CB-50B02B18C8AC}"/>
    <cellStyle name="style1661887544216" xfId="391" xr:uid="{982EA589-BFB6-4CCF-BFBF-BBDC33EA293A}"/>
    <cellStyle name="style1661887544250" xfId="392" xr:uid="{D5D80945-0D65-4D01-AE47-288408F7F8A1}"/>
    <cellStyle name="style1661887544280" xfId="393" xr:uid="{B6F31CB6-E110-420A-AB3E-0D0BE8055568}"/>
    <cellStyle name="style1661887544318" xfId="394" xr:uid="{DE5DC4D4-C283-4B13-918A-95586808D39C}"/>
    <cellStyle name="style1661887544353" xfId="395" xr:uid="{B8BFA567-1CCF-4179-9755-D6186B9647E3}"/>
    <cellStyle name="style1661887544401" xfId="396" xr:uid="{AB0C1CC3-4AB3-42D6-9E90-C43BE11B06EE}"/>
    <cellStyle name="style1661887544433" xfId="397" xr:uid="{DB261D29-0B16-4EC4-8417-3D6AFE156D6F}"/>
    <cellStyle name="style1661887544463" xfId="398" xr:uid="{4AB27575-97BF-4E61-92B0-5FB305E7ADAA}"/>
    <cellStyle name="style1661887544493" xfId="399" xr:uid="{BC664CB9-D6E6-44FC-990E-EF8C67B56C25}"/>
    <cellStyle name="style1661887544530" xfId="400" xr:uid="{CB6AF42D-518B-4FD7-8C28-A3346D1548BD}"/>
    <cellStyle name="style1661887544567" xfId="401" xr:uid="{221CDEB0-4D81-4A19-B24B-C4A045FF73EB}"/>
    <cellStyle name="style1661887544602" xfId="402" xr:uid="{E8F076C6-C9D0-475C-8179-8BDDC3A0BF37}"/>
    <cellStyle name="style1661887544637" xfId="403" xr:uid="{676CBF20-8AD3-4025-87B0-A431CE345C41}"/>
    <cellStyle name="style1661887544671" xfId="404" xr:uid="{835BF24C-F1AE-456D-933A-36F34DF81675}"/>
    <cellStyle name="style1661887544706" xfId="405" xr:uid="{92132FAB-AA02-4276-A81E-73F1D2948935}"/>
    <cellStyle name="style1661887544742" xfId="406" xr:uid="{C59020BC-149A-463B-B8B7-95854BB01D4D}"/>
    <cellStyle name="style1661887544777" xfId="407" xr:uid="{EE89A440-F4CB-4BE7-8EC2-52CA4AB9D95E}"/>
    <cellStyle name="style1661887544834" xfId="408" xr:uid="{8915812A-B5B2-4996-BF12-990855032AFE}"/>
    <cellStyle name="style1661887544885" xfId="409" xr:uid="{96099EB6-08B1-4E9E-9F3E-6DA3809D2FC1}"/>
    <cellStyle name="style1661887544934" xfId="410" xr:uid="{C98506C3-8A5D-4003-A3CA-2D17864AA7FF}"/>
    <cellStyle name="style1684938805938" xfId="427" xr:uid="{D8BEC81D-A445-489D-B8D1-3534F82A6B91}"/>
    <cellStyle name="style1684938806240" xfId="428" xr:uid="{17C9254B-83F4-42FF-B0AE-8A14C9349105}"/>
    <cellStyle name="style1684938806365" xfId="429" xr:uid="{8DF3AA3A-EB17-4EA8-A3DC-37BB4B29BACD}"/>
    <cellStyle name="style1684938806525" xfId="430" xr:uid="{840D23DE-9660-47D7-A801-B82647352235}"/>
    <cellStyle name="style1684940062203" xfId="412" xr:uid="{BC770E20-12DE-4B12-8941-70929CC4FD0C}"/>
    <cellStyle name="style1684940062235" xfId="411" xr:uid="{94DBF675-0E02-4D36-A1BB-F6BA975FB25D}"/>
    <cellStyle name="style1685353354073" xfId="431" xr:uid="{D994B94B-9B92-47B8-BC2A-B0A2123396A9}"/>
    <cellStyle name="style1685353354100" xfId="433" xr:uid="{D1AF1B9D-3C6C-45CF-AAAF-29523C6A5F80}"/>
    <cellStyle name="style1685353354129" xfId="435" xr:uid="{7FB41C1A-430D-4C10-9766-21F41631E06E}"/>
    <cellStyle name="style1685353354157" xfId="432" xr:uid="{B90C3D4C-FD60-4258-B99E-A1D9991622FC}"/>
    <cellStyle name="style1685353354178" xfId="434" xr:uid="{B3E37B87-E549-47E7-AF5B-C6406B7DE9E4}"/>
    <cellStyle name="style1685353354202" xfId="436" xr:uid="{D2FFC0EC-EAEA-468D-B81A-77031F7AFA37}"/>
    <cellStyle name="style1685355278023" xfId="413" xr:uid="{172D2666-947B-4ED6-9D8A-FF6676C6A255}"/>
    <cellStyle name="style1685355290483" xfId="414" xr:uid="{4DD79ABC-D9E4-4535-927D-0CB342E19FEB}"/>
    <cellStyle name="style1685355300308" xfId="415" xr:uid="{963780FC-A546-4EAC-B8AA-AAF555FDC7B9}"/>
    <cellStyle name="style1685355300386" xfId="416" xr:uid="{5CA08A70-72EA-4AC8-A72E-C23638A37E34}"/>
    <cellStyle name="style1685355321148" xfId="426" xr:uid="{959494CA-944E-4357-B94D-8092574A6DC5}"/>
    <cellStyle name="style1686133491811" xfId="425" xr:uid="{00A0C8C7-6830-4126-A669-87E46CD7F5B6}"/>
    <cellStyle name="style1686142384419" xfId="417" xr:uid="{5FB0EBFF-655B-4454-BC7F-F19FC4D908FC}"/>
    <cellStyle name="style1686148266231" xfId="419" xr:uid="{FFC8875B-3383-4F19-BF44-5B9E7C4AE40D}"/>
    <cellStyle name="style1686148274352" xfId="418" xr:uid="{CFE75B94-522B-4898-9617-5617014D5114}"/>
    <cellStyle name="style1686148286442" xfId="420" xr:uid="{B9669CD5-281A-45EB-B315-CA1A6EE11EC2}"/>
    <cellStyle name="style1686299797924" xfId="422" xr:uid="{4D746062-5A4F-41E0-A810-16232B9CB3EC}"/>
    <cellStyle name="style1686299798040" xfId="421" xr:uid="{A47BF1D8-BEB8-4A95-9339-DE4B239617ED}"/>
    <cellStyle name="style1686299798169" xfId="423" xr:uid="{AF07DBA8-6504-48E3-B7B8-7B67592E6AA5}"/>
    <cellStyle name="style1686299810117" xfId="424" xr:uid="{A19671C9-E539-44BA-AD81-02FC14FBF527}"/>
    <cellStyle name="style1715159154535" xfId="437" xr:uid="{775C2C3A-8578-4461-BDC9-87A446ECB053}"/>
  </cellStyles>
  <dxfs count="2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949494"/>
      <color rgb="FFCFDCE3"/>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sharedStrings" Target="sharedString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calcChain" Target="calcChain.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externalLink" Target="externalLinks/externalLink1.xml"/><Relationship Id="rId189" Type="http://schemas.openxmlformats.org/officeDocument/2006/relationships/externalLink" Target="externalLinks/externalLink6.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customXml" Target="../customXml/item2.xml"/><Relationship Id="rId190"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customXml" Target="../customXml/item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externalLink" Target="externalLinks/externalLink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externalLink" Target="externalLinks/externalLink4.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8891</xdr:colOff>
      <xdr:row>0</xdr:row>
      <xdr:rowOff>1007214</xdr:rowOff>
    </xdr:to>
    <xdr:pic>
      <xdr:nvPicPr>
        <xdr:cNvPr id="3" name="Picture 2" descr="Department for Education Logo" title="Department for Education Logo">
          <a:extLst>
            <a:ext uri="{FF2B5EF4-FFF2-40B4-BE49-F238E27FC236}">
              <a16:creationId xmlns:a16="http://schemas.microsoft.com/office/drawing/2014/main" id="{D65EED03-ED2B-4ECC-B5E0-F18F6563E6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8" y="0"/>
          <a:ext cx="1651000" cy="99483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10\23-013898%20CEYSP%202023_Tables_Chapter%2010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10\23-013898%20CEYSP%202023_Tables_Chapter%2010_COMBINED_v1.xlsx?21E0A61B" TargetMode="External"/><Relationship Id="rId1" Type="http://schemas.openxmlformats.org/officeDocument/2006/relationships/externalLinkPath" Target="file:///\\21E0A61B\23-013898%20CEYSP%202023_Tables_Chapter%2010_COMBINED_v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4\23-013898%20CEYSP%202023_Tables_Chapter%204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4\23-013898%20CEYSP%202023_Tables_Chapter%204_COMBINED_v1.xlsx?83B10DE9" TargetMode="External"/><Relationship Id="rId1" Type="http://schemas.openxmlformats.org/officeDocument/2006/relationships/externalLinkPath" Target="file:///\\83B10DE9\23-013898%20CEYSP%202023_Tables_Chapter%204_COMBINED_v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O:\LON_Files_SRI_PublicAffairs\PSU\Projects\23-013898%20CEYSP%202023\Outputs\3.%20Excel%20tables\1.%20Template\5.%20Internal%20version%20-%20to%20use%20-%20post%20sign%20off\23-013898%20CEYSP%202023_Skeleton%20tables_v5_INTERNAL%20USE.xlsx" TargetMode="External"/><Relationship Id="rId2" Type="http://schemas.microsoft.com/office/2019/04/relationships/externalLinkLongPath" Target="file:///\\ipsosgroup.ipsos.com\LON_Files_SRI_PublicAffairs\PSU\Projects\23-013898%20CEYSP%202023\Outputs\3.%20Excel%20tables\1.%20Template\5.%20Internal%20version%20-%20to%20use%20-%20post%20sign%20off\23-013898%20CEYSP%202023_Skeleton%20tables_v5_INTERNAL%20USE.xlsx?F9AC5BCB" TargetMode="External"/><Relationship Id="rId1" Type="http://schemas.openxmlformats.org/officeDocument/2006/relationships/externalLinkPath" Target="file:///\\F9AC5BCB\23-013898%20CEYSP%202023_Skeleton%20tables_v5_INTERNAL%20USE.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9\23-013898%20CEYSP%202023_Tables_Chapter%209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9\23-013898%20CEYSP%202023_Tables_Chapter%209_COMBINED_v1.xlsx?85CAC192" TargetMode="External"/><Relationship Id="rId1" Type="http://schemas.openxmlformats.org/officeDocument/2006/relationships/externalLinkPath" Target="file:///\\85CAC192\23-013898%20CEYSP%202023_Tables_Chapter%209_COMBINED_v1.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For%20tech%20report\23-013898%20CEYSP%202023_Tech%20report%20tables%20only_D1_INTERNAL%20USE.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For%20tech%20report\23-013898%20CEYSP%202023_Tech%20report%20tables%20only_D1_INTERNAL%20USE.xlsx?9C1806BC" TargetMode="External"/><Relationship Id="rId1" Type="http://schemas.openxmlformats.org/officeDocument/2006/relationships/externalLinkPath" Target="file:///\\9C1806BC\23-013898%20CEYSP%202023_Tech%20report%20tables%20only_D1_INTERNAL%20USE.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2.%20v2%20to%20DfE\23-013898%20CEYSP%202023_Tables_v2%20D1_INTERNAL%20CLIENT%20USE_AA.xlsx" TargetMode="External"/><Relationship Id="rId2" Type="http://schemas.microsoft.com/office/2019/04/relationships/externalLinkLongPath" Target="file:///\\ipsosgroup.ipsos.com\dfs\EMEA\United%20Kingdom\File\LON_Files_SRI_PublicAffairs\PSU\Projects\23-013898%20CEYSP%202023\Outputs\3.%20Excel%20tables\6.%20Table%20populating\2.%20v2%20to%20DfE\23-013898%20CEYSP%202023_Tables_v2%20D1_INTERNAL%20CLIENT%20USE_AA.xlsx?D533B212" TargetMode="External"/><Relationship Id="rId1" Type="http://schemas.openxmlformats.org/officeDocument/2006/relationships/externalLinkPath" Target="file:///\\D533B212\23-013898%20CEYSP%202023_Tables_v2%20D1_INTERNAL%20CLIENT%20USE_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0.2"/>
      <sheetName val="10.4"/>
      <sheetName val="10.6"/>
      <sheetName val="10.8"/>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Interpreting the data "/>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6"/>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9.2"/>
      <sheetName val="9.4"/>
      <sheetName val="9.6"/>
      <sheetName val="9.7"/>
      <sheetName val="9.8"/>
      <sheetName val="9.9"/>
      <sheetName val="9.10"/>
      <sheetName val="9.1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Interpreting the data "/>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lore-education-statistics.service.gov.uk/find-statistics/childcare-and-early-years-survey-of-parents" TargetMode="External"/><Relationship Id="rId1" Type="http://schemas.openxmlformats.org/officeDocument/2006/relationships/hyperlink" Target="mailto:EY.ANALYSISANDRESEARCH@education.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0"/>
  <sheetViews>
    <sheetView tabSelected="1" topLeftCell="A143" zoomScaleNormal="100" zoomScaleSheetLayoutView="90" workbookViewId="0">
      <selection activeCell="C153" sqref="C153"/>
    </sheetView>
  </sheetViews>
  <sheetFormatPr defaultColWidth="9" defaultRowHeight="14" x14ac:dyDescent="0.3"/>
  <cols>
    <col min="1" max="1" width="1.54296875" style="2" customWidth="1"/>
    <col min="2" max="2" width="23" style="159" customWidth="1"/>
    <col min="3" max="3" width="81" style="5" customWidth="1"/>
    <col min="4" max="4" width="65" style="5" customWidth="1"/>
    <col min="5" max="16384" width="9" style="2"/>
  </cols>
  <sheetData>
    <row r="1" spans="1:4" ht="108" customHeight="1" x14ac:dyDescent="0.3">
      <c r="A1" s="7"/>
      <c r="B1" s="148"/>
      <c r="D1" s="8"/>
    </row>
    <row r="2" spans="1:4" ht="28.5" customHeight="1" x14ac:dyDescent="0.5">
      <c r="B2" s="149" t="s">
        <v>436</v>
      </c>
      <c r="C2" s="9"/>
      <c r="D2" s="9"/>
    </row>
    <row r="3" spans="1:4" ht="15.75" customHeight="1" x14ac:dyDescent="0.3">
      <c r="B3" s="150" t="s">
        <v>0</v>
      </c>
      <c r="C3" s="8"/>
      <c r="D3" s="8"/>
    </row>
    <row r="4" spans="1:4" ht="12.75" customHeight="1" x14ac:dyDescent="0.3">
      <c r="B4" s="151"/>
      <c r="C4" s="8"/>
      <c r="D4" s="8"/>
    </row>
    <row r="5" spans="1:4" ht="15.75" customHeight="1" x14ac:dyDescent="0.35">
      <c r="A5"/>
      <c r="B5" s="152" t="s">
        <v>1</v>
      </c>
      <c r="C5" s="1353" t="s">
        <v>439</v>
      </c>
      <c r="D5" s="87"/>
    </row>
    <row r="6" spans="1:4" ht="26.15" customHeight="1" x14ac:dyDescent="0.35">
      <c r="A6"/>
      <c r="B6" s="152" t="s">
        <v>2</v>
      </c>
      <c r="C6" s="163">
        <v>45498</v>
      </c>
      <c r="D6" s="88"/>
    </row>
    <row r="7" spans="1:4" ht="14.15" customHeight="1" x14ac:dyDescent="0.35">
      <c r="A7"/>
      <c r="B7" s="152"/>
      <c r="C7" s="2"/>
      <c r="D7" s="2"/>
    </row>
    <row r="8" spans="1:4" ht="21.75" customHeight="1" x14ac:dyDescent="0.35">
      <c r="A8"/>
      <c r="B8" s="153"/>
      <c r="C8" s="2"/>
      <c r="D8" s="2"/>
    </row>
    <row r="9" spans="1:4" ht="15.75" customHeight="1" x14ac:dyDescent="0.35">
      <c r="A9"/>
      <c r="B9" s="152" t="s">
        <v>3</v>
      </c>
      <c r="C9" s="2" t="s">
        <v>373</v>
      </c>
      <c r="D9" s="2"/>
    </row>
    <row r="10" spans="1:4" ht="15.75" customHeight="1" x14ac:dyDescent="0.35">
      <c r="A10"/>
      <c r="B10" s="152" t="s">
        <v>4</v>
      </c>
      <c r="C10" s="167" t="s">
        <v>5</v>
      </c>
      <c r="D10" s="87"/>
    </row>
    <row r="11" spans="1:4" ht="11.25" customHeight="1" thickBot="1" x14ac:dyDescent="0.35">
      <c r="B11" s="151"/>
      <c r="C11" s="2"/>
      <c r="D11" s="2"/>
    </row>
    <row r="12" spans="1:4" ht="20.25" customHeight="1" x14ac:dyDescent="0.3">
      <c r="B12" s="1357" t="s">
        <v>6</v>
      </c>
      <c r="C12" s="1358"/>
      <c r="D12" s="2"/>
    </row>
    <row r="13" spans="1:4" s="8" customFormat="1" ht="13" x14ac:dyDescent="0.25">
      <c r="B13" s="154" t="s">
        <v>7</v>
      </c>
      <c r="C13" s="11" t="s">
        <v>8</v>
      </c>
      <c r="D13" s="20"/>
    </row>
    <row r="14" spans="1:4" x14ac:dyDescent="0.3">
      <c r="B14" s="155" t="s">
        <v>9</v>
      </c>
      <c r="C14" s="10" t="s">
        <v>10</v>
      </c>
      <c r="D14" s="2"/>
    </row>
    <row r="15" spans="1:4" x14ac:dyDescent="0.3">
      <c r="B15" s="155" t="s">
        <v>11</v>
      </c>
      <c r="C15" s="10" t="s">
        <v>12</v>
      </c>
      <c r="D15" s="2"/>
    </row>
    <row r="16" spans="1:4" x14ac:dyDescent="0.3">
      <c r="B16" s="155" t="s">
        <v>13</v>
      </c>
      <c r="C16" s="10" t="s">
        <v>14</v>
      </c>
      <c r="D16" s="2"/>
    </row>
    <row r="17" spans="1:4" ht="14.15" customHeight="1" x14ac:dyDescent="0.3">
      <c r="B17" s="155" t="s">
        <v>15</v>
      </c>
      <c r="C17" s="10" t="s">
        <v>16</v>
      </c>
      <c r="D17" s="2"/>
    </row>
    <row r="18" spans="1:4" x14ac:dyDescent="0.3">
      <c r="B18" s="155" t="s">
        <v>17</v>
      </c>
      <c r="C18" s="10" t="s">
        <v>18</v>
      </c>
      <c r="D18" s="2"/>
    </row>
    <row r="19" spans="1:4" x14ac:dyDescent="0.3">
      <c r="B19" s="155" t="s">
        <v>19</v>
      </c>
      <c r="C19" s="10" t="s">
        <v>20</v>
      </c>
      <c r="D19" s="2"/>
    </row>
    <row r="20" spans="1:4" x14ac:dyDescent="0.3">
      <c r="B20" s="155" t="s">
        <v>21</v>
      </c>
      <c r="C20" s="10" t="s">
        <v>22</v>
      </c>
      <c r="D20" s="2"/>
    </row>
    <row r="21" spans="1:4" x14ac:dyDescent="0.3">
      <c r="B21" s="155" t="s">
        <v>23</v>
      </c>
      <c r="C21" s="10" t="s">
        <v>24</v>
      </c>
      <c r="D21" s="2"/>
    </row>
    <row r="22" spans="1:4" x14ac:dyDescent="0.3">
      <c r="B22" s="155" t="s">
        <v>25</v>
      </c>
      <c r="C22" s="10" t="s">
        <v>381</v>
      </c>
      <c r="D22" s="2"/>
    </row>
    <row r="23" spans="1:4" x14ac:dyDescent="0.3">
      <c r="B23" s="155" t="s">
        <v>26</v>
      </c>
      <c r="C23" s="10" t="s">
        <v>380</v>
      </c>
      <c r="D23" s="2"/>
    </row>
    <row r="24" spans="1:4" ht="13.5" customHeight="1" thickBot="1" x14ac:dyDescent="0.35">
      <c r="B24" s="156" t="s">
        <v>27</v>
      </c>
      <c r="C24" s="13" t="s">
        <v>28</v>
      </c>
      <c r="D24" s="2"/>
    </row>
    <row r="25" spans="1:4" s="6" customFormat="1" ht="20.149999999999999" customHeight="1" thickBot="1" x14ac:dyDescent="0.35">
      <c r="B25" s="151"/>
      <c r="C25" s="2"/>
    </row>
    <row r="26" spans="1:4" s="139" customFormat="1" ht="18" x14ac:dyDescent="0.35">
      <c r="B26" s="157" t="s">
        <v>435</v>
      </c>
      <c r="C26" s="140" t="s">
        <v>29</v>
      </c>
      <c r="D26" s="141" t="s">
        <v>30</v>
      </c>
    </row>
    <row r="27" spans="1:4" s="8" customFormat="1" ht="13" x14ac:dyDescent="0.25">
      <c r="A27" s="3"/>
      <c r="B27" s="154" t="s">
        <v>9</v>
      </c>
      <c r="C27" s="12" t="s">
        <v>10</v>
      </c>
      <c r="D27" s="11"/>
    </row>
    <row r="28" spans="1:4" s="3" customFormat="1" ht="46" customHeight="1" x14ac:dyDescent="0.25">
      <c r="B28" s="155" t="s">
        <v>31</v>
      </c>
      <c r="C28" s="25" t="s">
        <v>1983</v>
      </c>
      <c r="D28" s="10"/>
    </row>
    <row r="29" spans="1:4" s="3" customFormat="1" ht="40.5" customHeight="1" x14ac:dyDescent="0.25">
      <c r="B29" s="155" t="s">
        <v>2040</v>
      </c>
      <c r="C29" s="25" t="s">
        <v>2250</v>
      </c>
      <c r="D29" s="10"/>
    </row>
    <row r="30" spans="1:4" s="8" customFormat="1" ht="54.65" customHeight="1" x14ac:dyDescent="0.25">
      <c r="A30" s="3"/>
      <c r="B30" s="155" t="s">
        <v>32</v>
      </c>
      <c r="C30" s="25" t="s">
        <v>2253</v>
      </c>
      <c r="D30" s="10" t="s">
        <v>33</v>
      </c>
    </row>
    <row r="31" spans="1:4" s="8" customFormat="1" ht="54.65" customHeight="1" x14ac:dyDescent="0.25">
      <c r="A31" s="3"/>
      <c r="B31" s="155" t="s">
        <v>34</v>
      </c>
      <c r="C31" s="25" t="s">
        <v>2254</v>
      </c>
      <c r="D31" s="10" t="s">
        <v>33</v>
      </c>
    </row>
    <row r="32" spans="1:4" s="8" customFormat="1" ht="25.5" x14ac:dyDescent="0.25">
      <c r="A32" s="3"/>
      <c r="B32" s="155" t="s">
        <v>36</v>
      </c>
      <c r="C32" s="25" t="s">
        <v>2258</v>
      </c>
      <c r="D32" s="10" t="s">
        <v>35</v>
      </c>
    </row>
    <row r="33" spans="1:4" s="8" customFormat="1" ht="25.5" x14ac:dyDescent="0.25">
      <c r="A33" s="3"/>
      <c r="B33" s="155" t="s">
        <v>38</v>
      </c>
      <c r="C33" s="25" t="s">
        <v>2257</v>
      </c>
      <c r="D33" s="10" t="s">
        <v>35</v>
      </c>
    </row>
    <row r="34" spans="1:4" s="8" customFormat="1" ht="13" x14ac:dyDescent="0.25">
      <c r="A34" s="3"/>
      <c r="B34" s="155" t="s">
        <v>2061</v>
      </c>
      <c r="C34" s="25" t="s">
        <v>2062</v>
      </c>
      <c r="D34" s="10" t="s">
        <v>37</v>
      </c>
    </row>
    <row r="35" spans="1:4" s="8" customFormat="1" ht="24" customHeight="1" x14ac:dyDescent="0.25">
      <c r="A35" s="3"/>
      <c r="B35" s="155" t="s">
        <v>40</v>
      </c>
      <c r="C35" s="25" t="s">
        <v>2063</v>
      </c>
      <c r="D35" s="10" t="s">
        <v>39</v>
      </c>
    </row>
    <row r="36" spans="1:4" s="8" customFormat="1" ht="12.5" x14ac:dyDescent="0.25">
      <c r="A36" s="3"/>
      <c r="B36" s="155" t="s">
        <v>41</v>
      </c>
      <c r="C36" s="25" t="s">
        <v>2260</v>
      </c>
      <c r="D36" s="10"/>
    </row>
    <row r="37" spans="1:4" s="8" customFormat="1" ht="13" x14ac:dyDescent="0.25">
      <c r="A37" s="3"/>
      <c r="B37" s="155" t="s">
        <v>42</v>
      </c>
      <c r="C37" s="25" t="s">
        <v>2064</v>
      </c>
      <c r="D37" s="10" t="s">
        <v>39</v>
      </c>
    </row>
    <row r="38" spans="1:4" s="8" customFormat="1" ht="76.5" x14ac:dyDescent="0.25">
      <c r="B38" s="155" t="s">
        <v>2069</v>
      </c>
      <c r="C38" s="25" t="s">
        <v>2065</v>
      </c>
      <c r="D38" s="10" t="s">
        <v>44</v>
      </c>
    </row>
    <row r="39" spans="1:4" s="8" customFormat="1" ht="104.15" customHeight="1" x14ac:dyDescent="0.25">
      <c r="A39" s="3"/>
      <c r="B39" s="155" t="s">
        <v>45</v>
      </c>
      <c r="C39" s="25" t="s">
        <v>1984</v>
      </c>
      <c r="D39" s="10" t="s">
        <v>43</v>
      </c>
    </row>
    <row r="40" spans="1:4" s="8" customFormat="1" ht="76.5" x14ac:dyDescent="0.25">
      <c r="A40" s="3"/>
      <c r="B40" s="155" t="s">
        <v>362</v>
      </c>
      <c r="C40" s="25" t="s">
        <v>421</v>
      </c>
      <c r="D40" s="10" t="s">
        <v>44</v>
      </c>
    </row>
    <row r="41" spans="1:4" s="8" customFormat="1" ht="77.5" customHeight="1" x14ac:dyDescent="0.25">
      <c r="A41" s="3"/>
      <c r="B41" s="155" t="s">
        <v>2070</v>
      </c>
      <c r="C41" s="25" t="s">
        <v>2066</v>
      </c>
      <c r="D41" s="10" t="s">
        <v>53</v>
      </c>
    </row>
    <row r="42" spans="1:4" s="8" customFormat="1" ht="25.5" x14ac:dyDescent="0.25">
      <c r="A42" s="3"/>
      <c r="B42" s="155" t="s">
        <v>369</v>
      </c>
      <c r="C42" s="25" t="s">
        <v>2067</v>
      </c>
      <c r="D42" s="10" t="s">
        <v>53</v>
      </c>
    </row>
    <row r="43" spans="1:4" s="8" customFormat="1" ht="47.15" customHeight="1" x14ac:dyDescent="0.25">
      <c r="A43" s="3"/>
      <c r="B43" s="155" t="s">
        <v>370</v>
      </c>
      <c r="C43" s="25" t="s">
        <v>2068</v>
      </c>
      <c r="D43" s="161"/>
    </row>
    <row r="44" spans="1:4" s="8" customFormat="1" ht="17.5" customHeight="1" x14ac:dyDescent="0.25">
      <c r="A44" s="3"/>
      <c r="B44" s="154" t="s">
        <v>11</v>
      </c>
      <c r="C44" s="12" t="s">
        <v>12</v>
      </c>
      <c r="D44" s="11"/>
    </row>
    <row r="45" spans="1:4" s="8" customFormat="1" ht="122.5" customHeight="1" x14ac:dyDescent="0.25">
      <c r="A45" s="3"/>
      <c r="B45" s="155" t="s">
        <v>46</v>
      </c>
      <c r="C45" s="25" t="s">
        <v>47</v>
      </c>
      <c r="D45" s="10" t="s">
        <v>48</v>
      </c>
    </row>
    <row r="46" spans="1:4" s="8" customFormat="1" ht="56.15" customHeight="1" x14ac:dyDescent="0.25">
      <c r="A46" s="3"/>
      <c r="B46" s="155" t="s">
        <v>49</v>
      </c>
      <c r="C46" s="25" t="s">
        <v>1985</v>
      </c>
      <c r="D46" s="10" t="s">
        <v>50</v>
      </c>
    </row>
    <row r="47" spans="1:4" s="8" customFormat="1" ht="25.5" x14ac:dyDescent="0.25">
      <c r="A47" s="3"/>
      <c r="B47" s="155" t="s">
        <v>51</v>
      </c>
      <c r="C47" s="25" t="s">
        <v>52</v>
      </c>
      <c r="D47" s="10" t="s">
        <v>53</v>
      </c>
    </row>
    <row r="48" spans="1:4" s="8" customFormat="1" ht="35.15" customHeight="1" x14ac:dyDescent="0.25">
      <c r="A48" s="3"/>
      <c r="B48" s="155" t="s">
        <v>54</v>
      </c>
      <c r="C48" s="25" t="s">
        <v>2262</v>
      </c>
      <c r="D48" s="10" t="s">
        <v>378</v>
      </c>
    </row>
    <row r="49" spans="1:4" s="8" customFormat="1" ht="12.5" x14ac:dyDescent="0.25">
      <c r="A49" s="3"/>
      <c r="B49" s="155" t="s">
        <v>55</v>
      </c>
      <c r="C49" s="25" t="s">
        <v>1973</v>
      </c>
      <c r="D49" s="10"/>
    </row>
    <row r="50" spans="1:4" s="8" customFormat="1" ht="119.15" customHeight="1" x14ac:dyDescent="0.25">
      <c r="A50" s="3"/>
      <c r="B50" s="155" t="s">
        <v>57</v>
      </c>
      <c r="C50" s="25" t="s">
        <v>2080</v>
      </c>
      <c r="D50" s="10" t="s">
        <v>457</v>
      </c>
    </row>
    <row r="51" spans="1:4" s="8" customFormat="1" ht="44.15" customHeight="1" x14ac:dyDescent="0.25">
      <c r="A51" s="3"/>
      <c r="B51" s="155" t="s">
        <v>59</v>
      </c>
      <c r="C51" s="166" t="s">
        <v>2081</v>
      </c>
      <c r="D51" s="10" t="s">
        <v>456</v>
      </c>
    </row>
    <row r="52" spans="1:4" s="8" customFormat="1" ht="13" x14ac:dyDescent="0.25">
      <c r="B52" s="155" t="s">
        <v>60</v>
      </c>
      <c r="C52" s="25" t="s">
        <v>2082</v>
      </c>
      <c r="D52" s="10" t="s">
        <v>56</v>
      </c>
    </row>
    <row r="53" spans="1:4" s="8" customFormat="1" ht="25" x14ac:dyDescent="0.25">
      <c r="A53" s="3"/>
      <c r="B53" s="155" t="s">
        <v>61</v>
      </c>
      <c r="C53" s="25" t="s">
        <v>2083</v>
      </c>
      <c r="D53" s="10" t="s">
        <v>58</v>
      </c>
    </row>
    <row r="54" spans="1:4" s="8" customFormat="1" ht="25" x14ac:dyDescent="0.25">
      <c r="A54" s="3"/>
      <c r="B54" s="155" t="s">
        <v>62</v>
      </c>
      <c r="C54" s="25" t="s">
        <v>2084</v>
      </c>
      <c r="D54" s="10" t="s">
        <v>1974</v>
      </c>
    </row>
    <row r="55" spans="1:4" s="8" customFormat="1" ht="25" x14ac:dyDescent="0.25">
      <c r="A55" s="3"/>
      <c r="B55" s="155" t="s">
        <v>63</v>
      </c>
      <c r="C55" s="25" t="s">
        <v>2085</v>
      </c>
      <c r="D55" s="10" t="s">
        <v>48</v>
      </c>
    </row>
    <row r="56" spans="1:4" s="8" customFormat="1" ht="13" x14ac:dyDescent="0.25">
      <c r="A56" s="3"/>
      <c r="B56" s="155" t="s">
        <v>64</v>
      </c>
      <c r="C56" s="25" t="s">
        <v>2086</v>
      </c>
      <c r="D56" s="10" t="s">
        <v>43</v>
      </c>
    </row>
    <row r="57" spans="1:4" s="8" customFormat="1" ht="12.5" x14ac:dyDescent="0.25">
      <c r="A57" s="3"/>
      <c r="B57" s="155" t="s">
        <v>411</v>
      </c>
      <c r="C57" s="25" t="s">
        <v>2087</v>
      </c>
      <c r="D57" s="10"/>
    </row>
    <row r="58" spans="1:4" s="8" customFormat="1" ht="13" x14ac:dyDescent="0.25">
      <c r="A58" s="3"/>
      <c r="B58" s="155" t="s">
        <v>2090</v>
      </c>
      <c r="C58" s="25" t="s">
        <v>2088</v>
      </c>
      <c r="D58" s="10" t="s">
        <v>43</v>
      </c>
    </row>
    <row r="59" spans="1:4" s="8" customFormat="1" ht="32.5" customHeight="1" x14ac:dyDescent="0.25">
      <c r="A59" s="3"/>
      <c r="B59" s="155" t="s">
        <v>2091</v>
      </c>
      <c r="C59" s="25" t="s">
        <v>2089</v>
      </c>
      <c r="D59" s="10"/>
    </row>
    <row r="60" spans="1:4" s="8" customFormat="1" ht="24" customHeight="1" x14ac:dyDescent="0.25">
      <c r="A60" s="3"/>
      <c r="B60" s="154" t="s">
        <v>13</v>
      </c>
      <c r="C60" s="12" t="s">
        <v>14</v>
      </c>
      <c r="D60" s="11"/>
    </row>
    <row r="61" spans="1:4" s="8" customFormat="1" ht="51" x14ac:dyDescent="0.25">
      <c r="A61" s="3"/>
      <c r="B61" s="155" t="s">
        <v>65</v>
      </c>
      <c r="C61" s="25" t="s">
        <v>1982</v>
      </c>
      <c r="D61" s="10" t="s">
        <v>50</v>
      </c>
    </row>
    <row r="62" spans="1:4" s="8" customFormat="1" ht="25" x14ac:dyDescent="0.25">
      <c r="A62" s="3"/>
      <c r="B62" s="155" t="s">
        <v>66</v>
      </c>
      <c r="C62" s="25" t="s">
        <v>67</v>
      </c>
      <c r="D62" s="10"/>
    </row>
    <row r="63" spans="1:4" s="3" customFormat="1" ht="77.5" customHeight="1" x14ac:dyDescent="0.25">
      <c r="B63" s="155" t="s">
        <v>414</v>
      </c>
      <c r="C63" s="25" t="s">
        <v>2267</v>
      </c>
      <c r="D63" s="10" t="s">
        <v>379</v>
      </c>
    </row>
    <row r="64" spans="1:4" s="3" customFormat="1" ht="68.150000000000006" customHeight="1" x14ac:dyDescent="0.25">
      <c r="B64" s="155" t="s">
        <v>415</v>
      </c>
      <c r="C64" s="25" t="s">
        <v>2270</v>
      </c>
      <c r="D64" s="10" t="s">
        <v>110</v>
      </c>
    </row>
    <row r="65" spans="1:4" s="3" customFormat="1" ht="13" x14ac:dyDescent="0.25">
      <c r="B65" s="155" t="s">
        <v>68</v>
      </c>
      <c r="C65" s="25" t="s">
        <v>2271</v>
      </c>
      <c r="D65" s="10" t="s">
        <v>379</v>
      </c>
    </row>
    <row r="66" spans="1:4" s="3" customFormat="1" ht="25" x14ac:dyDescent="0.25">
      <c r="B66" s="155" t="s">
        <v>416</v>
      </c>
      <c r="C66" s="25" t="s">
        <v>2273</v>
      </c>
      <c r="D66" s="10" t="s">
        <v>110</v>
      </c>
    </row>
    <row r="67" spans="1:4" s="3" customFormat="1" ht="190.5" customHeight="1" x14ac:dyDescent="0.25">
      <c r="B67" s="155" t="s">
        <v>70</v>
      </c>
      <c r="C67" s="25" t="s">
        <v>2185</v>
      </c>
      <c r="D67" s="10" t="s">
        <v>453</v>
      </c>
    </row>
    <row r="68" spans="1:4" s="8" customFormat="1" ht="13" x14ac:dyDescent="0.25">
      <c r="A68" s="3"/>
      <c r="B68" s="155" t="s">
        <v>71</v>
      </c>
      <c r="C68" s="25" t="s">
        <v>2094</v>
      </c>
      <c r="D68" s="10" t="s">
        <v>1975</v>
      </c>
    </row>
    <row r="69" spans="1:4" s="8" customFormat="1" ht="13" x14ac:dyDescent="0.25">
      <c r="A69" s="3"/>
      <c r="B69" s="155" t="s">
        <v>72</v>
      </c>
      <c r="C69" s="25" t="s">
        <v>2096</v>
      </c>
      <c r="D69" s="10" t="s">
        <v>69</v>
      </c>
    </row>
    <row r="70" spans="1:4" s="8" customFormat="1" ht="12.5" x14ac:dyDescent="0.25">
      <c r="A70" s="3"/>
      <c r="B70" s="155" t="s">
        <v>73</v>
      </c>
      <c r="C70" s="25" t="s">
        <v>2098</v>
      </c>
      <c r="D70" s="10"/>
    </row>
    <row r="71" spans="1:4" s="8" customFormat="1" ht="25" x14ac:dyDescent="0.25">
      <c r="A71" s="3"/>
      <c r="B71" s="155" t="s">
        <v>363</v>
      </c>
      <c r="C71" s="25" t="s">
        <v>2099</v>
      </c>
      <c r="D71" s="10"/>
    </row>
    <row r="72" spans="1:4" s="8" customFormat="1" ht="13" x14ac:dyDescent="0.25">
      <c r="A72" s="3"/>
      <c r="B72" s="155" t="s">
        <v>2103</v>
      </c>
      <c r="C72" s="25" t="s">
        <v>2101</v>
      </c>
      <c r="D72" s="10" t="s">
        <v>1974</v>
      </c>
    </row>
    <row r="73" spans="1:4" s="8" customFormat="1" ht="40.5" customHeight="1" x14ac:dyDescent="0.25">
      <c r="A73" s="3"/>
      <c r="B73" s="155" t="s">
        <v>417</v>
      </c>
      <c r="C73" s="25" t="s">
        <v>422</v>
      </c>
      <c r="D73" s="10" t="s">
        <v>74</v>
      </c>
    </row>
    <row r="74" spans="1:4" s="3" customFormat="1" ht="62.25" customHeight="1" x14ac:dyDescent="0.25">
      <c r="B74" s="155" t="s">
        <v>418</v>
      </c>
      <c r="C74" s="25" t="s">
        <v>1978</v>
      </c>
      <c r="D74" s="10" t="s">
        <v>74</v>
      </c>
    </row>
    <row r="75" spans="1:4" s="8" customFormat="1" ht="13" x14ac:dyDescent="0.25">
      <c r="A75" s="3"/>
      <c r="B75" s="154" t="s">
        <v>15</v>
      </c>
      <c r="C75" s="12" t="s">
        <v>16</v>
      </c>
      <c r="D75" s="11"/>
    </row>
    <row r="76" spans="1:4" s="8" customFormat="1" ht="61.5" customHeight="1" x14ac:dyDescent="0.25">
      <c r="A76" s="3"/>
      <c r="B76" s="155" t="s">
        <v>75</v>
      </c>
      <c r="C76" s="25" t="s">
        <v>76</v>
      </c>
      <c r="D76" s="10" t="s">
        <v>77</v>
      </c>
    </row>
    <row r="77" spans="1:4" s="8" customFormat="1" ht="44.15" customHeight="1" x14ac:dyDescent="0.25">
      <c r="A77" s="3"/>
      <c r="B77" s="155" t="s">
        <v>78</v>
      </c>
      <c r="C77" s="25" t="s">
        <v>1986</v>
      </c>
      <c r="D77" s="10" t="s">
        <v>43</v>
      </c>
    </row>
    <row r="78" spans="1:4" s="8" customFormat="1" ht="25.5" x14ac:dyDescent="0.25">
      <c r="A78" s="3"/>
      <c r="B78" s="155" t="s">
        <v>79</v>
      </c>
      <c r="C78" s="25" t="s">
        <v>1987</v>
      </c>
      <c r="D78" s="10" t="s">
        <v>74</v>
      </c>
    </row>
    <row r="79" spans="1:4" s="8" customFormat="1" ht="22.5" customHeight="1" x14ac:dyDescent="0.25">
      <c r="A79" s="3"/>
      <c r="B79" s="155" t="s">
        <v>2221</v>
      </c>
      <c r="C79" s="25" t="s">
        <v>2220</v>
      </c>
      <c r="D79" s="10" t="s">
        <v>43</v>
      </c>
    </row>
    <row r="80" spans="1:4" s="8" customFormat="1" ht="65.5" customHeight="1" x14ac:dyDescent="0.25">
      <c r="A80" s="3"/>
      <c r="B80" s="155" t="s">
        <v>80</v>
      </c>
      <c r="C80" s="25" t="s">
        <v>2223</v>
      </c>
      <c r="D80" s="10" t="s">
        <v>81</v>
      </c>
    </row>
    <row r="81" spans="1:4" s="8" customFormat="1" ht="12.5" x14ac:dyDescent="0.25">
      <c r="A81" s="3"/>
      <c r="B81" s="155" t="s">
        <v>82</v>
      </c>
      <c r="C81" s="25" t="s">
        <v>2224</v>
      </c>
      <c r="D81" s="10" t="s">
        <v>83</v>
      </c>
    </row>
    <row r="82" spans="1:4" s="8" customFormat="1" ht="76.5" x14ac:dyDescent="0.25">
      <c r="A82" s="3"/>
      <c r="B82" s="155" t="s">
        <v>84</v>
      </c>
      <c r="C82" s="25" t="s">
        <v>2227</v>
      </c>
      <c r="D82" s="10" t="s">
        <v>85</v>
      </c>
    </row>
    <row r="83" spans="1:4" s="8" customFormat="1" ht="12.5" x14ac:dyDescent="0.25">
      <c r="B83" s="155" t="s">
        <v>412</v>
      </c>
      <c r="C83" s="25" t="s">
        <v>2229</v>
      </c>
      <c r="D83" s="10" t="s">
        <v>86</v>
      </c>
    </row>
    <row r="84" spans="1:4" s="8" customFormat="1" ht="35.5" customHeight="1" x14ac:dyDescent="0.25">
      <c r="A84" s="3"/>
      <c r="B84" s="155" t="s">
        <v>2104</v>
      </c>
      <c r="C84" s="25" t="s">
        <v>2231</v>
      </c>
      <c r="D84" s="10" t="s">
        <v>74</v>
      </c>
    </row>
    <row r="85" spans="1:4" s="8" customFormat="1" ht="12.5" x14ac:dyDescent="0.25">
      <c r="A85" s="3"/>
      <c r="B85" s="155" t="s">
        <v>87</v>
      </c>
      <c r="C85" s="25" t="s">
        <v>2233</v>
      </c>
      <c r="D85" s="10"/>
    </row>
    <row r="86" spans="1:4" s="8" customFormat="1" ht="12.5" x14ac:dyDescent="0.25">
      <c r="A86" s="3"/>
      <c r="B86" s="155" t="s">
        <v>88</v>
      </c>
      <c r="C86" s="25" t="s">
        <v>2235</v>
      </c>
      <c r="D86" s="10"/>
    </row>
    <row r="87" spans="1:4" s="3" customFormat="1" ht="13" x14ac:dyDescent="0.25">
      <c r="B87" s="155" t="s">
        <v>89</v>
      </c>
      <c r="C87" s="25" t="s">
        <v>2237</v>
      </c>
      <c r="D87" s="10" t="s">
        <v>1976</v>
      </c>
    </row>
    <row r="88" spans="1:4" s="8" customFormat="1" ht="37" customHeight="1" x14ac:dyDescent="0.25">
      <c r="A88" s="3"/>
      <c r="B88" s="155" t="s">
        <v>90</v>
      </c>
      <c r="C88" s="25" t="s">
        <v>2239</v>
      </c>
      <c r="D88" s="10" t="s">
        <v>74</v>
      </c>
    </row>
    <row r="89" spans="1:4" s="3" customFormat="1" ht="25.5" x14ac:dyDescent="0.25">
      <c r="B89" s="155" t="s">
        <v>91</v>
      </c>
      <c r="C89" s="25" t="s">
        <v>2241</v>
      </c>
      <c r="D89" s="10" t="s">
        <v>1977</v>
      </c>
    </row>
    <row r="90" spans="1:4" s="3" customFormat="1" ht="82" customHeight="1" x14ac:dyDescent="0.25">
      <c r="B90" s="155" t="s">
        <v>92</v>
      </c>
      <c r="C90" s="25" t="s">
        <v>2243</v>
      </c>
      <c r="D90" s="162"/>
    </row>
    <row r="91" spans="1:4" s="8" customFormat="1" ht="34" customHeight="1" x14ac:dyDescent="0.25">
      <c r="A91" s="3"/>
      <c r="B91" s="155" t="s">
        <v>364</v>
      </c>
      <c r="C91" s="25" t="s">
        <v>2245</v>
      </c>
      <c r="D91" s="10" t="s">
        <v>74</v>
      </c>
    </row>
    <row r="92" spans="1:4" s="8" customFormat="1" ht="40.5" customHeight="1" x14ac:dyDescent="0.25">
      <c r="A92" s="3"/>
      <c r="B92" s="155" t="s">
        <v>413</v>
      </c>
      <c r="C92" s="25" t="s">
        <v>2246</v>
      </c>
      <c r="D92" s="10" t="s">
        <v>74</v>
      </c>
    </row>
    <row r="93" spans="1:4" s="8" customFormat="1" ht="13" x14ac:dyDescent="0.25">
      <c r="A93" s="3"/>
      <c r="B93" s="154" t="s">
        <v>17</v>
      </c>
      <c r="C93" s="12" t="s">
        <v>18</v>
      </c>
      <c r="D93" s="11"/>
    </row>
    <row r="94" spans="1:4" s="3" customFormat="1" ht="12.5" x14ac:dyDescent="0.25">
      <c r="B94" s="155" t="s">
        <v>93</v>
      </c>
      <c r="C94" s="25" t="s">
        <v>1988</v>
      </c>
      <c r="D94" s="10"/>
    </row>
    <row r="95" spans="1:4" s="3" customFormat="1" ht="13" x14ac:dyDescent="0.25">
      <c r="B95" s="155" t="s">
        <v>94</v>
      </c>
      <c r="C95" s="25" t="s">
        <v>1990</v>
      </c>
      <c r="D95" s="10" t="s">
        <v>95</v>
      </c>
    </row>
    <row r="96" spans="1:4" s="8" customFormat="1" ht="13" x14ac:dyDescent="0.25">
      <c r="A96" s="3"/>
      <c r="B96" s="155" t="s">
        <v>96</v>
      </c>
      <c r="C96" s="25" t="s">
        <v>423</v>
      </c>
      <c r="D96" s="10" t="s">
        <v>95</v>
      </c>
    </row>
    <row r="97" spans="1:4" s="8" customFormat="1" ht="13" x14ac:dyDescent="0.25">
      <c r="A97" s="3" t="s">
        <v>106</v>
      </c>
      <c r="B97" s="155" t="s">
        <v>97</v>
      </c>
      <c r="C97" s="25" t="s">
        <v>424</v>
      </c>
      <c r="D97" s="10" t="s">
        <v>1989</v>
      </c>
    </row>
    <row r="98" spans="1:4" s="8" customFormat="1" ht="12.5" x14ac:dyDescent="0.25">
      <c r="A98" s="3"/>
      <c r="B98" s="155" t="s">
        <v>98</v>
      </c>
      <c r="C98" s="25" t="s">
        <v>425</v>
      </c>
      <c r="D98" s="26"/>
    </row>
    <row r="99" spans="1:4" s="8" customFormat="1" ht="58.5" customHeight="1" x14ac:dyDescent="0.25">
      <c r="A99" s="3"/>
      <c r="B99" s="155" t="s">
        <v>2161</v>
      </c>
      <c r="C99" s="25" t="s">
        <v>2129</v>
      </c>
      <c r="D99" s="10" t="s">
        <v>43</v>
      </c>
    </row>
    <row r="100" spans="1:4" s="8" customFormat="1" ht="45.65" customHeight="1" x14ac:dyDescent="0.25">
      <c r="A100" s="3"/>
      <c r="B100" s="155" t="s">
        <v>99</v>
      </c>
      <c r="C100" s="25" t="s">
        <v>2130</v>
      </c>
      <c r="D100" s="162"/>
    </row>
    <row r="101" spans="1:4" s="8" customFormat="1" ht="33" customHeight="1" x14ac:dyDescent="0.25">
      <c r="A101" s="3"/>
      <c r="B101" s="155" t="s">
        <v>100</v>
      </c>
      <c r="C101" s="25" t="s">
        <v>459</v>
      </c>
      <c r="D101" s="10" t="s">
        <v>43</v>
      </c>
    </row>
    <row r="102" spans="1:4" s="8" customFormat="1" ht="52" customHeight="1" x14ac:dyDescent="0.25">
      <c r="A102" s="3"/>
      <c r="B102" s="155" t="s">
        <v>101</v>
      </c>
      <c r="C102" s="25" t="s">
        <v>2131</v>
      </c>
      <c r="D102" s="162"/>
    </row>
    <row r="103" spans="1:4" s="8" customFormat="1" ht="43" customHeight="1" x14ac:dyDescent="0.25">
      <c r="A103" s="3"/>
      <c r="B103" s="155" t="s">
        <v>102</v>
      </c>
      <c r="C103" s="25" t="s">
        <v>2249</v>
      </c>
      <c r="D103" s="162"/>
    </row>
    <row r="104" spans="1:4" s="8" customFormat="1" ht="12.5" x14ac:dyDescent="0.25">
      <c r="A104" s="3"/>
      <c r="B104" s="155" t="s">
        <v>104</v>
      </c>
      <c r="C104" s="25" t="s">
        <v>2132</v>
      </c>
      <c r="D104" s="10"/>
    </row>
    <row r="105" spans="1:4" s="8" customFormat="1" ht="12.5" x14ac:dyDescent="0.25">
      <c r="A105" s="3"/>
      <c r="B105" s="155" t="s">
        <v>107</v>
      </c>
      <c r="C105" s="25" t="s">
        <v>2133</v>
      </c>
      <c r="D105" s="10"/>
    </row>
    <row r="106" spans="1:4" s="8" customFormat="1" ht="46.5" customHeight="1" x14ac:dyDescent="0.25">
      <c r="A106" s="3"/>
      <c r="B106" s="1355" t="s">
        <v>108</v>
      </c>
      <c r="C106" s="25" t="s">
        <v>2134</v>
      </c>
      <c r="D106" s="10" t="s">
        <v>48</v>
      </c>
    </row>
    <row r="107" spans="1:4" s="8" customFormat="1" ht="34.5" customHeight="1" x14ac:dyDescent="0.25">
      <c r="A107" s="3"/>
      <c r="B107" s="155" t="s">
        <v>109</v>
      </c>
      <c r="C107" s="25" t="s">
        <v>2135</v>
      </c>
      <c r="D107" s="10" t="s">
        <v>43</v>
      </c>
    </row>
    <row r="108" spans="1:4" s="8" customFormat="1" ht="12.5" x14ac:dyDescent="0.25">
      <c r="A108" s="3"/>
      <c r="B108" s="155" t="s">
        <v>2162</v>
      </c>
      <c r="C108" s="25" t="s">
        <v>2136</v>
      </c>
      <c r="D108" s="10"/>
    </row>
    <row r="109" spans="1:4" s="8" customFormat="1" ht="12.5" x14ac:dyDescent="0.25">
      <c r="A109" s="3"/>
      <c r="B109" s="155" t="s">
        <v>111</v>
      </c>
      <c r="C109" s="25" t="s">
        <v>2137</v>
      </c>
      <c r="D109" s="10"/>
    </row>
    <row r="110" spans="1:4" s="8" customFormat="1" ht="25" x14ac:dyDescent="0.25">
      <c r="A110" s="3"/>
      <c r="B110" s="155" t="s">
        <v>112</v>
      </c>
      <c r="C110" s="25" t="s">
        <v>2138</v>
      </c>
      <c r="D110" s="10" t="s">
        <v>103</v>
      </c>
    </row>
    <row r="111" spans="1:4" s="8" customFormat="1" ht="105" customHeight="1" x14ac:dyDescent="0.25">
      <c r="A111" s="3"/>
      <c r="B111" s="155" t="s">
        <v>419</v>
      </c>
      <c r="C111" s="25" t="s">
        <v>2139</v>
      </c>
      <c r="D111" s="26" t="s">
        <v>105</v>
      </c>
    </row>
    <row r="112" spans="1:4" s="8" customFormat="1" ht="84.65" customHeight="1" x14ac:dyDescent="0.25">
      <c r="A112" s="3"/>
      <c r="B112" s="1356" t="s">
        <v>113</v>
      </c>
      <c r="C112" s="25" t="s">
        <v>2140</v>
      </c>
      <c r="D112" s="10" t="s">
        <v>454</v>
      </c>
    </row>
    <row r="113" spans="1:4" s="8" customFormat="1" ht="42.65" customHeight="1" x14ac:dyDescent="0.25">
      <c r="A113" s="3"/>
      <c r="B113" s="1356" t="s">
        <v>114</v>
      </c>
      <c r="C113" s="25" t="s">
        <v>2141</v>
      </c>
      <c r="D113" s="162"/>
    </row>
    <row r="114" spans="1:4" s="8" customFormat="1" ht="32.5" customHeight="1" x14ac:dyDescent="0.25">
      <c r="A114" s="3"/>
      <c r="B114" s="1356" t="s">
        <v>420</v>
      </c>
      <c r="C114" s="25" t="s">
        <v>2142</v>
      </c>
      <c r="D114" s="162"/>
    </row>
    <row r="115" spans="1:4" s="8" customFormat="1" ht="69.650000000000006" customHeight="1" x14ac:dyDescent="0.25">
      <c r="A115" s="3"/>
      <c r="B115" s="1355" t="s">
        <v>115</v>
      </c>
      <c r="C115" s="25" t="s">
        <v>2143</v>
      </c>
      <c r="D115" s="10" t="s">
        <v>458</v>
      </c>
    </row>
    <row r="116" spans="1:4" s="8" customFormat="1" ht="34.5" customHeight="1" x14ac:dyDescent="0.25">
      <c r="A116" s="3"/>
      <c r="B116" s="155" t="s">
        <v>116</v>
      </c>
      <c r="C116" s="25" t="s">
        <v>2144</v>
      </c>
      <c r="D116" s="26" t="s">
        <v>105</v>
      </c>
    </row>
    <row r="117" spans="1:4" s="3" customFormat="1" ht="64" customHeight="1" x14ac:dyDescent="0.25">
      <c r="B117" s="155" t="s">
        <v>117</v>
      </c>
      <c r="C117" s="25" t="s">
        <v>2145</v>
      </c>
      <c r="D117" s="10" t="s">
        <v>458</v>
      </c>
    </row>
    <row r="118" spans="1:4" s="8" customFormat="1" ht="25" x14ac:dyDescent="0.25">
      <c r="A118" s="3"/>
      <c r="B118" s="155" t="s">
        <v>118</v>
      </c>
      <c r="C118" s="25" t="s">
        <v>2146</v>
      </c>
      <c r="D118" s="10" t="s">
        <v>1979</v>
      </c>
    </row>
    <row r="119" spans="1:4" s="3" customFormat="1" ht="63" customHeight="1" x14ac:dyDescent="0.25">
      <c r="B119" s="155" t="s">
        <v>119</v>
      </c>
      <c r="C119" s="25" t="s">
        <v>2147</v>
      </c>
      <c r="D119" s="10" t="s">
        <v>1980</v>
      </c>
    </row>
    <row r="120" spans="1:4" s="3" customFormat="1" ht="25" x14ac:dyDescent="0.25">
      <c r="B120" s="155" t="s">
        <v>2160</v>
      </c>
      <c r="C120" s="25" t="s">
        <v>2148</v>
      </c>
      <c r="D120" s="10"/>
    </row>
    <row r="121" spans="1:4" s="8" customFormat="1" ht="61.5" customHeight="1" x14ac:dyDescent="0.25">
      <c r="A121" s="3"/>
      <c r="B121" s="155" t="s">
        <v>2159</v>
      </c>
      <c r="C121" s="25" t="s">
        <v>2149</v>
      </c>
      <c r="D121" s="10" t="s">
        <v>1980</v>
      </c>
    </row>
    <row r="122" spans="1:4" s="8" customFormat="1" ht="41.5" customHeight="1" x14ac:dyDescent="0.25">
      <c r="A122" s="3"/>
      <c r="B122" s="155" t="s">
        <v>2158</v>
      </c>
      <c r="C122" s="25" t="s">
        <v>2150</v>
      </c>
      <c r="D122" s="10" t="s">
        <v>74</v>
      </c>
    </row>
    <row r="123" spans="1:4" s="8" customFormat="1" ht="47.5" customHeight="1" x14ac:dyDescent="0.25">
      <c r="A123" s="3"/>
      <c r="B123" s="155" t="s">
        <v>2157</v>
      </c>
      <c r="C123" s="25" t="s">
        <v>2151</v>
      </c>
      <c r="D123" s="10" t="s">
        <v>95</v>
      </c>
    </row>
    <row r="124" spans="1:4" s="8" customFormat="1" ht="33" customHeight="1" x14ac:dyDescent="0.25">
      <c r="A124" s="3"/>
      <c r="B124" s="155" t="s">
        <v>2155</v>
      </c>
      <c r="C124" s="25" t="s">
        <v>2152</v>
      </c>
      <c r="D124" s="10" t="s">
        <v>74</v>
      </c>
    </row>
    <row r="125" spans="1:4" s="8" customFormat="1" ht="13" x14ac:dyDescent="0.25">
      <c r="A125" s="3"/>
      <c r="B125" s="155" t="s">
        <v>2154</v>
      </c>
      <c r="C125" s="25" t="s">
        <v>2153</v>
      </c>
      <c r="D125" s="10" t="s">
        <v>95</v>
      </c>
    </row>
    <row r="126" spans="1:4" s="8" customFormat="1" ht="25" x14ac:dyDescent="0.25">
      <c r="A126" s="3"/>
      <c r="B126" s="155" t="s">
        <v>2156</v>
      </c>
      <c r="C126" s="25" t="s">
        <v>2277</v>
      </c>
      <c r="D126" s="10"/>
    </row>
    <row r="127" spans="1:4" s="8" customFormat="1" ht="13" x14ac:dyDescent="0.25">
      <c r="A127" s="3"/>
      <c r="B127" s="154" t="s">
        <v>19</v>
      </c>
      <c r="C127" s="12" t="s">
        <v>20</v>
      </c>
      <c r="D127" s="11"/>
    </row>
    <row r="128" spans="1:4" s="3" customFormat="1" ht="13" x14ac:dyDescent="0.25">
      <c r="B128" s="155" t="s">
        <v>120</v>
      </c>
      <c r="C128" s="27" t="s">
        <v>121</v>
      </c>
      <c r="D128" s="26" t="s">
        <v>39</v>
      </c>
    </row>
    <row r="129" spans="1:4" s="8" customFormat="1" ht="13" x14ac:dyDescent="0.25">
      <c r="A129" s="3"/>
      <c r="B129" s="155" t="s">
        <v>122</v>
      </c>
      <c r="C129" s="25" t="s">
        <v>383</v>
      </c>
      <c r="D129" s="10" t="s">
        <v>43</v>
      </c>
    </row>
    <row r="130" spans="1:4" s="8" customFormat="1" ht="13" x14ac:dyDescent="0.25">
      <c r="A130" s="3"/>
      <c r="B130" s="155" t="s">
        <v>123</v>
      </c>
      <c r="C130" s="25" t="s">
        <v>2248</v>
      </c>
      <c r="D130" s="10" t="s">
        <v>43</v>
      </c>
    </row>
    <row r="131" spans="1:4" s="8" customFormat="1" ht="25" x14ac:dyDescent="0.25">
      <c r="A131" s="3"/>
      <c r="B131" s="155" t="s">
        <v>124</v>
      </c>
      <c r="C131" s="25" t="s">
        <v>125</v>
      </c>
      <c r="D131" s="26" t="s">
        <v>39</v>
      </c>
    </row>
    <row r="132" spans="1:4" s="8" customFormat="1" ht="12.5" x14ac:dyDescent="0.25">
      <c r="A132" s="3"/>
      <c r="B132" s="155" t="s">
        <v>349</v>
      </c>
      <c r="C132" s="25" t="s">
        <v>356</v>
      </c>
      <c r="D132" s="10"/>
    </row>
    <row r="133" spans="1:4" s="8" customFormat="1" ht="73.5" customHeight="1" x14ac:dyDescent="0.25">
      <c r="A133" s="3"/>
      <c r="B133" s="155" t="s">
        <v>350</v>
      </c>
      <c r="C133" s="25" t="s">
        <v>1991</v>
      </c>
      <c r="D133" s="10"/>
    </row>
    <row r="134" spans="1:4" s="8" customFormat="1" ht="90.65" customHeight="1" x14ac:dyDescent="0.25">
      <c r="A134" s="3"/>
      <c r="B134" s="155" t="s">
        <v>351</v>
      </c>
      <c r="C134" s="25" t="s">
        <v>357</v>
      </c>
      <c r="D134" s="10" t="s">
        <v>128</v>
      </c>
    </row>
    <row r="135" spans="1:4" s="3" customFormat="1" ht="95.5" customHeight="1" x14ac:dyDescent="0.25">
      <c r="B135" s="155" t="s">
        <v>352</v>
      </c>
      <c r="C135" s="25" t="s">
        <v>358</v>
      </c>
      <c r="D135" s="10" t="s">
        <v>128</v>
      </c>
    </row>
    <row r="136" spans="1:4" s="8" customFormat="1" ht="85.5" customHeight="1" x14ac:dyDescent="0.25">
      <c r="B136" s="155" t="s">
        <v>353</v>
      </c>
      <c r="C136" s="25" t="s">
        <v>359</v>
      </c>
      <c r="D136" s="10" t="s">
        <v>128</v>
      </c>
    </row>
    <row r="137" spans="1:4" s="8" customFormat="1" ht="83.15" customHeight="1" x14ac:dyDescent="0.25">
      <c r="A137" s="3"/>
      <c r="B137" s="155" t="s">
        <v>126</v>
      </c>
      <c r="C137" s="25" t="s">
        <v>360</v>
      </c>
      <c r="D137" s="10" t="s">
        <v>128</v>
      </c>
    </row>
    <row r="138" spans="1:4" s="8" customFormat="1" ht="83.15" customHeight="1" x14ac:dyDescent="0.25">
      <c r="A138" s="3"/>
      <c r="B138" s="155" t="s">
        <v>127</v>
      </c>
      <c r="C138" s="25" t="s">
        <v>361</v>
      </c>
      <c r="D138" s="10" t="s">
        <v>128</v>
      </c>
    </row>
    <row r="139" spans="1:4" s="8" customFormat="1" ht="79.5" customHeight="1" x14ac:dyDescent="0.25">
      <c r="A139" s="3"/>
      <c r="B139" s="155" t="s">
        <v>354</v>
      </c>
      <c r="C139" s="25" t="s">
        <v>365</v>
      </c>
      <c r="D139" s="10" t="s">
        <v>2208</v>
      </c>
    </row>
    <row r="140" spans="1:4" s="8" customFormat="1" ht="71.5" customHeight="1" x14ac:dyDescent="0.25">
      <c r="A140" s="3"/>
      <c r="B140" s="155" t="s">
        <v>2184</v>
      </c>
      <c r="C140" s="25" t="s">
        <v>2265</v>
      </c>
      <c r="D140" s="10" t="s">
        <v>454</v>
      </c>
    </row>
    <row r="141" spans="1:4" s="8" customFormat="1" ht="80.5" customHeight="1" x14ac:dyDescent="0.25">
      <c r="A141" s="3"/>
      <c r="B141" s="155" t="s">
        <v>355</v>
      </c>
      <c r="C141" s="25" t="s">
        <v>2174</v>
      </c>
      <c r="D141" s="10" t="s">
        <v>454</v>
      </c>
    </row>
    <row r="142" spans="1:4" s="8" customFormat="1" ht="102" customHeight="1" x14ac:dyDescent="0.25">
      <c r="A142" s="3"/>
      <c r="B142" s="155" t="s">
        <v>366</v>
      </c>
      <c r="C142" s="25" t="s">
        <v>2186</v>
      </c>
      <c r="D142" s="1354" t="s">
        <v>39</v>
      </c>
    </row>
    <row r="143" spans="1:4" s="8" customFormat="1" ht="77" x14ac:dyDescent="0.25">
      <c r="A143" s="3"/>
      <c r="B143" s="155" t="s">
        <v>367</v>
      </c>
      <c r="C143" s="25" t="s">
        <v>2175</v>
      </c>
      <c r="D143" s="10" t="s">
        <v>128</v>
      </c>
    </row>
    <row r="144" spans="1:4" s="8" customFormat="1" ht="55.5" customHeight="1" x14ac:dyDescent="0.25">
      <c r="A144" s="3"/>
      <c r="B144" s="155" t="s">
        <v>368</v>
      </c>
      <c r="C144" s="25" t="s">
        <v>2176</v>
      </c>
      <c r="D144" s="10" t="s">
        <v>50</v>
      </c>
    </row>
    <row r="145" spans="1:4" s="8" customFormat="1" ht="13" x14ac:dyDescent="0.25">
      <c r="A145" s="3"/>
      <c r="B145" s="155" t="s">
        <v>2183</v>
      </c>
      <c r="C145" s="25" t="s">
        <v>2177</v>
      </c>
      <c r="D145" s="10" t="s">
        <v>129</v>
      </c>
    </row>
    <row r="146" spans="1:4" s="8" customFormat="1" ht="25" x14ac:dyDescent="0.25">
      <c r="A146" s="3"/>
      <c r="B146" s="155" t="s">
        <v>371</v>
      </c>
      <c r="C146" s="25" t="s">
        <v>2178</v>
      </c>
      <c r="D146" s="10" t="s">
        <v>129</v>
      </c>
    </row>
    <row r="147" spans="1:4" s="8" customFormat="1" ht="89.5" customHeight="1" x14ac:dyDescent="0.25">
      <c r="A147" s="3"/>
      <c r="B147" s="155" t="s">
        <v>2182</v>
      </c>
      <c r="C147" s="25" t="s">
        <v>2179</v>
      </c>
      <c r="D147" s="10" t="s">
        <v>2207</v>
      </c>
    </row>
    <row r="148" spans="1:4" s="8" customFormat="1" ht="44.5" customHeight="1" x14ac:dyDescent="0.25">
      <c r="A148" s="3"/>
      <c r="B148" s="155" t="s">
        <v>2181</v>
      </c>
      <c r="C148" s="25" t="s">
        <v>2180</v>
      </c>
      <c r="D148" s="10"/>
    </row>
    <row r="149" spans="1:4" s="8" customFormat="1" ht="13" x14ac:dyDescent="0.25">
      <c r="A149" s="3"/>
      <c r="B149" s="154" t="s">
        <v>21</v>
      </c>
      <c r="C149" s="12" t="s">
        <v>22</v>
      </c>
      <c r="D149" s="11"/>
    </row>
    <row r="150" spans="1:4" s="8" customFormat="1" ht="13" x14ac:dyDescent="0.25">
      <c r="A150" s="3"/>
      <c r="B150" s="155" t="s">
        <v>130</v>
      </c>
      <c r="C150" s="25" t="s">
        <v>1992</v>
      </c>
      <c r="D150" s="28"/>
    </row>
    <row r="151" spans="1:4" s="8" customFormat="1" ht="13" x14ac:dyDescent="0.25">
      <c r="A151" s="3"/>
      <c r="B151" s="155" t="s">
        <v>131</v>
      </c>
      <c r="C151" s="25" t="s">
        <v>442</v>
      </c>
      <c r="D151" s="10" t="s">
        <v>132</v>
      </c>
    </row>
    <row r="152" spans="1:4" s="8" customFormat="1" ht="13" x14ac:dyDescent="0.25">
      <c r="A152" s="3"/>
      <c r="B152" s="155" t="s">
        <v>133</v>
      </c>
      <c r="C152" s="25" t="s">
        <v>134</v>
      </c>
      <c r="D152" s="10" t="s">
        <v>43</v>
      </c>
    </row>
    <row r="153" spans="1:4" s="8" customFormat="1" ht="30.65" customHeight="1" x14ac:dyDescent="0.25">
      <c r="B153" s="155" t="s">
        <v>135</v>
      </c>
      <c r="C153" s="25" t="s">
        <v>136</v>
      </c>
      <c r="D153" s="28"/>
    </row>
    <row r="154" spans="1:4" s="8" customFormat="1" ht="30.65" customHeight="1" x14ac:dyDescent="0.25">
      <c r="A154" s="3"/>
      <c r="B154" s="155" t="s">
        <v>137</v>
      </c>
      <c r="C154" s="25" t="s">
        <v>1993</v>
      </c>
      <c r="D154" s="10" t="s">
        <v>39</v>
      </c>
    </row>
    <row r="155" spans="1:4" s="3" customFormat="1" ht="30.65" customHeight="1" x14ac:dyDescent="0.25">
      <c r="B155" s="155" t="s">
        <v>138</v>
      </c>
      <c r="C155" s="25" t="s">
        <v>460</v>
      </c>
      <c r="D155" s="10"/>
    </row>
    <row r="156" spans="1:4" s="8" customFormat="1" ht="26" x14ac:dyDescent="0.25">
      <c r="A156" s="3"/>
      <c r="B156" s="155" t="s">
        <v>139</v>
      </c>
      <c r="C156" s="25" t="s">
        <v>426</v>
      </c>
      <c r="D156" s="29" t="s">
        <v>1994</v>
      </c>
    </row>
    <row r="157" spans="1:4" s="8" customFormat="1" ht="61.5" customHeight="1" x14ac:dyDescent="0.25">
      <c r="A157" s="3"/>
      <c r="B157" s="155" t="s">
        <v>141</v>
      </c>
      <c r="C157" s="25" t="s">
        <v>427</v>
      </c>
      <c r="D157" s="10" t="s">
        <v>140</v>
      </c>
    </row>
    <row r="158" spans="1:4" s="8" customFormat="1" ht="13" x14ac:dyDescent="0.25">
      <c r="A158" s="3"/>
      <c r="B158" s="155" t="s">
        <v>142</v>
      </c>
      <c r="C158" s="25" t="s">
        <v>428</v>
      </c>
      <c r="D158" s="10" t="s">
        <v>43</v>
      </c>
    </row>
    <row r="159" spans="1:4" s="8" customFormat="1" ht="13" x14ac:dyDescent="0.25">
      <c r="A159" s="3"/>
      <c r="B159" s="155" t="s">
        <v>143</v>
      </c>
      <c r="C159" s="25" t="s">
        <v>429</v>
      </c>
      <c r="D159" s="10" t="s">
        <v>43</v>
      </c>
    </row>
    <row r="160" spans="1:4" s="8" customFormat="1" ht="13" x14ac:dyDescent="0.25">
      <c r="A160" s="3"/>
      <c r="B160" s="155" t="s">
        <v>144</v>
      </c>
      <c r="C160" s="25" t="s">
        <v>430</v>
      </c>
      <c r="D160" s="10" t="s">
        <v>43</v>
      </c>
    </row>
    <row r="161" spans="1:4" s="8" customFormat="1" ht="13" x14ac:dyDescent="0.25">
      <c r="A161" s="3"/>
      <c r="B161" s="155" t="s">
        <v>145</v>
      </c>
      <c r="C161" s="25" t="s">
        <v>431</v>
      </c>
      <c r="D161" s="10" t="s">
        <v>43</v>
      </c>
    </row>
    <row r="162" spans="1:4" s="8" customFormat="1" ht="26.5" customHeight="1" x14ac:dyDescent="0.25">
      <c r="A162" s="3"/>
      <c r="B162" s="155" t="s">
        <v>147</v>
      </c>
      <c r="C162" s="25" t="s">
        <v>432</v>
      </c>
      <c r="D162" s="29" t="s">
        <v>146</v>
      </c>
    </row>
    <row r="163" spans="1:4" s="8" customFormat="1" ht="12.5" x14ac:dyDescent="0.25">
      <c r="A163" s="3"/>
      <c r="B163" s="155" t="s">
        <v>148</v>
      </c>
      <c r="C163" s="25" t="s">
        <v>433</v>
      </c>
      <c r="D163" s="10"/>
    </row>
    <row r="164" spans="1:4" s="8" customFormat="1" ht="12.5" x14ac:dyDescent="0.25">
      <c r="A164" s="3"/>
      <c r="B164" s="155" t="s">
        <v>372</v>
      </c>
      <c r="C164" s="25" t="s">
        <v>434</v>
      </c>
      <c r="D164" s="10"/>
    </row>
    <row r="165" spans="1:4" s="8" customFormat="1" ht="58.5" customHeight="1" x14ac:dyDescent="0.25">
      <c r="A165" s="3"/>
      <c r="B165" s="155" t="s">
        <v>461</v>
      </c>
      <c r="C165" s="25" t="s">
        <v>2266</v>
      </c>
      <c r="D165" s="10" t="s">
        <v>407</v>
      </c>
    </row>
    <row r="166" spans="1:4" s="8" customFormat="1" ht="13" x14ac:dyDescent="0.25">
      <c r="A166" s="3"/>
      <c r="B166" s="154" t="s">
        <v>23</v>
      </c>
      <c r="C166" s="12" t="s">
        <v>24</v>
      </c>
      <c r="D166" s="11"/>
    </row>
    <row r="167" spans="1:4" s="8" customFormat="1" ht="25.5" x14ac:dyDescent="0.25">
      <c r="B167" s="155" t="s">
        <v>149</v>
      </c>
      <c r="C167" s="27" t="s">
        <v>150</v>
      </c>
      <c r="D167" s="26" t="s">
        <v>408</v>
      </c>
    </row>
    <row r="168" spans="1:4" s="3" customFormat="1" ht="12.5" x14ac:dyDescent="0.25">
      <c r="B168" s="155" t="s">
        <v>151</v>
      </c>
      <c r="C168" s="27" t="s">
        <v>152</v>
      </c>
      <c r="D168" s="26"/>
    </row>
    <row r="169" spans="1:4" s="8" customFormat="1" ht="13" x14ac:dyDescent="0.25">
      <c r="A169" s="3"/>
      <c r="B169" s="155" t="s">
        <v>153</v>
      </c>
      <c r="C169" s="25" t="s">
        <v>154</v>
      </c>
      <c r="D169" s="26" t="s">
        <v>409</v>
      </c>
    </row>
    <row r="170" spans="1:4" s="8" customFormat="1" ht="24.65" customHeight="1" x14ac:dyDescent="0.25">
      <c r="A170" s="3"/>
      <c r="B170" s="155" t="s">
        <v>155</v>
      </c>
      <c r="C170" s="27" t="s">
        <v>156</v>
      </c>
      <c r="D170" s="26" t="s">
        <v>409</v>
      </c>
    </row>
    <row r="171" spans="1:4" s="3" customFormat="1" ht="21.65" customHeight="1" x14ac:dyDescent="0.25">
      <c r="B171" s="155" t="s">
        <v>157</v>
      </c>
      <c r="C171" s="27" t="s">
        <v>158</v>
      </c>
      <c r="D171" s="26" t="s">
        <v>58</v>
      </c>
    </row>
    <row r="172" spans="1:4" s="8" customFormat="1" ht="13" x14ac:dyDescent="0.25">
      <c r="A172" s="3"/>
      <c r="B172" s="155" t="s">
        <v>159</v>
      </c>
      <c r="C172" s="27" t="s">
        <v>160</v>
      </c>
      <c r="D172" s="26" t="s">
        <v>410</v>
      </c>
    </row>
    <row r="173" spans="1:4" s="8" customFormat="1" ht="13" x14ac:dyDescent="0.25">
      <c r="A173" s="3"/>
      <c r="B173" s="155" t="s">
        <v>161</v>
      </c>
      <c r="C173" s="27" t="s">
        <v>162</v>
      </c>
      <c r="D173" s="26" t="s">
        <v>163</v>
      </c>
    </row>
    <row r="174" spans="1:4" s="8" customFormat="1" ht="13" x14ac:dyDescent="0.25">
      <c r="A174" s="30"/>
      <c r="B174" s="155" t="s">
        <v>164</v>
      </c>
      <c r="C174" s="27" t="s">
        <v>165</v>
      </c>
      <c r="D174" s="26" t="s">
        <v>163</v>
      </c>
    </row>
    <row r="175" spans="1:4" s="8" customFormat="1" ht="12.5" x14ac:dyDescent="0.25">
      <c r="A175" s="30"/>
      <c r="B175" s="155" t="s">
        <v>166</v>
      </c>
      <c r="C175" s="27" t="s">
        <v>167</v>
      </c>
      <c r="D175" s="26"/>
    </row>
    <row r="176" spans="1:4" s="8" customFormat="1" ht="13" x14ac:dyDescent="0.25">
      <c r="A176" s="30"/>
      <c r="B176" s="155" t="s">
        <v>168</v>
      </c>
      <c r="C176" s="27" t="s">
        <v>374</v>
      </c>
      <c r="D176" s="26" t="s">
        <v>1995</v>
      </c>
    </row>
    <row r="177" spans="1:4" s="8" customFormat="1" ht="13" x14ac:dyDescent="0.25">
      <c r="A177" s="30"/>
      <c r="B177" s="155" t="s">
        <v>169</v>
      </c>
      <c r="C177" s="27" t="s">
        <v>170</v>
      </c>
      <c r="D177" s="26" t="s">
        <v>1995</v>
      </c>
    </row>
    <row r="178" spans="1:4" s="8" customFormat="1" ht="13" x14ac:dyDescent="0.25">
      <c r="A178" s="30"/>
      <c r="B178" s="155" t="s">
        <v>171</v>
      </c>
      <c r="C178" s="27" t="s">
        <v>172</v>
      </c>
      <c r="D178" s="26" t="s">
        <v>1995</v>
      </c>
    </row>
    <row r="179" spans="1:4" s="8" customFormat="1" ht="13" x14ac:dyDescent="0.25">
      <c r="A179" s="3"/>
      <c r="B179" s="154" t="s">
        <v>25</v>
      </c>
      <c r="C179" s="12" t="s">
        <v>381</v>
      </c>
      <c r="D179" s="11"/>
    </row>
    <row r="180" spans="1:4" s="8" customFormat="1" ht="13" x14ac:dyDescent="0.25">
      <c r="A180" s="3"/>
      <c r="B180" s="155" t="s">
        <v>2189</v>
      </c>
      <c r="C180" s="25" t="s">
        <v>2190</v>
      </c>
      <c r="D180" s="29" t="s">
        <v>2188</v>
      </c>
    </row>
    <row r="181" spans="1:4" s="8" customFormat="1" ht="13" x14ac:dyDescent="0.25">
      <c r="A181" s="3"/>
      <c r="B181" s="155" t="s">
        <v>173</v>
      </c>
      <c r="C181" s="25" t="s">
        <v>2192</v>
      </c>
      <c r="D181" s="29" t="s">
        <v>2188</v>
      </c>
    </row>
    <row r="182" spans="1:4" s="8" customFormat="1" ht="13" x14ac:dyDescent="0.25">
      <c r="A182" s="3"/>
      <c r="B182" s="155" t="s">
        <v>2195</v>
      </c>
      <c r="C182" s="25" t="s">
        <v>2194</v>
      </c>
      <c r="D182" s="10" t="s">
        <v>176</v>
      </c>
    </row>
    <row r="183" spans="1:4" s="8" customFormat="1" ht="25" x14ac:dyDescent="0.25">
      <c r="A183" s="3"/>
      <c r="B183" s="155" t="s">
        <v>174</v>
      </c>
      <c r="C183" s="25" t="s">
        <v>2197</v>
      </c>
      <c r="D183" s="10" t="s">
        <v>103</v>
      </c>
    </row>
    <row r="184" spans="1:4" s="8" customFormat="1" ht="25" x14ac:dyDescent="0.25">
      <c r="A184" s="3"/>
      <c r="B184" s="155" t="s">
        <v>2199</v>
      </c>
      <c r="C184" s="25" t="s">
        <v>2200</v>
      </c>
      <c r="D184" s="10" t="s">
        <v>179</v>
      </c>
    </row>
    <row r="185" spans="1:4" s="8" customFormat="1" ht="13" x14ac:dyDescent="0.25">
      <c r="A185" s="3"/>
      <c r="B185" s="155" t="s">
        <v>175</v>
      </c>
      <c r="C185" s="25" t="s">
        <v>2202</v>
      </c>
      <c r="D185" s="29" t="s">
        <v>2188</v>
      </c>
    </row>
    <row r="186" spans="1:4" s="8" customFormat="1" ht="13" x14ac:dyDescent="0.25">
      <c r="B186" s="155" t="s">
        <v>177</v>
      </c>
      <c r="C186" s="25" t="s">
        <v>2204</v>
      </c>
      <c r="D186" s="29" t="s">
        <v>2188</v>
      </c>
    </row>
    <row r="187" spans="1:4" s="8" customFormat="1" ht="25" x14ac:dyDescent="0.25">
      <c r="A187" s="3"/>
      <c r="B187" s="155" t="s">
        <v>178</v>
      </c>
      <c r="C187" s="25" t="s">
        <v>2206</v>
      </c>
      <c r="D187" s="10" t="s">
        <v>180</v>
      </c>
    </row>
    <row r="188" spans="1:4" s="8" customFormat="1" ht="13" x14ac:dyDescent="0.25">
      <c r="A188" s="3"/>
      <c r="B188" s="154" t="s">
        <v>26</v>
      </c>
      <c r="C188" s="12" t="s">
        <v>380</v>
      </c>
      <c r="D188" s="11"/>
    </row>
    <row r="189" spans="1:4" s="8" customFormat="1" ht="13" x14ac:dyDescent="0.25">
      <c r="A189" s="3"/>
      <c r="B189" s="155" t="s">
        <v>2211</v>
      </c>
      <c r="C189" s="25" t="s">
        <v>2210</v>
      </c>
      <c r="D189" s="29" t="s">
        <v>2188</v>
      </c>
    </row>
    <row r="190" spans="1:4" s="8" customFormat="1" ht="13" x14ac:dyDescent="0.25">
      <c r="A190" s="3"/>
      <c r="B190" s="155" t="s">
        <v>181</v>
      </c>
      <c r="C190" s="25" t="s">
        <v>2213</v>
      </c>
      <c r="D190" s="29" t="s">
        <v>2188</v>
      </c>
    </row>
    <row r="191" spans="1:4" s="8" customFormat="1" ht="13" x14ac:dyDescent="0.25">
      <c r="A191" s="3"/>
      <c r="B191" s="155" t="s">
        <v>2215</v>
      </c>
      <c r="C191" s="25" t="s">
        <v>2216</v>
      </c>
      <c r="D191" s="29" t="s">
        <v>2188</v>
      </c>
    </row>
    <row r="192" spans="1:4" s="8" customFormat="1" ht="25" x14ac:dyDescent="0.25">
      <c r="A192" s="3"/>
      <c r="B192" s="155" t="s">
        <v>182</v>
      </c>
      <c r="C192" s="25" t="s">
        <v>2217</v>
      </c>
      <c r="D192" s="10" t="s">
        <v>180</v>
      </c>
    </row>
    <row r="193" spans="1:4" s="8" customFormat="1" ht="13" x14ac:dyDescent="0.25">
      <c r="A193" s="3"/>
      <c r="B193" s="154" t="s">
        <v>27</v>
      </c>
      <c r="C193" s="12"/>
      <c r="D193" s="11"/>
    </row>
    <row r="194" spans="1:4" s="8" customFormat="1" ht="12.5" x14ac:dyDescent="0.25">
      <c r="A194" s="3"/>
      <c r="B194" s="155" t="s">
        <v>183</v>
      </c>
      <c r="C194" s="25" t="s">
        <v>184</v>
      </c>
      <c r="D194" s="26"/>
    </row>
    <row r="195" spans="1:4" s="8" customFormat="1" ht="12.5" x14ac:dyDescent="0.25">
      <c r="A195" s="3"/>
      <c r="B195" s="155" t="s">
        <v>185</v>
      </c>
      <c r="C195" s="25" t="s">
        <v>186</v>
      </c>
      <c r="D195" s="26"/>
    </row>
    <row r="196" spans="1:4" s="8" customFormat="1" ht="12.5" x14ac:dyDescent="0.25">
      <c r="A196" s="3"/>
      <c r="B196" s="155" t="s">
        <v>187</v>
      </c>
      <c r="C196" s="25" t="s">
        <v>188</v>
      </c>
      <c r="D196" s="26"/>
    </row>
    <row r="197" spans="1:4" s="8" customFormat="1" ht="12.5" x14ac:dyDescent="0.25">
      <c r="A197" s="3"/>
      <c r="B197" s="155" t="s">
        <v>189</v>
      </c>
      <c r="C197" s="25" t="s">
        <v>190</v>
      </c>
      <c r="D197" s="26"/>
    </row>
    <row r="198" spans="1:4" s="8" customFormat="1" ht="12.5" x14ac:dyDescent="0.25">
      <c r="A198" s="3"/>
      <c r="B198" s="1352" t="s">
        <v>191</v>
      </c>
      <c r="C198" s="135" t="s">
        <v>404</v>
      </c>
      <c r="D198" s="26"/>
    </row>
    <row r="199" spans="1:4" s="8" customFormat="1" ht="12.5" x14ac:dyDescent="0.25">
      <c r="A199" s="3"/>
      <c r="B199" s="1352" t="s">
        <v>2044</v>
      </c>
      <c r="C199" s="138" t="s">
        <v>2045</v>
      </c>
      <c r="D199" s="26"/>
    </row>
    <row r="200" spans="1:4" s="8" customFormat="1" ht="25" x14ac:dyDescent="0.25">
      <c r="A200" s="3"/>
      <c r="B200" s="155" t="s">
        <v>192</v>
      </c>
      <c r="C200" s="25" t="s">
        <v>2046</v>
      </c>
      <c r="D200" s="26"/>
    </row>
    <row r="201" spans="1:4" s="8" customFormat="1" ht="12.5" x14ac:dyDescent="0.25">
      <c r="A201" s="3"/>
      <c r="B201" s="155" t="s">
        <v>193</v>
      </c>
      <c r="C201" s="25" t="s">
        <v>2047</v>
      </c>
      <c r="D201" s="26"/>
    </row>
    <row r="202" spans="1:4" s="8" customFormat="1" ht="12.5" x14ac:dyDescent="0.25">
      <c r="A202" s="3"/>
      <c r="B202" s="155" t="s">
        <v>194</v>
      </c>
      <c r="C202" s="25" t="s">
        <v>2048</v>
      </c>
      <c r="D202" s="26"/>
    </row>
    <row r="203" spans="1:4" s="8" customFormat="1" ht="12.5" x14ac:dyDescent="0.25">
      <c r="A203" s="3"/>
      <c r="B203" s="155" t="s">
        <v>195</v>
      </c>
      <c r="C203" s="25" t="s">
        <v>2049</v>
      </c>
      <c r="D203" s="26"/>
    </row>
    <row r="204" spans="1:4" s="8" customFormat="1" ht="12.5" x14ac:dyDescent="0.25">
      <c r="A204" s="3"/>
      <c r="B204" s="155" t="s">
        <v>405</v>
      </c>
      <c r="C204" s="25" t="s">
        <v>2050</v>
      </c>
      <c r="D204" s="26"/>
    </row>
    <row r="205" spans="1:4" s="8" customFormat="1" ht="13" x14ac:dyDescent="0.25">
      <c r="A205" s="3"/>
      <c r="B205" s="155" t="s">
        <v>196</v>
      </c>
      <c r="C205" s="25" t="s">
        <v>197</v>
      </c>
      <c r="D205" s="10" t="s">
        <v>58</v>
      </c>
    </row>
    <row r="206" spans="1:4" s="8" customFormat="1" ht="12.5" x14ac:dyDescent="0.25">
      <c r="A206" s="3"/>
      <c r="B206" s="155" t="s">
        <v>198</v>
      </c>
      <c r="C206" s="27" t="s">
        <v>199</v>
      </c>
      <c r="D206" s="26"/>
    </row>
    <row r="207" spans="1:4" s="8" customFormat="1" ht="13" x14ac:dyDescent="0.25">
      <c r="A207" s="3"/>
      <c r="B207" s="155" t="s">
        <v>200</v>
      </c>
      <c r="C207" s="27" t="s">
        <v>201</v>
      </c>
      <c r="D207" s="10" t="s">
        <v>58</v>
      </c>
    </row>
    <row r="208" spans="1:4" s="8" customFormat="1" ht="13" x14ac:dyDescent="0.25">
      <c r="A208" s="3"/>
      <c r="B208" s="155" t="s">
        <v>202</v>
      </c>
      <c r="C208" s="27" t="s">
        <v>203</v>
      </c>
      <c r="D208" s="10" t="s">
        <v>58</v>
      </c>
    </row>
    <row r="209" spans="2:4" x14ac:dyDescent="0.3">
      <c r="B209" s="155" t="s">
        <v>204</v>
      </c>
      <c r="C209" s="27" t="s">
        <v>382</v>
      </c>
      <c r="D209" s="10" t="s">
        <v>58</v>
      </c>
    </row>
    <row r="210" spans="2:4" x14ac:dyDescent="0.3">
      <c r="B210" s="155" t="s">
        <v>205</v>
      </c>
      <c r="C210" s="27" t="s">
        <v>206</v>
      </c>
      <c r="D210" s="10" t="s">
        <v>58</v>
      </c>
    </row>
    <row r="211" spans="2:4" x14ac:dyDescent="0.3">
      <c r="B211" s="155" t="s">
        <v>207</v>
      </c>
      <c r="C211" s="27" t="s">
        <v>208</v>
      </c>
      <c r="D211" s="26"/>
    </row>
    <row r="212" spans="2:4" x14ac:dyDescent="0.3">
      <c r="B212" s="155" t="s">
        <v>209</v>
      </c>
      <c r="C212" s="27" t="s">
        <v>210</v>
      </c>
      <c r="D212" s="10" t="s">
        <v>58</v>
      </c>
    </row>
    <row r="213" spans="2:4" x14ac:dyDescent="0.3">
      <c r="B213" s="155" t="s">
        <v>211</v>
      </c>
      <c r="C213" s="27" t="s">
        <v>212</v>
      </c>
      <c r="D213" s="10" t="s">
        <v>58</v>
      </c>
    </row>
    <row r="214" spans="2:4" x14ac:dyDescent="0.3">
      <c r="B214" s="155" t="s">
        <v>213</v>
      </c>
      <c r="C214" s="27" t="s">
        <v>214</v>
      </c>
      <c r="D214" s="10" t="s">
        <v>58</v>
      </c>
    </row>
    <row r="215" spans="2:4" x14ac:dyDescent="0.3">
      <c r="B215" s="155" t="s">
        <v>215</v>
      </c>
      <c r="C215" s="27" t="s">
        <v>216</v>
      </c>
      <c r="D215" s="10" t="s">
        <v>58</v>
      </c>
    </row>
    <row r="216" spans="2:4" x14ac:dyDescent="0.3">
      <c r="B216" s="155" t="s">
        <v>217</v>
      </c>
      <c r="C216" s="27" t="s">
        <v>218</v>
      </c>
      <c r="D216" s="10" t="s">
        <v>58</v>
      </c>
    </row>
    <row r="217" spans="2:4" x14ac:dyDescent="0.3">
      <c r="B217" s="155" t="s">
        <v>219</v>
      </c>
      <c r="C217" s="27" t="s">
        <v>220</v>
      </c>
      <c r="D217" s="26"/>
    </row>
    <row r="218" spans="2:4" x14ac:dyDescent="0.3">
      <c r="B218" s="155" t="s">
        <v>221</v>
      </c>
      <c r="C218" s="27" t="s">
        <v>222</v>
      </c>
      <c r="D218" s="26"/>
    </row>
    <row r="219" spans="2:4" ht="14.5" thickBot="1" x14ac:dyDescent="0.35">
      <c r="B219" s="156" t="s">
        <v>223</v>
      </c>
      <c r="C219" s="31" t="s">
        <v>224</v>
      </c>
      <c r="D219" s="32"/>
    </row>
    <row r="220" spans="2:4" x14ac:dyDescent="0.3">
      <c r="B220" s="158"/>
      <c r="C220" s="15"/>
    </row>
  </sheetData>
  <mergeCells count="1">
    <mergeCell ref="B12:C12"/>
  </mergeCells>
  <phoneticPr fontId="23" type="noConversion"/>
  <conditionalFormatting sqref="B28:B43 C33:C40 B61:C66 B67 B68:C147 D72:D111 D113:D131">
    <cfRule type="expression" dxfId="21" priority="37">
      <formula>#REF!="Cut"</formula>
    </cfRule>
  </conditionalFormatting>
  <conditionalFormatting sqref="B194:B197">
    <cfRule type="expression" dxfId="20" priority="38">
      <formula>#REF!="N"</formula>
    </cfRule>
  </conditionalFormatting>
  <conditionalFormatting sqref="B17:C24 C28:C31 D28:D43 B45:D59 D132:D147 B149:B193 D166:D193 C166:C198">
    <cfRule type="expression" dxfId="19" priority="1132">
      <formula>#REF!="Cut"</formula>
    </cfRule>
  </conditionalFormatting>
  <conditionalFormatting sqref="B115:C115">
    <cfRule type="expression" dxfId="18" priority="18">
      <formula>#REF!="Cut"</formula>
    </cfRule>
  </conditionalFormatting>
  <conditionalFormatting sqref="B104:D106 B148:D148">
    <cfRule type="expression" dxfId="17" priority="36">
      <formula>#REF!="Cut"</formula>
    </cfRule>
  </conditionalFormatting>
  <conditionalFormatting sqref="C41:C43">
    <cfRule type="expression" dxfId="16" priority="1398">
      <formula>#REF!="Cut"</formula>
    </cfRule>
  </conditionalFormatting>
  <conditionalFormatting sqref="C67">
    <cfRule type="expression" dxfId="15" priority="33">
      <formula>#REF!="Cut"</formula>
    </cfRule>
  </conditionalFormatting>
  <conditionalFormatting sqref="C200:C205">
    <cfRule type="expression" dxfId="14" priority="1032">
      <formula>#REF!="Cut"</formula>
    </cfRule>
  </conditionalFormatting>
  <conditionalFormatting sqref="C32:D34">
    <cfRule type="expression" dxfId="13" priority="1054">
      <formula>#REF!="Cut"</formula>
    </cfRule>
  </conditionalFormatting>
  <conditionalFormatting sqref="C149:D165">
    <cfRule type="expression" dxfId="12" priority="483">
      <formula>#REF!="Cut"</formula>
    </cfRule>
  </conditionalFormatting>
  <conditionalFormatting sqref="D61:D71">
    <cfRule type="expression" dxfId="11" priority="1155">
      <formula>#REF!="Cut"</formula>
    </cfRule>
  </conditionalFormatting>
  <conditionalFormatting sqref="D100">
    <cfRule type="expression" dxfId="10" priority="14">
      <formula>#REF!="Cut"</formula>
    </cfRule>
  </conditionalFormatting>
  <conditionalFormatting sqref="D102:D103">
    <cfRule type="expression" dxfId="9" priority="7">
      <formula>#REF!="Cut"</formula>
    </cfRule>
  </conditionalFormatting>
  <conditionalFormatting sqref="D112:D115">
    <cfRule type="expression" dxfId="8" priority="4">
      <formula>#REF!="Cut"</formula>
    </cfRule>
  </conditionalFormatting>
  <conditionalFormatting sqref="D194:D204 B200:B220 C206:C220 D217:D219">
    <cfRule type="expression" dxfId="7" priority="1191">
      <formula>#REF!="N"</formula>
    </cfRule>
  </conditionalFormatting>
  <conditionalFormatting sqref="D205">
    <cfRule type="expression" dxfId="6" priority="1131">
      <formula>#REF!="Cut"</formula>
    </cfRule>
  </conditionalFormatting>
  <conditionalFormatting sqref="D206 D211">
    <cfRule type="expression" dxfId="5" priority="1163">
      <formula>#REF!="N"</formula>
    </cfRule>
  </conditionalFormatting>
  <conditionalFormatting sqref="D207:D210">
    <cfRule type="expression" dxfId="4" priority="1127">
      <formula>#REF!="Cut"</formula>
    </cfRule>
  </conditionalFormatting>
  <conditionalFormatting sqref="D212:D216">
    <cfRule type="expression" dxfId="3" priority="1122">
      <formula>#REF!="Cut"</formula>
    </cfRule>
  </conditionalFormatting>
  <hyperlinks>
    <hyperlink ref="B14" location="chapter1" display="Chapter 1" xr:uid="{00000000-0004-0000-0000-0000AC000000}"/>
    <hyperlink ref="B15" location="chapter2" display="Chapter 2" xr:uid="{00000000-0004-0000-0000-0000AD000000}"/>
    <hyperlink ref="B16" location="chapter3" display="Chapter 3" xr:uid="{00000000-0004-0000-0000-0000AE000000}"/>
    <hyperlink ref="B17" location="chapter4" display="Chapter 4" xr:uid="{00000000-0004-0000-0000-0000AF000000}"/>
    <hyperlink ref="B18" location="chapter5" display="Chapter 5" xr:uid="{00000000-0004-0000-0000-0000B0000000}"/>
    <hyperlink ref="B19" location="chapter6" display="Chapter 6" xr:uid="{00000000-0004-0000-0000-0000B1000000}"/>
    <hyperlink ref="B20" location="chapter7" display="Chapter 7" xr:uid="{00000000-0004-0000-0000-0000B2000000}"/>
    <hyperlink ref="B21" location="chapter8" display="Chapter 8" xr:uid="{00000000-0004-0000-0000-0000B3000000}"/>
    <hyperlink ref="B22" location="chapter9" display="Chapter 9" xr:uid="{00000000-0004-0000-0000-0000B4000000}"/>
    <hyperlink ref="B23" location="chapter10" display="Chapter 10" xr:uid="{00000000-0004-0000-0000-0000B5000000}"/>
    <hyperlink ref="B24" location="technicalreport" display="Technical Report" xr:uid="{00000000-0004-0000-0000-0000B6000000}"/>
    <hyperlink ref="C10" r:id="rId1" xr:uid="{00000000-0004-0000-0000-000011000000}"/>
    <hyperlink ref="B199" location="A.6!A1" display="Table A.6" xr:uid="{5AF111E9-43C5-4520-9F7F-761E52EBB901}"/>
    <hyperlink ref="B198" location="A.5!A1" display="Table A.5" xr:uid="{BE9CB2F6-286F-4F38-AFD6-6C5939F9F82F}"/>
    <hyperlink ref="B205" location="B.1!A1" display="Table B.1" xr:uid="{6983BA35-5AF3-424A-8B32-92CEDCFBB98F}"/>
    <hyperlink ref="B206" location="B.2!A1" display="Table B.2" xr:uid="{38A2A64E-7329-4B9D-A966-F3B2BF473B71}"/>
    <hyperlink ref="B207" location="B.3!A1" display="Table B.3" xr:uid="{A3890845-D232-4468-9198-D38557A7DB2E}"/>
    <hyperlink ref="B208" location="B.4!A1" display="Table B.4" xr:uid="{58B30B52-BFE0-46B7-B463-CECC65FBACFF}"/>
    <hyperlink ref="B209" location="B.5!A1" display="Table B.5" xr:uid="{BF24A000-EA63-40E4-83CB-1EE1E8459444}"/>
    <hyperlink ref="B211" location="B.7!A1" display="Table B.7" xr:uid="{334832B2-D8E4-47FC-B0EE-05A863DC2D7A}"/>
    <hyperlink ref="B212" location="B.8!A1" display="Table B.8" xr:uid="{AB9FCA6B-983F-4AF2-8794-1CDBF85D64BB}"/>
    <hyperlink ref="B213" location="B.9!A1" display="Table B.9" xr:uid="{48D2EFA9-CE5C-45E8-A5AC-B56E857E1FD5}"/>
    <hyperlink ref="B214" location="B.10!A1" display="Table B.10" xr:uid="{4D82005B-28B6-4D36-A38B-AD7EC9E15AFD}"/>
    <hyperlink ref="B215" location="B.11!A1" display="Table B.11" xr:uid="{EAE3CF73-FF6D-4E9C-9D38-55E9FE0D4CE6}"/>
    <hyperlink ref="B210" location="B.6!A1" display="Table B.6" xr:uid="{92F65599-E049-4E4F-80A8-3448FA8C8CBC}"/>
    <hyperlink ref="B197" location="A.4!A1" display="Table A.4" xr:uid="{D86F5D9D-3BDC-414C-8A11-8A81A17E2C11}"/>
    <hyperlink ref="B200" location="A.7!A1" display="Table A.7" xr:uid="{60A5EF1C-656A-4D2B-A7A7-507CD3947D80}"/>
    <hyperlink ref="B201" location="A.8!A1" display="Table A.8" xr:uid="{509620E9-D026-4D67-AFD7-1320B20AD237}"/>
    <hyperlink ref="B202" location="A.9!A1" display="Table A.9" xr:uid="{4D2C1883-C23E-49A5-86B3-303FDA42EF62}"/>
    <hyperlink ref="B203" location="A.10!A1" display="Table A.10" xr:uid="{4E40E0C4-1FB1-4337-9ECD-C851AFC7F8F0}"/>
    <hyperlink ref="B204" location="A.11!A1" display="Table A.11" xr:uid="{B686E3B7-780C-4A8F-8FEF-277FFA1A43EF}"/>
    <hyperlink ref="B196" location="A.3!A1" display="Table A.3" xr:uid="{98724C71-46A3-4CB5-9AD2-1BC54304C8C2}"/>
    <hyperlink ref="B194" location="A.1!A1" display="Table A.1" xr:uid="{1B96CAF2-A88B-4FA7-B117-F84A9A41FF3B}"/>
    <hyperlink ref="B195" location="A.2!A1" display="Table A.2" xr:uid="{F788B492-23AB-46A3-B660-DB4A80176E61}"/>
    <hyperlink ref="B216:B219" location="B.11!A1" display="Table B.11" xr:uid="{C4BFFAA1-C852-415C-B842-39E2B0FE3CF7}"/>
    <hyperlink ref="B216" location="B.12!A1" display="Table B.12" xr:uid="{04B491DB-E467-47C4-946A-A3FE039FB452}"/>
    <hyperlink ref="B217" location="B.13!A1" display="Table B.13" xr:uid="{9EF658E3-9574-493C-ADC1-33B6E938589F}"/>
    <hyperlink ref="B218" location="B.14!A1" display="Table B.14" xr:uid="{1F11CC7A-F429-45AD-B180-8703422BD209}"/>
    <hyperlink ref="B219" location="B.15!A1" display="Table B.15" xr:uid="{4EB8FE12-B7F0-4FAA-B5AD-523E7A89F093}"/>
    <hyperlink ref="B130" location="'6.3'!A1" display="Table 6.3" xr:uid="{F25E217A-7855-4F8A-9B2B-7F9CEA752113}"/>
    <hyperlink ref="B143" location="'6.16'!A1" display="Table 6.16" xr:uid="{68BFF19B-52C2-4D47-8C93-9E99D47E92E0}"/>
    <hyperlink ref="B139" location="'6.12'!A1" display="Table 6.12" xr:uid="{4433AC24-BBB0-4D0F-AFD7-9563C643A9ED}"/>
    <hyperlink ref="B190" location="'10.2'!A1" display="Table 10.2" xr:uid="{F9BF8AA6-1E4B-4AC8-B1DD-6B3134EE1C57}"/>
    <hyperlink ref="B189" location="'10.1'!A1" display="Table 10.1" xr:uid="{CE2782A8-4981-4DEE-9E23-EE98BE9E1839}"/>
    <hyperlink ref="B150" location="'7.1'!A1" display="Table 7.1" xr:uid="{1A749AC9-E91F-42C3-8788-38BFB4753768}"/>
    <hyperlink ref="B154" location="'7.5'!A1" display="Table 7.5" xr:uid="{FE88E6AE-559B-4496-AEF9-24994DF097D5}"/>
    <hyperlink ref="B153" location="'7.4'!A1" display="Table 7.4" xr:uid="{D73E36D0-B94D-4EA7-AE1B-5169612F5248}"/>
    <hyperlink ref="B152" location="'7.3 '!A1" display="Table 7.3" xr:uid="{BAFF2336-ADC3-44E1-8360-AFD8CC6F3955}"/>
    <hyperlink ref="B151" location="'7.2'!A1" display="Table 7.2" xr:uid="{14DB0515-080A-498F-B43F-D38E7CCBB0EA}"/>
    <hyperlink ref="B146" location="'6.19'!A1" display="Table 6.19" xr:uid="{A56A5EF3-B049-45F1-B092-ED1F74CCA5AC}"/>
    <hyperlink ref="B145" location="'6.18'!A1" display="Table 6.18" xr:uid="{C9FD0293-C2F9-47A7-83D3-03DBE02D18B1}"/>
    <hyperlink ref="B144" location="'6.17'!A1" display="Table 6.17" xr:uid="{7668BA5B-FE7F-4A9B-AB26-6B437460F718}"/>
    <hyperlink ref="B138" location="'6.11'!A1" display="Table 6.16" xr:uid="{CDBC0880-706D-4A35-B635-911703AEC8C6}"/>
    <hyperlink ref="B137" location="'6.10'!A1" display="Table 6.15" xr:uid="{57E05260-23B0-4683-983D-A3C9C739F51B}"/>
    <hyperlink ref="B136" location="'6.9'!A1" display="Table 6.14" xr:uid="{CCBCAFC9-6C00-4DCB-9735-B7572848C44D}"/>
    <hyperlink ref="B135" location="'6.8'!A1" display="Table 6.13" xr:uid="{E367EF2A-9F44-4429-A666-21D7424D6664}"/>
    <hyperlink ref="B134" location="'6.7'!A1" display="Table 6.12" xr:uid="{DD9E2BDA-F517-4500-9950-57800EE481EA}"/>
    <hyperlink ref="B133" location="'6.6'!A1" display="Table 6.11" xr:uid="{B48953B1-052E-45E6-9438-EF7A65B5CB74}"/>
    <hyperlink ref="B132" location="'6.5'!A1" display="Table 6.10" xr:uid="{D8481A6D-4065-4B30-87F0-DD180E294490}"/>
    <hyperlink ref="B131" location="'6.4'!A1" display="Table 6.4" xr:uid="{87606ED0-CBBD-4B49-894F-84D387F43FFC}"/>
    <hyperlink ref="B129" location="'6.2'!A1" display="Table 6.2" xr:uid="{9DA69D9D-CB7A-459C-99B9-B9822DEFAAFE}"/>
    <hyperlink ref="B62" location="'3.2'!A1" display="Table 3.2" xr:uid="{B3E3A5AB-AA09-42E4-B946-3F00F597A4A4}"/>
    <hyperlink ref="B37" location="'1.10'!A1" display="Table 1.10" xr:uid="{34B9F585-EBB5-40A1-A6A7-92F6622A8D32}"/>
    <hyperlink ref="B34" location="'1.7'!A1" display="Table 1.7" xr:uid="{81A54242-0D4F-4696-A48C-D0E4672755CF}"/>
    <hyperlink ref="B30" location="'1.3'!A1" display="Table 1.3" xr:uid="{5956CD15-96E2-439B-B6A0-A376703D2CF3}"/>
    <hyperlink ref="B187" location="'9.8'!A1" display="Table 9.8" xr:uid="{F233B3A2-7804-446B-BA1C-9D1BDA6CD9FE}"/>
    <hyperlink ref="B186" location="'9.7'!A1" display="Table 9.7" xr:uid="{242A647E-3665-4641-98C3-EE333B2139D8}"/>
    <hyperlink ref="B178" location="'8.12'!A1" display="Table 8.12" xr:uid="{230FA3D4-DEBB-4A3B-A17B-65A632D5E131}"/>
    <hyperlink ref="B177" location="'8.11'!A1" display="Table 8.11" xr:uid="{83CF8FCF-18C2-45BF-8AC6-F409D9E658A5}"/>
    <hyperlink ref="B176" location="'8.10'!A1" display="Table 8.10" xr:uid="{4E15BA9C-6182-4BB7-A49B-14813F88947C}"/>
    <hyperlink ref="B175" location="'8.9'!A1" display="Table 8.9" xr:uid="{99FA6193-75BE-4F1F-B008-20FE3D9EEA79}"/>
    <hyperlink ref="B174" location="'8.8'!A1" display="Table 8.8" xr:uid="{67C4A5D8-37ED-4794-A11D-9AE2E359436F}"/>
    <hyperlink ref="B173" location="'8.7'!A1" display="Table 8.7" xr:uid="{47AE89CC-DAFF-43C0-8116-A68DC139FE24}"/>
    <hyperlink ref="B172" location="'8.6'!A1" display="Table 8.6" xr:uid="{871BB86A-065C-486B-9B0C-5FD4DF270D85}"/>
    <hyperlink ref="B171" location="'8.5'!A1" display="Table 8.5" xr:uid="{66289EEA-F185-40E5-A97D-1DD24C85E2A6}"/>
    <hyperlink ref="B170" location="'8.4'!A1" display="Table 8.4" xr:uid="{C25C5850-29EE-47C4-BAF6-3364C618F91E}"/>
    <hyperlink ref="B169" location="'8.3'!A1" display="Table 8.3" xr:uid="{4F4C88DA-3042-44B1-A67B-8D79F9623773}"/>
    <hyperlink ref="B168" location="'8.2'!A1" display="Table 8.2" xr:uid="{91256D65-2424-4C9B-B247-F971512C7C65}"/>
    <hyperlink ref="B167" location="'8.1'!A1" display="Table 8.1" xr:uid="{A099C541-1C52-43E8-A3CA-5A8928AD5856}"/>
    <hyperlink ref="B128" location="'6.1'!A1" display="Table 6.1" xr:uid="{2E758ECF-8562-49BC-B70C-C0D34A7A29CE}"/>
    <hyperlink ref="B94" location="'5.1'!A1" display="Table 5.1" xr:uid="{B478A232-840C-407D-BC4B-E87F5D7425F1}"/>
    <hyperlink ref="B78" location="'4.3'!A1" display="Table 4.3" xr:uid="{55259B6C-3033-48CF-8EC5-75E2A967D1A2}"/>
    <hyperlink ref="B77" location="'4.2'!A1" display="Table 4.2" xr:uid="{03A5A5E9-B952-443A-AE77-70CD969E6493}"/>
    <hyperlink ref="B76" location="'4.1'!A1" display="Table 4.1" xr:uid="{C2622C20-EB19-4F2B-9340-BBCC5449371D}"/>
    <hyperlink ref="B61" location="'3.1'!A1" display="Table 3.1" xr:uid="{6D2E317D-E157-4532-A706-2F347B60C14E}"/>
    <hyperlink ref="B48" location="'2.4'!A1" display="Table 2.4" xr:uid="{234ECF98-65BC-40C6-8061-021E50D96E6D}"/>
    <hyperlink ref="B47" location="'2.3'!A1" display="Table 2.3" xr:uid="{76A7F865-B47C-4916-ABBE-5B402052955D}"/>
    <hyperlink ref="B46" location="'2.2'!A1" display="Table 2.2" xr:uid="{953A8CCD-A7BF-4C03-9D9A-43EBCC5179CD}"/>
    <hyperlink ref="B45" location="'2.1'!A1" display="Table 2.1" xr:uid="{95744153-2E42-42EF-8D24-A49D37F9C6E4}"/>
    <hyperlink ref="B29" location="'1.2'!A1" display="Table 1.2" xr:uid="{BA252F27-59A2-4110-8124-499090FA8413}"/>
    <hyperlink ref="B28" location="'1.1'!A1" display="Table 1.1" xr:uid="{D366C2AD-841C-4CD2-A207-5EA077CE0B9F}"/>
    <hyperlink ref="B148" location="'6.21'!A1" display="Table 6.21" xr:uid="{6B54AA5D-FB5D-4C5F-8695-AF64E32D6667}"/>
    <hyperlink ref="B36" location="'1.9'!A1" display="Table 1.9" xr:uid="{CA595D87-30E5-499C-B550-7FA1A68DA3B3}"/>
    <hyperlink ref="B54" location="'2.10'!A1" display="Table 2.10" xr:uid="{9526C040-7D1C-42FA-937D-1F3CE02F7A1E}"/>
    <hyperlink ref="B57" location="'2.13'!A1" display="Table 2.13" xr:uid="{D65A0856-E24C-4CFF-9943-7DDD160841F2}"/>
    <hyperlink ref="B53" location="'2.9'!A1" display="Table 2.9" xr:uid="{4FC88611-CF98-4B4C-B58A-CB6ED272E741}"/>
    <hyperlink ref="B56" location="'2.12'!A1" display="Table 2.12" xr:uid="{46B4527A-C703-4890-9345-24B62DADF1DC}"/>
    <hyperlink ref="B49" location="'2.5'!A1" display="Table 2.5" xr:uid="{9BD41DD3-5BD8-4E4A-970F-715E4E27CEBF}"/>
    <hyperlink ref="B52" location="'2.8'!A1" display="Table 2.8" xr:uid="{5F52AC02-EBB3-43EB-A7A4-2E929F4E062C}"/>
    <hyperlink ref="B55" location="'2.11'!A1" display="Table 2.11" xr:uid="{20CF8ADE-8427-492D-817C-366E20DEC55B}"/>
    <hyperlink ref="B85" location="'4.10'!A1" display="Table 4.10" xr:uid="{5B179C69-B39E-4F4F-B13C-B5548F5237CF}"/>
    <hyperlink ref="B88" location="'4.13'!A1" display="Table 4.13" xr:uid="{A2BD7207-D2B6-49E2-B3A6-23B40BA368B5}"/>
    <hyperlink ref="B79" location="'4.4'!A1" display="Table 4.4" xr:uid="{25873011-5107-4B4C-97B7-00C5C0071258}"/>
    <hyperlink ref="B84" location="'4.9'!A1" display="Table 4.9" xr:uid="{BDC104C1-30D2-493F-BFF8-911783A26E83}"/>
    <hyperlink ref="B87" location="'4.12'!A1" display="Table 4.12" xr:uid="{36046C10-7D6F-43D4-B178-30D3F31DD0D7}"/>
    <hyperlink ref="B83" location="'4.8'!A1" display="Table 4.8" xr:uid="{AF1F8E08-26A1-49E7-9B52-433AB8998084}"/>
    <hyperlink ref="B86" location="'4.11'!A1" display="Table 4.11" xr:uid="{5CD15B93-7A85-4A39-AF92-AAB9C2BB42F2}"/>
    <hyperlink ref="B64" location="'3.4'!A1" display="Table 3.4" xr:uid="{CCE83C50-0AA5-46C5-AF90-9C4289348A73}"/>
    <hyperlink ref="B66" location="'3.6'!A1" display="Table 3.6" xr:uid="{7977EA61-2B1D-444D-A727-F8A60A795FE1}"/>
    <hyperlink ref="B69" location="'3.9'!A1" display="Table 3.9" xr:uid="{44E5F315-94C0-4BBC-BAE5-8F96FBB45873}"/>
    <hyperlink ref="B71" location="'3.11'!A1" display="Table 3.11" xr:uid="{E2EAE380-8BEF-4750-B0A9-89A84A17E7F3}"/>
    <hyperlink ref="B74" location="'3.14'!A1" display="Table 3.14" xr:uid="{A652221F-5D81-42D5-B4AA-04036148AE8F}"/>
    <hyperlink ref="B63" location="'3.3'!A1" display="Table 3.3" xr:uid="{EABDE3A5-69CF-413B-8B8D-25E7BD651ADD}"/>
    <hyperlink ref="B65" location="'3.5'!A1" display="Table 3.5" xr:uid="{7CDC14E8-58B1-4CD8-BD2B-8A34A4C1BF57}"/>
    <hyperlink ref="B68" location="'3.8'!A1" display="Table 3.7" xr:uid="{50F3A3BC-5BF2-4266-AA62-283E2415404D}"/>
    <hyperlink ref="B70" location="'3.10'!A1" display="Table 3.10" xr:uid="{A915B53C-AE7B-4834-9AFC-8C60A461A173}"/>
    <hyperlink ref="B72" location="'3.12'!A1" display="Table 3.12" xr:uid="{4B3F2B66-4E82-446F-8D1D-1E85A6AF4535}"/>
    <hyperlink ref="B73" location="'3.13'!A1" display="Table 3.13" xr:uid="{61CE68A2-6EFA-4F3A-B327-C6ABE7058E36}"/>
    <hyperlink ref="B155" location="'7.6'!A1" display="Table 7.6" xr:uid="{65299123-F6D9-41D4-888A-D4C398F2AD35}"/>
    <hyperlink ref="B160" location="'7.11'!A1" display="Table 7.11" xr:uid="{1DC4127D-D8C3-4CFA-8AD8-DDC43EA91631}"/>
    <hyperlink ref="B159" location="'7.10'!A1" display="Table 7.10" xr:uid="{E216CDFB-DE8E-4390-B9A0-FF80EBFE292C}"/>
    <hyperlink ref="B164" location="'7.15'!A1" display="Table 7.15" xr:uid="{3962FF67-8353-4F35-A0B8-CED87EA2D7F9}"/>
    <hyperlink ref="B158" location="'7.9'!A1" display="Table 7.9" xr:uid="{F9542FC3-A6C2-4BEC-A4C8-44F9996BA7F0}"/>
    <hyperlink ref="B163" location="'7.14'!A1" display="Table 7.14" xr:uid="{2FAA7DAD-8621-42D9-8D10-09A07DE61539}"/>
    <hyperlink ref="B157" location="'7.8'!A1" display="Table 7.8" xr:uid="{04CB7CC7-F5D2-4EA3-89F3-FD06A638D2EE}"/>
    <hyperlink ref="B162" location="'7.13'!A1" display="Table 7.13" xr:uid="{10B850FC-5821-487E-AE19-4E39535AFD50}"/>
    <hyperlink ref="B156" location="'7.7'!A1" display="Table 7.7" xr:uid="{EA91481E-82A1-455B-98DD-19ABF0BC369E}"/>
    <hyperlink ref="B161" location="'7.12'!A1" display="Table 7.12" xr:uid="{E5E2D0DE-D608-4E86-AB74-498C6507B0E6}"/>
    <hyperlink ref="B39" location="'1.12'!A1" display="Table 1.12" xr:uid="{2746169C-1130-477B-AA81-DC6A9C3921AC}"/>
    <hyperlink ref="B40" location="'1.13'!A1" display="Table 1.13" xr:uid="{9542950B-F8FC-433D-81A7-05ABB18D31E2}"/>
    <hyperlink ref="B41" location="'1.14'!A1" display="Table 1.14" xr:uid="{FDF8AA7D-1B3A-4FC1-AE4F-2E619D001219}"/>
    <hyperlink ref="B95" location="'5.2'!A1" display="Table 5.2" xr:uid="{98D21F2F-4D72-499B-8760-D14B75BE95B0}"/>
    <hyperlink ref="B96" location="'5.3'!A1" display="Table 5.3" xr:uid="{A81313CE-31BE-4D35-9DB6-F630276467A8}"/>
    <hyperlink ref="B97" location="'5.4'!A1" display="Table 5.4" xr:uid="{79932A8E-2407-4580-9C83-CCAEABE95AF1}"/>
    <hyperlink ref="B98" location="'5.5'!A1" display="Table 5.5" xr:uid="{61E2C596-3CE0-4B18-907E-B03EC30AA66D}"/>
    <hyperlink ref="B99" location="'5.6'!A1" display="Table 5.6" xr:uid="{462B90B3-77AE-46CD-A49C-3C84C1B405BD}"/>
    <hyperlink ref="B101" location="'5.8'!A1" display="Table 5.8" xr:uid="{E9962C05-73EF-4C6B-A539-47734DDA9458}"/>
    <hyperlink ref="B104" location="'5.11'!A1" display="Table 5.11" xr:uid="{2733D2E6-3F23-4BAC-96C6-B51BB3754E75}"/>
    <hyperlink ref="B105" location="'5.12'!A1" display="Table 5.12" xr:uid="{66CEC8A5-773E-42FF-AAEA-35A1CB7F559F}"/>
    <hyperlink ref="B107" location="'5.14'!A1" display="Table 5.14" xr:uid="{BE0320EB-A63B-4BFF-BA9D-CCD461827CF7}"/>
    <hyperlink ref="B108" location="'5.15'!A1" display="Table 5.15" xr:uid="{F17B01E1-FF28-40FA-A5A7-F09CFB484CF5}"/>
    <hyperlink ref="B109" location="'5.16'!A1" display="Table 5.16" xr:uid="{11C9D965-814C-4ED3-8066-B170690FC449}"/>
    <hyperlink ref="B110" location="'5.17'!A1" display="Table 5.17" xr:uid="{8B4CE789-5C2B-4FDC-B2AD-B78C2121B926}"/>
    <hyperlink ref="B111" location="'5.18'!A1" display="Table 5.18" xr:uid="{42E0402A-1EDC-458C-A06F-7D1F596515D7}"/>
    <hyperlink ref="B116" location="'5.23'!A1" display="Table 5.23" xr:uid="{6DBD1438-2F49-4A0F-83B4-643F78889AD1}"/>
    <hyperlink ref="B117" location="'5.24'!A1" display="Table 5.24" xr:uid="{7E609657-9D8E-4CDA-AAD5-E18EC4F1E27C}"/>
    <hyperlink ref="B118" location="'5.25'!A1" display="Table 5.25" xr:uid="{0E70A9DC-756B-4130-BA87-512DEDCDE09E}"/>
    <hyperlink ref="B119" location="'5.26'!A1" display="Table 5.26" xr:uid="{33DA1F36-321E-4D34-A705-E0F54DAC5CC3}"/>
    <hyperlink ref="B120" location="'5.27'!A1" display="Table 5.27" xr:uid="{6009BB1C-B9E8-445B-8CDB-92AF9EE5E8E4}"/>
    <hyperlink ref="B121" location="'5.28'!A1" display="Table 5.28" xr:uid="{421583BE-C9E0-4F4C-B245-EA56B9C5B0D4}"/>
    <hyperlink ref="B122" location="'5.29'!A1" display="Table 5.29" xr:uid="{1DADD06C-A4E2-40FE-BABA-7182F4797973}"/>
    <hyperlink ref="B123" location="'5.30'!A1" display="Table 5.30" xr:uid="{C162FF1B-E1BE-405C-BC64-562C86E59C9D}"/>
    <hyperlink ref="B124" location="'5.31'!A1" display="Table 5.31" xr:uid="{1B0F4870-5FDB-4E89-8117-44FFDF42AAC3}"/>
    <hyperlink ref="B125" location="'5.32'!A1" display="Table 5.32" xr:uid="{7107B497-FEA6-488F-9F02-65E0A1DAA4BE}"/>
    <hyperlink ref="B67" location="'3.7'!A1" display="Table_F30ImpFL" xr:uid="{A5CA97F7-2FF6-4F49-9CCC-2DF4F3EFA6B3}"/>
    <hyperlink ref="B126" location="'5.33'!A1" display="Table 5.33" xr:uid="{FE350C90-9719-45ED-A006-D753495551E5}"/>
    <hyperlink ref="B147" location="'6.20'!A1" display="Table 6.20" xr:uid="{A0D6B011-38C8-4F54-9744-7650DB296665}"/>
    <hyperlink ref="B140" location="'6.13'!A1" display="Table 6.13" xr:uid="{27DA210B-5C50-46C4-BC59-643CA914280B}"/>
    <hyperlink ref="B141" location="'6.14'!A1" display="Table 6.14" xr:uid="{1A6D8B80-920B-4B50-B476-8925F9C8D256}"/>
    <hyperlink ref="B106" location="'5.13'!A1" display="Table 5.13" xr:uid="{44065885-ABAE-47C9-823F-E3FAB72B7DDB}"/>
    <hyperlink ref="B90" location="'4.15'!A1" display="Table 4.15" xr:uid="{B2EF3DB5-D5B7-49F8-899A-A8ED71E34483}"/>
    <hyperlink ref="B115" location="'5.22'!A1" display="Table 5.22" xr:uid="{1F603D37-10B1-45A8-BF17-5808CDB11F24}"/>
    <hyperlink ref="B100" location="'5.7'!A1" display="Table 5.7" xr:uid="{989A0D4E-9D9E-4E7F-8999-AFA9EE74D973}"/>
    <hyperlink ref="B102" location="'5.9'!A1" display="Table 5.9" xr:uid="{F660FAA1-70AB-423F-BBA4-FE49A174BBC5}"/>
    <hyperlink ref="B103" location="'5.10'!A1" display="Table 5.10" xr:uid="{85D2438C-256A-4CA3-BB8A-022647377EBA}"/>
    <hyperlink ref="B112" location="'5.19'!A1" display="Table 5.19" xr:uid="{746A00A8-0734-48B7-A21A-A0391C376E61}"/>
    <hyperlink ref="B113" location="'5.20'!A1" display="Table 5.20" xr:uid="{70601C4E-6855-4DD5-BCE6-52ACA0336DDD}"/>
    <hyperlink ref="B114" location="'5.21'!A1" display="Table 5.21" xr:uid="{7AE9B108-9E4E-4CEB-8715-7FA1E579D2BE}"/>
    <hyperlink ref="B165" location="'7.16'!A1" display="Table 7.16" xr:uid="{B2D5B5E8-BCE0-48B8-976B-0B1CF1A1ED20}"/>
    <hyperlink ref="C5" r:id="rId2" xr:uid="{C107409F-8E5A-46D6-9B35-8A1F006FB19B}"/>
    <hyperlink ref="B43" location="'1.16'!A1" display="Table 1.16" xr:uid="{2D117F1C-32FF-46C2-B74A-1AEE2D0472DE}"/>
    <hyperlink ref="B31" location="'1.4'!A1" display="Table 1.4" xr:uid="{7089E982-FEE2-4F58-911D-3C31E5838596}"/>
    <hyperlink ref="B33" location="'1.6'!A1" display="Table 1.6" xr:uid="{419C8D8B-B9E6-49F7-846E-FAF2D00198C4}"/>
    <hyperlink ref="B32" location="'1.5'!A1" display="Table 1.5" xr:uid="{F00A61D9-AF61-436B-BDE2-5DF4BCBBA4C6}"/>
    <hyperlink ref="B35" location="'1.8'!A1" display="Table 1.8" xr:uid="{55E4682B-3DE9-4CA3-B10E-20DBA46F2012}"/>
    <hyperlink ref="B38" location="'1.11'!A1" display="Table 1.11" xr:uid="{B4109114-0BCB-44E2-9099-AE9B047E71AE}"/>
    <hyperlink ref="B42" location="'1.15'!A1" display="Table 1.15" xr:uid="{19FF3511-D4FC-478A-9876-B96B28FA0BDD}"/>
    <hyperlink ref="B50" location="'2.6'!A1" display="Table 2.6" xr:uid="{D4E4260B-0B72-4132-8B8B-90CD57D0A3EB}"/>
    <hyperlink ref="B51" location="'2.7'!A1" display="Table 2.7" xr:uid="{0B7DD58A-9FF6-4247-ABCB-538404E3AB88}"/>
    <hyperlink ref="B58" location="'2.14'!A1" display="Table 2.14" xr:uid="{AEDCB6E9-1321-43F6-82AE-2F9D8CC2D6F9}"/>
    <hyperlink ref="B59" location="'2.15'!A1" display="Table 2.15" xr:uid="{19B24449-6440-47FB-A288-B6C054A5AD82}"/>
    <hyperlink ref="B142" location="'6.15'!A1" display="Table 6.15" xr:uid="{A689A0E1-C44C-4D20-A8F0-4B5BAE98900D}"/>
    <hyperlink ref="B180" location="'9.1'!A1" display="Table 9.1" xr:uid="{509F6753-285D-4CEC-A4D8-F1E7AB7368C8}"/>
    <hyperlink ref="B181" location="'9.2'!A1" display="Table 9.2" xr:uid="{31D171B5-5F2F-4C39-A60E-0C759A08130D}"/>
    <hyperlink ref="B182" location="'9.3'!A1" display="Table 9.3" xr:uid="{C5621BC1-041B-4531-8260-6291DEA20C6A}"/>
    <hyperlink ref="B183" location="'9.4'!A1" display="Table 9.4" xr:uid="{E90592A6-D5A1-480E-88E9-849377318EE0}"/>
    <hyperlink ref="B184" location="'9.5'!A1" display="Table 9.5" xr:uid="{12164DB0-AAE4-4B1F-B60B-58C635473E68}"/>
    <hyperlink ref="B185" location="'9.6'!A1" display="Table 9.6" xr:uid="{7AB4C7B1-A31B-44E7-989F-4C3890EACA24}"/>
    <hyperlink ref="B191" location="'10.3'!A1" display="Table 10.3" xr:uid="{9E0810DD-48BF-4A77-9EB5-F5D758D4194C}"/>
    <hyperlink ref="B192" location="'10.4'!A1" display="Table 10.4" xr:uid="{0705067F-5723-421C-BD28-A4DFC52D858D}"/>
    <hyperlink ref="B80" location="'4.5'!A1" display="Table 4.5" xr:uid="{9D110F2B-94FA-411F-9872-7B621B6DC4FE}"/>
    <hyperlink ref="B81" location="'4.6'!A1" display="Table 4.6" xr:uid="{02199638-AD47-4790-A2CE-B388D05EC7F4}"/>
    <hyperlink ref="B82" location="'4.7'!A1" display="Table 4.7" xr:uid="{55D94469-4B7D-4F05-AEEE-6F7330161EA3}"/>
    <hyperlink ref="B89" location="'4.14'!A1" display="Table 4.14" xr:uid="{39A40CFA-E2C5-49BD-B986-CC770BCEC0AA}"/>
    <hyperlink ref="B91" location="'4.16'!A1" display="Table 4.16" xr:uid="{20E951BE-0F54-44AA-A64C-4DC7CCAC0919}"/>
    <hyperlink ref="B92" location="'4.17'!A1" display="Table 4.17" xr:uid="{144D54C5-94BE-468D-8B51-1C860270315F}"/>
  </hyperlinks>
  <pageMargins left="0.7" right="0.7" top="0.75" bottom="0.75" header="0.3" footer="0.3"/>
  <pageSetup paperSize="9" scale="45" orientation="portrait" r:id="rId3"/>
  <rowBreaks count="2" manualBreakCount="2">
    <brk id="82" max="16383" man="1"/>
    <brk id="135"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BAA0-CD1B-43EF-9113-C495258E6BFE}">
  <dimension ref="A1:D11"/>
  <sheetViews>
    <sheetView zoomScaleNormal="100" workbookViewId="0"/>
  </sheetViews>
  <sheetFormatPr defaultRowHeight="14.5" x14ac:dyDescent="0.35"/>
  <cols>
    <col min="1" max="1" width="42.453125" customWidth="1"/>
    <col min="2" max="2" width="10.54296875" bestFit="1" customWidth="1"/>
  </cols>
  <sheetData>
    <row r="1" spans="1:4" x14ac:dyDescent="0.35">
      <c r="A1" s="4" t="s">
        <v>8</v>
      </c>
      <c r="B1" s="51"/>
      <c r="C1" s="51"/>
      <c r="D1" s="51"/>
    </row>
    <row r="2" spans="1:4" x14ac:dyDescent="0.35">
      <c r="A2" s="43" t="s">
        <v>2259</v>
      </c>
      <c r="B2" s="51"/>
      <c r="C2" s="51"/>
      <c r="D2" s="51"/>
    </row>
    <row r="3" spans="1:4" x14ac:dyDescent="0.35">
      <c r="A3" s="44" t="s">
        <v>225</v>
      </c>
      <c r="B3" s="51"/>
      <c r="C3" s="51"/>
      <c r="D3" s="51"/>
    </row>
    <row r="4" spans="1:4" ht="15" thickBot="1" x14ac:dyDescent="0.4">
      <c r="A4" s="44" t="s">
        <v>440</v>
      </c>
      <c r="B4" s="51"/>
      <c r="C4" s="51"/>
      <c r="D4" s="51"/>
    </row>
    <row r="5" spans="1:4" x14ac:dyDescent="0.35">
      <c r="A5" s="119"/>
      <c r="B5" s="22" t="s">
        <v>228</v>
      </c>
    </row>
    <row r="6" spans="1:4" x14ac:dyDescent="0.35">
      <c r="A6" s="62" t="s">
        <v>406</v>
      </c>
      <c r="B6" s="47">
        <v>954</v>
      </c>
    </row>
    <row r="7" spans="1:4" x14ac:dyDescent="0.35">
      <c r="A7" s="16" t="s">
        <v>375</v>
      </c>
      <c r="B7" s="215">
        <v>91</v>
      </c>
    </row>
    <row r="8" spans="1:4" ht="20" x14ac:dyDescent="0.35">
      <c r="A8" s="16" t="s">
        <v>376</v>
      </c>
      <c r="B8" s="197">
        <v>13</v>
      </c>
    </row>
    <row r="9" spans="1:4" x14ac:dyDescent="0.35">
      <c r="A9" s="16" t="s">
        <v>377</v>
      </c>
      <c r="B9" s="197">
        <v>3</v>
      </c>
    </row>
    <row r="10" spans="1:4" ht="15" thickBot="1" x14ac:dyDescent="0.4">
      <c r="A10" s="17" t="s">
        <v>303</v>
      </c>
      <c r="B10" s="216">
        <v>1</v>
      </c>
    </row>
    <row r="11" spans="1:4" x14ac:dyDescent="0.35">
      <c r="A11" s="53"/>
      <c r="B11" s="49" t="s">
        <v>247</v>
      </c>
      <c r="C11" s="54"/>
    </row>
  </sheetData>
  <hyperlinks>
    <hyperlink ref="A1" location="Contents!A1" display="Contents" xr:uid="{48DD56B7-D091-4976-BF61-E74691D9440A}"/>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F9D9-A344-4F8E-BADD-6F3865D597D0}">
  <dimension ref="A1:G23"/>
  <sheetViews>
    <sheetView workbookViewId="0">
      <selection activeCell="A2" sqref="A2"/>
    </sheetView>
  </sheetViews>
  <sheetFormatPr defaultColWidth="9" defaultRowHeight="14.5" x14ac:dyDescent="0.35"/>
  <cols>
    <col min="1" max="1" width="56" style="51" customWidth="1"/>
    <col min="2" max="2" width="10.81640625" style="51" customWidth="1"/>
    <col min="3" max="3" width="12.1796875" style="51" customWidth="1"/>
    <col min="4" max="4" width="8.81640625" style="51" customWidth="1"/>
    <col min="5" max="5" width="10" style="51" customWidth="1"/>
    <col min="6" max="16384" width="9" style="51"/>
  </cols>
  <sheetData>
    <row r="1" spans="1:7" customFormat="1" x14ac:dyDescent="0.35">
      <c r="A1" s="4" t="s">
        <v>8</v>
      </c>
      <c r="B1" s="4"/>
      <c r="C1" s="4"/>
      <c r="D1" s="4"/>
    </row>
    <row r="2" spans="1:7" ht="20.5" customHeight="1" x14ac:dyDescent="0.35">
      <c r="A2" s="393" t="s">
        <v>1345</v>
      </c>
      <c r="B2" s="43"/>
      <c r="C2" s="43"/>
      <c r="D2" s="43"/>
      <c r="E2" s="43"/>
      <c r="F2" s="43"/>
      <c r="G2" s="43"/>
    </row>
    <row r="3" spans="1:7" x14ac:dyDescent="0.35">
      <c r="A3" s="44" t="s">
        <v>225</v>
      </c>
      <c r="B3" s="44"/>
      <c r="C3" s="44"/>
      <c r="D3" s="44"/>
    </row>
    <row r="4" spans="1:7" ht="15" thickBot="1" x14ac:dyDescent="0.4">
      <c r="A4" s="44" t="s">
        <v>440</v>
      </c>
      <c r="B4" s="44"/>
      <c r="C4" s="44"/>
      <c r="D4" s="44"/>
      <c r="E4" s="394"/>
      <c r="F4" s="394"/>
      <c r="G4" s="394"/>
    </row>
    <row r="5" spans="1:7" ht="27" customHeight="1" thickBot="1" x14ac:dyDescent="0.4">
      <c r="A5" s="830"/>
      <c r="B5" s="1466" t="s">
        <v>464</v>
      </c>
      <c r="C5" s="1467"/>
      <c r="D5" s="1468"/>
      <c r="E5" s="22"/>
    </row>
    <row r="6" spans="1:7" x14ac:dyDescent="0.35">
      <c r="A6" s="830" t="s">
        <v>1346</v>
      </c>
      <c r="B6" s="831" t="s">
        <v>1347</v>
      </c>
      <c r="C6" s="832" t="s">
        <v>1348</v>
      </c>
      <c r="D6" s="832" t="s">
        <v>318</v>
      </c>
      <c r="E6" s="22" t="s">
        <v>256</v>
      </c>
      <c r="F6" s="56"/>
    </row>
    <row r="7" spans="1:7" x14ac:dyDescent="0.35">
      <c r="A7" s="833" t="s">
        <v>1349</v>
      </c>
      <c r="B7" s="33">
        <v>2159</v>
      </c>
      <c r="C7" s="33">
        <v>668</v>
      </c>
      <c r="D7" s="33">
        <v>73</v>
      </c>
      <c r="E7" s="47">
        <v>2900</v>
      </c>
      <c r="F7" s="56"/>
    </row>
    <row r="8" spans="1:7" x14ac:dyDescent="0.35">
      <c r="A8" s="67" t="s">
        <v>1350</v>
      </c>
      <c r="B8" s="834"/>
      <c r="C8" s="834"/>
      <c r="D8" s="834"/>
      <c r="E8" s="194"/>
      <c r="F8" s="56"/>
    </row>
    <row r="9" spans="1:7" x14ac:dyDescent="0.35">
      <c r="A9" s="18" t="s">
        <v>305</v>
      </c>
      <c r="B9" s="41">
        <v>77</v>
      </c>
      <c r="C9" s="41">
        <v>49</v>
      </c>
      <c r="D9" s="41">
        <v>30</v>
      </c>
      <c r="E9" s="197">
        <v>59</v>
      </c>
      <c r="F9" s="56"/>
    </row>
    <row r="10" spans="1:7" x14ac:dyDescent="0.35">
      <c r="A10" s="18" t="s">
        <v>306</v>
      </c>
      <c r="B10" s="41">
        <v>23</v>
      </c>
      <c r="C10" s="41">
        <v>51</v>
      </c>
      <c r="D10" s="41">
        <v>70</v>
      </c>
      <c r="E10" s="197">
        <v>41</v>
      </c>
      <c r="F10" s="56"/>
    </row>
    <row r="11" spans="1:7" x14ac:dyDescent="0.35">
      <c r="A11" s="1469"/>
      <c r="B11" s="1470"/>
      <c r="C11" s="1470"/>
      <c r="D11" s="1470"/>
      <c r="E11" s="1471"/>
      <c r="F11" s="56"/>
    </row>
    <row r="12" spans="1:7" ht="20" x14ac:dyDescent="0.35">
      <c r="A12" s="833" t="s">
        <v>1351</v>
      </c>
      <c r="B12" s="33">
        <v>1667</v>
      </c>
      <c r="C12" s="186">
        <v>344</v>
      </c>
      <c r="D12" s="186">
        <v>22</v>
      </c>
      <c r="E12" s="47">
        <v>2033</v>
      </c>
      <c r="F12" s="56"/>
    </row>
    <row r="13" spans="1:7" x14ac:dyDescent="0.35">
      <c r="A13" s="67" t="s">
        <v>1352</v>
      </c>
      <c r="B13" s="834"/>
      <c r="C13" s="834"/>
      <c r="D13" s="834"/>
      <c r="E13" s="835"/>
      <c r="F13" s="56"/>
    </row>
    <row r="14" spans="1:7" x14ac:dyDescent="0.35">
      <c r="A14" s="18" t="s">
        <v>305</v>
      </c>
      <c r="B14" s="41">
        <v>97</v>
      </c>
      <c r="C14" s="41">
        <v>92</v>
      </c>
      <c r="D14" s="41" t="s">
        <v>815</v>
      </c>
      <c r="E14" s="197">
        <v>95</v>
      </c>
      <c r="F14" s="56"/>
    </row>
    <row r="15" spans="1:7" ht="15" thickBot="1" x14ac:dyDescent="0.4">
      <c r="A15" s="19" t="s">
        <v>306</v>
      </c>
      <c r="B15" s="36">
        <v>3</v>
      </c>
      <c r="C15" s="36">
        <v>8</v>
      </c>
      <c r="D15" s="36" t="s">
        <v>716</v>
      </c>
      <c r="E15" s="218">
        <v>5</v>
      </c>
      <c r="F15" s="56"/>
    </row>
    <row r="16" spans="1:7" x14ac:dyDescent="0.35">
      <c r="A16" s="56"/>
      <c r="B16" s="56"/>
      <c r="C16" s="56"/>
      <c r="D16" s="56"/>
      <c r="E16" s="49" t="s">
        <v>247</v>
      </c>
    </row>
    <row r="18" spans="1:7" x14ac:dyDescent="0.35">
      <c r="A18" s="252" t="s">
        <v>248</v>
      </c>
    </row>
    <row r="19" spans="1:7" ht="21.5" x14ac:dyDescent="0.35">
      <c r="A19" s="14" t="s">
        <v>645</v>
      </c>
      <c r="B19" s="42"/>
      <c r="C19" s="42"/>
      <c r="D19" s="42"/>
      <c r="E19" s="42"/>
      <c r="F19" s="42"/>
      <c r="G19" s="42"/>
    </row>
    <row r="20" spans="1:7" x14ac:dyDescent="0.35">
      <c r="A20" s="42"/>
      <c r="B20" s="42"/>
      <c r="C20" s="42"/>
      <c r="D20" s="42"/>
      <c r="E20" s="42"/>
      <c r="F20" s="42"/>
      <c r="G20" s="42"/>
    </row>
    <row r="21" spans="1:7" x14ac:dyDescent="0.35">
      <c r="A21" s="42"/>
      <c r="B21" s="42"/>
      <c r="C21" s="42"/>
      <c r="D21" s="42"/>
      <c r="E21" s="42"/>
      <c r="F21" s="42"/>
      <c r="G21" s="42"/>
    </row>
    <row r="22" spans="1:7" x14ac:dyDescent="0.35">
      <c r="A22" s="42"/>
      <c r="B22" s="42"/>
      <c r="C22" s="42"/>
      <c r="D22" s="42"/>
      <c r="E22" s="42"/>
      <c r="F22" s="42"/>
      <c r="G22" s="42"/>
    </row>
    <row r="23" spans="1:7" x14ac:dyDescent="0.35">
      <c r="A23" s="42"/>
      <c r="B23" s="42"/>
      <c r="C23" s="42"/>
      <c r="D23" s="42"/>
      <c r="E23" s="42"/>
    </row>
  </sheetData>
  <mergeCells count="2">
    <mergeCell ref="B5:D5"/>
    <mergeCell ref="A11:E11"/>
  </mergeCells>
  <hyperlinks>
    <hyperlink ref="A1" location="Contents!A1" display="Contents" xr:uid="{6FE96B10-BD58-44A8-944A-B24568B6DB56}"/>
  </hyperlinks>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53C0-62C1-431A-B5B5-39A3495EA2EC}">
  <dimension ref="A1:J22"/>
  <sheetViews>
    <sheetView zoomScaleNormal="100" workbookViewId="0"/>
  </sheetViews>
  <sheetFormatPr defaultColWidth="9" defaultRowHeight="14.5" x14ac:dyDescent="0.35"/>
  <cols>
    <col min="1" max="1" width="36" style="51" customWidth="1"/>
    <col min="2" max="7" width="9" style="51"/>
    <col min="8" max="8" width="36" customWidth="1"/>
    <col min="11" max="16384" width="9" style="51"/>
  </cols>
  <sheetData>
    <row r="1" spans="1:10" customFormat="1" x14ac:dyDescent="0.35">
      <c r="A1" s="4" t="s">
        <v>8</v>
      </c>
    </row>
    <row r="2" spans="1:10" x14ac:dyDescent="0.35">
      <c r="A2" s="43" t="s">
        <v>1353</v>
      </c>
    </row>
    <row r="3" spans="1:10" x14ac:dyDescent="0.35">
      <c r="A3" s="44" t="s">
        <v>225</v>
      </c>
    </row>
    <row r="4" spans="1:10" ht="15" thickBot="1" x14ac:dyDescent="0.4">
      <c r="A4" s="44" t="s">
        <v>440</v>
      </c>
    </row>
    <row r="5" spans="1:10" x14ac:dyDescent="0.35">
      <c r="A5" s="836" t="s">
        <v>1354</v>
      </c>
      <c r="B5" s="22" t="s">
        <v>228</v>
      </c>
    </row>
    <row r="6" spans="1:10" x14ac:dyDescent="0.35">
      <c r="A6" s="62" t="s">
        <v>1355</v>
      </c>
      <c r="B6" s="47">
        <v>3927</v>
      </c>
      <c r="C6" s="56"/>
      <c r="D6" s="56"/>
    </row>
    <row r="7" spans="1:10" x14ac:dyDescent="0.35">
      <c r="A7" s="837" t="s">
        <v>1020</v>
      </c>
      <c r="B7" s="197">
        <v>2</v>
      </c>
      <c r="C7" s="56"/>
      <c r="D7" s="56"/>
    </row>
    <row r="8" spans="1:10" x14ac:dyDescent="0.35">
      <c r="A8" s="837" t="s">
        <v>1356</v>
      </c>
      <c r="B8" s="197">
        <v>11</v>
      </c>
      <c r="C8" s="56"/>
      <c r="D8" s="56"/>
    </row>
    <row r="9" spans="1:10" x14ac:dyDescent="0.35">
      <c r="A9" s="837" t="s">
        <v>1357</v>
      </c>
      <c r="B9" s="197">
        <v>12</v>
      </c>
      <c r="C9" s="56"/>
      <c r="D9" s="56"/>
    </row>
    <row r="10" spans="1:10" x14ac:dyDescent="0.35">
      <c r="A10" s="837" t="s">
        <v>1358</v>
      </c>
      <c r="B10" s="197">
        <v>13</v>
      </c>
      <c r="C10" s="56"/>
      <c r="D10" s="56"/>
    </row>
    <row r="11" spans="1:10" x14ac:dyDescent="0.35">
      <c r="A11" s="837" t="s">
        <v>1359</v>
      </c>
      <c r="B11" s="197">
        <v>12</v>
      </c>
      <c r="C11" s="56"/>
      <c r="D11" s="56"/>
    </row>
    <row r="12" spans="1:10" x14ac:dyDescent="0.35">
      <c r="A12" s="837" t="s">
        <v>1360</v>
      </c>
      <c r="B12" s="197">
        <v>10</v>
      </c>
      <c r="C12" s="56"/>
      <c r="D12" s="56"/>
    </row>
    <row r="13" spans="1:10" ht="15" thickBot="1" x14ac:dyDescent="0.4">
      <c r="A13" s="838" t="s">
        <v>1361</v>
      </c>
      <c r="B13" s="218">
        <v>40</v>
      </c>
      <c r="C13" s="56"/>
      <c r="D13" s="56"/>
    </row>
    <row r="14" spans="1:10" x14ac:dyDescent="0.35">
      <c r="A14" s="56"/>
      <c r="B14" s="49" t="s">
        <v>247</v>
      </c>
      <c r="C14" s="56"/>
      <c r="D14" s="56"/>
    </row>
    <row r="15" spans="1:10" x14ac:dyDescent="0.35">
      <c r="A15" s="56"/>
      <c r="B15" s="56"/>
      <c r="C15" s="56"/>
      <c r="D15" s="56"/>
    </row>
    <row r="16" spans="1:10" s="840" customFormat="1" x14ac:dyDescent="0.35">
      <c r="A16" s="839"/>
      <c r="H16"/>
      <c r="I16"/>
      <c r="J16"/>
    </row>
    <row r="18" spans="1:6" x14ac:dyDescent="0.35">
      <c r="A18" s="42"/>
      <c r="B18" s="42"/>
      <c r="C18" s="42"/>
      <c r="D18" s="42"/>
      <c r="E18" s="42"/>
      <c r="F18" s="42"/>
    </row>
    <row r="19" spans="1:6" x14ac:dyDescent="0.35">
      <c r="A19" s="42"/>
      <c r="B19" s="42"/>
      <c r="C19" s="42"/>
      <c r="D19" s="42"/>
      <c r="E19" s="42"/>
      <c r="F19" s="42"/>
    </row>
    <row r="20" spans="1:6" x14ac:dyDescent="0.35">
      <c r="A20" s="42"/>
      <c r="B20" s="42"/>
      <c r="C20" s="42"/>
      <c r="D20" s="42"/>
      <c r="E20" s="42"/>
      <c r="F20" s="42"/>
    </row>
    <row r="21" spans="1:6" x14ac:dyDescent="0.35">
      <c r="A21" s="42"/>
      <c r="B21" s="42"/>
      <c r="C21" s="42"/>
      <c r="D21" s="42"/>
      <c r="E21" s="42"/>
      <c r="F21" s="42"/>
    </row>
    <row r="22" spans="1:6" x14ac:dyDescent="0.35">
      <c r="A22" s="42"/>
      <c r="B22" s="42"/>
      <c r="C22" s="42"/>
      <c r="D22" s="42"/>
      <c r="E22" s="42"/>
      <c r="F22" s="42"/>
    </row>
  </sheetData>
  <hyperlinks>
    <hyperlink ref="A1" location="Contents!A1" display="Contents" xr:uid="{D9DF69A6-86B4-4230-821F-FF35A86BD0BB}"/>
  </hyperlinks>
  <pageMargins left="0.7" right="0.7" top="0.75" bottom="0.75" header="0.3" footer="0.3"/>
  <pageSetup paperSize="9" orientation="portrait" r:id="rId1"/>
  <ignoredErrors>
    <ignoredError sqref="A9" twoDigitTextYear="1"/>
  </ignoredError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59B8-B876-46F4-B392-5A6A7E35722F}">
  <dimension ref="A1:AC17"/>
  <sheetViews>
    <sheetView zoomScaleNormal="100" workbookViewId="0">
      <pane xSplit="1" topLeftCell="B1" activePane="topRight" state="frozen"/>
      <selection pane="topRight"/>
    </sheetView>
  </sheetViews>
  <sheetFormatPr defaultColWidth="9" defaultRowHeight="14" x14ac:dyDescent="0.3"/>
  <cols>
    <col min="1" max="1" width="34.1796875" style="58" customWidth="1"/>
    <col min="2" max="5" width="9" style="42" customWidth="1"/>
    <col min="6" max="6" width="9.81640625" style="42" customWidth="1"/>
    <col min="7" max="7" width="9" style="42" customWidth="1"/>
    <col min="8" max="8" width="12" style="42" customWidth="1"/>
    <col min="9" max="14" width="9" style="42" customWidth="1"/>
    <col min="15" max="15" width="11.81640625" style="42" customWidth="1"/>
    <col min="16" max="21" width="9" style="42" customWidth="1"/>
    <col min="22" max="22" width="11.54296875" style="42" customWidth="1"/>
    <col min="23" max="28" width="9" style="42"/>
    <col min="29" max="29" width="12.1796875" style="42" customWidth="1"/>
    <col min="30" max="16384" width="9" style="42"/>
  </cols>
  <sheetData>
    <row r="1" spans="1:29" s="1" customFormat="1" x14ac:dyDescent="0.3">
      <c r="A1" s="400" t="s">
        <v>8</v>
      </c>
      <c r="B1" s="841"/>
    </row>
    <row r="2" spans="1:29" ht="52" x14ac:dyDescent="0.3">
      <c r="A2" s="1272" t="s">
        <v>1362</v>
      </c>
    </row>
    <row r="3" spans="1:29" x14ac:dyDescent="0.3">
      <c r="A3" s="44" t="s">
        <v>225</v>
      </c>
    </row>
    <row r="4" spans="1:29" ht="14.5" thickBot="1" x14ac:dyDescent="0.35">
      <c r="A4" s="44" t="s">
        <v>1031</v>
      </c>
    </row>
    <row r="5" spans="1:29" ht="15.75" customHeight="1" x14ac:dyDescent="0.3">
      <c r="A5" s="125"/>
      <c r="B5" s="1378">
        <v>2017</v>
      </c>
      <c r="C5" s="1372"/>
      <c r="D5" s="1372"/>
      <c r="E5" s="1372"/>
      <c r="F5" s="1372"/>
      <c r="G5" s="1372"/>
      <c r="H5" s="1379"/>
      <c r="I5" s="1378">
        <v>2021</v>
      </c>
      <c r="J5" s="1372"/>
      <c r="K5" s="1372"/>
      <c r="L5" s="1372"/>
      <c r="M5" s="1372"/>
      <c r="N5" s="1372"/>
      <c r="O5" s="1379"/>
      <c r="P5" s="1378">
        <v>2022</v>
      </c>
      <c r="Q5" s="1372"/>
      <c r="R5" s="1372"/>
      <c r="S5" s="1372"/>
      <c r="T5" s="1372"/>
      <c r="U5" s="1372"/>
      <c r="V5" s="1379"/>
      <c r="W5" s="1378">
        <v>2023</v>
      </c>
      <c r="X5" s="1372"/>
      <c r="Y5" s="1372"/>
      <c r="Z5" s="1372"/>
      <c r="AA5" s="1372"/>
      <c r="AB5" s="1372"/>
      <c r="AC5" s="1379"/>
    </row>
    <row r="6" spans="1:29" ht="77.25" customHeight="1" x14ac:dyDescent="0.3">
      <c r="A6" s="66" t="s">
        <v>1363</v>
      </c>
      <c r="B6" s="842" t="s">
        <v>1364</v>
      </c>
      <c r="C6" s="418" t="s">
        <v>1365</v>
      </c>
      <c r="D6" s="418" t="s">
        <v>1366</v>
      </c>
      <c r="E6" s="418" t="s">
        <v>1367</v>
      </c>
      <c r="F6" s="418" t="s">
        <v>1368</v>
      </c>
      <c r="G6" s="418" t="s">
        <v>1369</v>
      </c>
      <c r="H6" s="422" t="s">
        <v>255</v>
      </c>
      <c r="I6" s="842" t="s">
        <v>1364</v>
      </c>
      <c r="J6" s="418" t="s">
        <v>1365</v>
      </c>
      <c r="K6" s="418" t="s">
        <v>1366</v>
      </c>
      <c r="L6" s="418" t="s">
        <v>1367</v>
      </c>
      <c r="M6" s="418" t="s">
        <v>1368</v>
      </c>
      <c r="N6" s="418" t="s">
        <v>1369</v>
      </c>
      <c r="O6" s="422" t="s">
        <v>255</v>
      </c>
      <c r="P6" s="418" t="s">
        <v>1364</v>
      </c>
      <c r="Q6" s="418" t="s">
        <v>1365</v>
      </c>
      <c r="R6" s="418" t="s">
        <v>1366</v>
      </c>
      <c r="S6" s="418" t="s">
        <v>1367</v>
      </c>
      <c r="T6" s="418" t="s">
        <v>1368</v>
      </c>
      <c r="U6" s="418" t="s">
        <v>1369</v>
      </c>
      <c r="V6" s="422" t="s">
        <v>255</v>
      </c>
      <c r="W6" s="418" t="s">
        <v>1364</v>
      </c>
      <c r="X6" s="418" t="s">
        <v>1365</v>
      </c>
      <c r="Y6" s="418" t="s">
        <v>1366</v>
      </c>
      <c r="Z6" s="418" t="s">
        <v>1367</v>
      </c>
      <c r="AA6" s="418" t="s">
        <v>1368</v>
      </c>
      <c r="AB6" s="418" t="s">
        <v>1369</v>
      </c>
      <c r="AC6" s="422" t="s">
        <v>255</v>
      </c>
    </row>
    <row r="7" spans="1:29" x14ac:dyDescent="0.3">
      <c r="A7" s="423" t="s">
        <v>1370</v>
      </c>
      <c r="B7" s="843"/>
      <c r="C7" s="844"/>
      <c r="D7" s="844"/>
      <c r="E7" s="844"/>
      <c r="F7" s="844"/>
      <c r="G7" s="844"/>
      <c r="H7" s="845"/>
      <c r="I7" s="843"/>
      <c r="J7" s="844"/>
      <c r="K7" s="844"/>
      <c r="L7" s="844"/>
      <c r="M7" s="844"/>
      <c r="N7" s="844"/>
      <c r="O7" s="845"/>
      <c r="P7" s="846"/>
      <c r="Q7" s="847"/>
      <c r="R7" s="847"/>
      <c r="S7" s="847"/>
      <c r="T7" s="847"/>
      <c r="U7" s="847"/>
      <c r="V7" s="845"/>
      <c r="W7" s="846"/>
      <c r="X7" s="847"/>
      <c r="Y7" s="847"/>
      <c r="Z7" s="847"/>
      <c r="AA7" s="847"/>
      <c r="AB7" s="847"/>
      <c r="AC7" s="845"/>
    </row>
    <row r="8" spans="1:29" x14ac:dyDescent="0.3">
      <c r="A8" s="18" t="s">
        <v>1371</v>
      </c>
      <c r="B8" s="848">
        <v>30.146287909541837</v>
      </c>
      <c r="C8" s="849">
        <v>40.16617687695495</v>
      </c>
      <c r="D8" s="849">
        <v>17.529787010789484</v>
      </c>
      <c r="E8" s="849">
        <v>3.8993673671984199</v>
      </c>
      <c r="F8" s="849">
        <v>2.5112836428010343</v>
      </c>
      <c r="G8" s="849">
        <v>5.7470971927142882</v>
      </c>
      <c r="H8" s="850">
        <v>2685</v>
      </c>
      <c r="I8" s="848">
        <v>28.192186053648268</v>
      </c>
      <c r="J8" s="849">
        <v>33.904446982736374</v>
      </c>
      <c r="K8" s="849">
        <v>25.96002150169619</v>
      </c>
      <c r="L8" s="849">
        <v>2.5314689609970586</v>
      </c>
      <c r="M8" s="849">
        <v>1.9314796062533766</v>
      </c>
      <c r="N8" s="849">
        <v>7.4803968946687336</v>
      </c>
      <c r="O8" s="850">
        <v>2938</v>
      </c>
      <c r="P8" s="849">
        <v>28.080767973068593</v>
      </c>
      <c r="Q8" s="849">
        <v>33.735237285801333</v>
      </c>
      <c r="R8" s="849">
        <v>26.26336535899188</v>
      </c>
      <c r="S8" s="849">
        <v>2.6335979312449092</v>
      </c>
      <c r="T8" s="849">
        <v>1.1382087571706498</v>
      </c>
      <c r="U8" s="851">
        <v>8.148822693722499</v>
      </c>
      <c r="V8" s="850">
        <v>3066</v>
      </c>
      <c r="W8" s="849">
        <v>28</v>
      </c>
      <c r="X8" s="849">
        <v>34</v>
      </c>
      <c r="Y8" s="849">
        <v>28</v>
      </c>
      <c r="Z8" s="849">
        <v>3</v>
      </c>
      <c r="AA8" s="849">
        <v>2</v>
      </c>
      <c r="AB8" s="851">
        <v>5</v>
      </c>
      <c r="AC8" s="850">
        <v>3979</v>
      </c>
    </row>
    <row r="9" spans="1:29" x14ac:dyDescent="0.3">
      <c r="A9" s="18" t="s">
        <v>1372</v>
      </c>
      <c r="B9" s="848">
        <v>20.992639239178935</v>
      </c>
      <c r="C9" s="849">
        <v>30.353456672919787</v>
      </c>
      <c r="D9" s="849">
        <v>26.310931306724839</v>
      </c>
      <c r="E9" s="849">
        <v>5.5741286133984715</v>
      </c>
      <c r="F9" s="849">
        <v>2.6542326444634008</v>
      </c>
      <c r="G9" s="849">
        <v>14.114611523314569</v>
      </c>
      <c r="H9" s="850">
        <v>2685</v>
      </c>
      <c r="I9" s="848">
        <v>22.326573308771355</v>
      </c>
      <c r="J9" s="849">
        <v>25.568010088234011</v>
      </c>
      <c r="K9" s="849">
        <v>33.061626680798561</v>
      </c>
      <c r="L9" s="849">
        <v>3.8218256397774848</v>
      </c>
      <c r="M9" s="849">
        <v>1.9453665122721446</v>
      </c>
      <c r="N9" s="849">
        <v>13.276597770146454</v>
      </c>
      <c r="O9" s="850">
        <v>2940</v>
      </c>
      <c r="P9" s="849">
        <v>20.498014077773501</v>
      </c>
      <c r="Q9" s="849">
        <v>24.901202555079017</v>
      </c>
      <c r="R9" s="849">
        <v>32.871383772004329</v>
      </c>
      <c r="S9" s="849">
        <v>5.2851264495678061</v>
      </c>
      <c r="T9" s="849">
        <v>2.3746854779438111</v>
      </c>
      <c r="U9" s="851">
        <v>14.069587667631437</v>
      </c>
      <c r="V9" s="850">
        <v>3056</v>
      </c>
      <c r="W9" s="849">
        <v>21</v>
      </c>
      <c r="X9" s="849">
        <v>26</v>
      </c>
      <c r="Y9" s="849">
        <v>35</v>
      </c>
      <c r="Z9" s="849">
        <v>5</v>
      </c>
      <c r="AA9" s="849">
        <v>2</v>
      </c>
      <c r="AB9" s="851">
        <v>11</v>
      </c>
      <c r="AC9" s="850">
        <v>3973</v>
      </c>
    </row>
    <row r="10" spans="1:29" x14ac:dyDescent="0.3">
      <c r="A10" s="18" t="s">
        <v>1373</v>
      </c>
      <c r="B10" s="848">
        <v>26.833713466096441</v>
      </c>
      <c r="C10" s="849">
        <v>30.791977961163685</v>
      </c>
      <c r="D10" s="849">
        <v>24.495241741922893</v>
      </c>
      <c r="E10" s="849">
        <v>4.4144694078091735</v>
      </c>
      <c r="F10" s="849">
        <v>1.6214583331214349</v>
      </c>
      <c r="G10" s="849">
        <v>11.843139089886371</v>
      </c>
      <c r="H10" s="850">
        <v>2685</v>
      </c>
      <c r="I10" s="848">
        <v>24.998577699344121</v>
      </c>
      <c r="J10" s="849">
        <v>27.535161764605821</v>
      </c>
      <c r="K10" s="849">
        <v>32.231496061332884</v>
      </c>
      <c r="L10" s="849">
        <v>2.8204516610547721</v>
      </c>
      <c r="M10" s="849">
        <v>1.0972258601851554</v>
      </c>
      <c r="N10" s="849">
        <v>11.317086953477244</v>
      </c>
      <c r="O10" s="850">
        <v>2943</v>
      </c>
      <c r="P10" s="849">
        <v>24.659877690803697</v>
      </c>
      <c r="Q10" s="849">
        <v>26.833982167564074</v>
      </c>
      <c r="R10" s="849">
        <v>30.728535308184501</v>
      </c>
      <c r="S10" s="849">
        <v>3.4817305439152966</v>
      </c>
      <c r="T10" s="849">
        <v>1.9220631036920111</v>
      </c>
      <c r="U10" s="851">
        <v>12.373811185840314</v>
      </c>
      <c r="V10" s="850">
        <v>3058</v>
      </c>
      <c r="W10" s="849">
        <v>25</v>
      </c>
      <c r="X10" s="849">
        <v>26</v>
      </c>
      <c r="Y10" s="849">
        <v>34</v>
      </c>
      <c r="Z10" s="849">
        <v>4</v>
      </c>
      <c r="AA10" s="849">
        <v>2</v>
      </c>
      <c r="AB10" s="851">
        <v>9</v>
      </c>
      <c r="AC10" s="850">
        <v>3979</v>
      </c>
    </row>
    <row r="11" spans="1:29" x14ac:dyDescent="0.3">
      <c r="A11" s="18" t="s">
        <v>1374</v>
      </c>
      <c r="B11" s="848">
        <v>27.844082625152279</v>
      </c>
      <c r="C11" s="849">
        <v>30.800241012921454</v>
      </c>
      <c r="D11" s="849">
        <v>23.908892883987036</v>
      </c>
      <c r="E11" s="849">
        <v>6.2048567708979094</v>
      </c>
      <c r="F11" s="849">
        <v>3.0296781471647662</v>
      </c>
      <c r="G11" s="849">
        <v>8.2122485598765635</v>
      </c>
      <c r="H11" s="850">
        <v>2685</v>
      </c>
      <c r="I11" s="848">
        <v>28.811538014509118</v>
      </c>
      <c r="J11" s="849">
        <v>24.340378892409966</v>
      </c>
      <c r="K11" s="849">
        <v>31.989455620054741</v>
      </c>
      <c r="L11" s="849">
        <v>4.9082777843382077</v>
      </c>
      <c r="M11" s="849">
        <v>2.6763311316931362</v>
      </c>
      <c r="N11" s="849">
        <v>7.2740185569948252</v>
      </c>
      <c r="O11" s="850">
        <v>2926</v>
      </c>
      <c r="P11" s="849">
        <v>27.043159291658348</v>
      </c>
      <c r="Q11" s="849">
        <v>23.923388381686994</v>
      </c>
      <c r="R11" s="849">
        <v>30.864984445633208</v>
      </c>
      <c r="S11" s="849">
        <v>5.0163869238064258</v>
      </c>
      <c r="T11" s="849">
        <v>3.982698909461071</v>
      </c>
      <c r="U11" s="851">
        <v>9.1693820477538637</v>
      </c>
      <c r="V11" s="850">
        <v>3056</v>
      </c>
      <c r="W11" s="849">
        <v>29</v>
      </c>
      <c r="X11" s="849">
        <v>23</v>
      </c>
      <c r="Y11" s="849">
        <v>33</v>
      </c>
      <c r="Z11" s="849">
        <v>5</v>
      </c>
      <c r="AA11" s="849">
        <v>3</v>
      </c>
      <c r="AB11" s="851">
        <v>7</v>
      </c>
      <c r="AC11" s="850">
        <v>3968</v>
      </c>
    </row>
    <row r="12" spans="1:29" x14ac:dyDescent="0.3">
      <c r="A12" s="664" t="s">
        <v>1375</v>
      </c>
      <c r="B12" s="848">
        <v>6.9388598968905146</v>
      </c>
      <c r="C12" s="849">
        <v>18.501755387088409</v>
      </c>
      <c r="D12" s="849">
        <v>36.07381522123832</v>
      </c>
      <c r="E12" s="849">
        <v>16.253700638173505</v>
      </c>
      <c r="F12" s="849">
        <v>7.742130143522731</v>
      </c>
      <c r="G12" s="849">
        <v>14.489738713086512</v>
      </c>
      <c r="H12" s="852">
        <v>2685</v>
      </c>
      <c r="I12" s="848">
        <v>9.0357294099174528</v>
      </c>
      <c r="J12" s="849">
        <v>16.344421174716238</v>
      </c>
      <c r="K12" s="849">
        <v>39.337440282773215</v>
      </c>
      <c r="L12" s="849">
        <v>11.348345506371798</v>
      </c>
      <c r="M12" s="849">
        <v>7.6198977879244758</v>
      </c>
      <c r="N12" s="849">
        <v>16.31416583829682</v>
      </c>
      <c r="O12" s="852">
        <v>2940</v>
      </c>
      <c r="P12" s="853">
        <v>9.9393913150082671</v>
      </c>
      <c r="Q12" s="853">
        <v>14.809387589141091</v>
      </c>
      <c r="R12" s="853">
        <v>37.885530545897652</v>
      </c>
      <c r="S12" s="853">
        <v>13.229329336701024</v>
      </c>
      <c r="T12" s="853">
        <v>7.5401595491515412</v>
      </c>
      <c r="U12" s="854">
        <v>16.596201664100395</v>
      </c>
      <c r="V12" s="852">
        <v>3066</v>
      </c>
      <c r="W12" s="853">
        <v>9</v>
      </c>
      <c r="X12" s="853">
        <v>17</v>
      </c>
      <c r="Y12" s="853">
        <v>41</v>
      </c>
      <c r="Z12" s="853">
        <v>13</v>
      </c>
      <c r="AA12" s="853">
        <v>6</v>
      </c>
      <c r="AB12" s="854">
        <v>13</v>
      </c>
      <c r="AC12" s="852">
        <v>3974</v>
      </c>
    </row>
    <row r="13" spans="1:29" ht="20.5" thickBot="1" x14ac:dyDescent="0.35">
      <c r="A13" s="19" t="s">
        <v>1376</v>
      </c>
      <c r="B13" s="855" t="s">
        <v>486</v>
      </c>
      <c r="C13" s="856" t="s">
        <v>486</v>
      </c>
      <c r="D13" s="856" t="s">
        <v>486</v>
      </c>
      <c r="E13" s="856" t="s">
        <v>486</v>
      </c>
      <c r="F13" s="856" t="s">
        <v>486</v>
      </c>
      <c r="G13" s="856" t="s">
        <v>486</v>
      </c>
      <c r="H13" s="857" t="s">
        <v>486</v>
      </c>
      <c r="I13" s="855">
        <v>26.474627788964483</v>
      </c>
      <c r="J13" s="856">
        <v>24.5523599224801</v>
      </c>
      <c r="K13" s="856">
        <v>33.341517458389305</v>
      </c>
      <c r="L13" s="856">
        <v>5.4148414224397925</v>
      </c>
      <c r="M13" s="856">
        <v>5.4004665477481346</v>
      </c>
      <c r="N13" s="856">
        <v>4.816186859978191</v>
      </c>
      <c r="O13" s="858">
        <v>2911</v>
      </c>
      <c r="P13" s="856">
        <v>28.856461418225564</v>
      </c>
      <c r="Q13" s="856">
        <v>25.411609036442428</v>
      </c>
      <c r="R13" s="856">
        <v>30.913245671518169</v>
      </c>
      <c r="S13" s="856">
        <v>6.079676351010507</v>
      </c>
      <c r="T13" s="856">
        <v>5.0665618992245491</v>
      </c>
      <c r="U13" s="859">
        <v>3.6724456235786955</v>
      </c>
      <c r="V13" s="858">
        <v>3032</v>
      </c>
      <c r="W13" s="856">
        <v>28</v>
      </c>
      <c r="X13" s="856">
        <v>24</v>
      </c>
      <c r="Y13" s="856">
        <v>36</v>
      </c>
      <c r="Z13" s="856">
        <v>5</v>
      </c>
      <c r="AA13" s="856">
        <v>4</v>
      </c>
      <c r="AB13" s="859">
        <v>4</v>
      </c>
      <c r="AC13" s="858">
        <v>3966</v>
      </c>
    </row>
    <row r="14" spans="1:29" x14ac:dyDescent="0.3">
      <c r="A14" s="53"/>
      <c r="V14" s="49"/>
      <c r="AC14" s="49" t="s">
        <v>247</v>
      </c>
    </row>
    <row r="15" spans="1:29" x14ac:dyDescent="0.3">
      <c r="A15" s="53"/>
    </row>
    <row r="16" spans="1:29" x14ac:dyDescent="0.3">
      <c r="A16" s="50" t="s">
        <v>248</v>
      </c>
    </row>
    <row r="17" spans="1:1" x14ac:dyDescent="0.3">
      <c r="A17" s="53" t="s">
        <v>290</v>
      </c>
    </row>
  </sheetData>
  <mergeCells count="4">
    <mergeCell ref="B5:H5"/>
    <mergeCell ref="I5:O5"/>
    <mergeCell ref="P5:V5"/>
    <mergeCell ref="W5:AC5"/>
  </mergeCells>
  <hyperlinks>
    <hyperlink ref="A1" location="Contents!A1" display="Contents" xr:uid="{BCA5042B-8C4A-4BA8-87FC-449903C15C9A}"/>
  </hyperlinks>
  <pageMargins left="0.7" right="0.7" top="0.75" bottom="0.75" header="0.3" footer="0.3"/>
  <pageSetup paperSize="9" scale="82"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1412-7848-41E5-B479-8C866DC51CBC}">
  <dimension ref="A1:I60"/>
  <sheetViews>
    <sheetView workbookViewId="0">
      <pane ySplit="8" topLeftCell="A9" activePane="bottomLeft" state="frozen"/>
      <selection pane="bottomLeft"/>
    </sheetView>
  </sheetViews>
  <sheetFormatPr defaultColWidth="9" defaultRowHeight="14" x14ac:dyDescent="0.3"/>
  <cols>
    <col min="1" max="1" width="23.1796875" style="840" customWidth="1"/>
    <col min="2" max="2" width="13.1796875" style="840" customWidth="1"/>
    <col min="3" max="5" width="11" style="840" customWidth="1"/>
    <col min="6" max="6" width="15" style="840" customWidth="1"/>
    <col min="7" max="7" width="11" style="840" customWidth="1"/>
    <col min="8" max="8" width="12" style="840" customWidth="1"/>
    <col min="9" max="9" width="9" style="840" customWidth="1"/>
    <col min="10" max="16384" width="9" style="840"/>
  </cols>
  <sheetData>
    <row r="1" spans="1:9" s="861" customFormat="1" x14ac:dyDescent="0.3">
      <c r="A1" s="860" t="s">
        <v>8</v>
      </c>
    </row>
    <row r="2" spans="1:9" ht="14.25" customHeight="1" x14ac:dyDescent="0.3">
      <c r="A2" s="256" t="s">
        <v>1377</v>
      </c>
      <c r="B2" s="256"/>
      <c r="C2" s="256"/>
      <c r="D2" s="256"/>
      <c r="E2" s="256"/>
      <c r="F2" s="256"/>
      <c r="G2" s="256"/>
      <c r="H2" s="256"/>
    </row>
    <row r="3" spans="1:9" x14ac:dyDescent="0.3">
      <c r="A3" s="258" t="s">
        <v>225</v>
      </c>
    </row>
    <row r="4" spans="1:9" ht="14.5" thickBot="1" x14ac:dyDescent="0.35">
      <c r="A4" s="258" t="s">
        <v>440</v>
      </c>
    </row>
    <row r="5" spans="1:9" ht="15.75" customHeight="1" x14ac:dyDescent="0.3">
      <c r="A5" s="288"/>
      <c r="B5" s="1384" t="s">
        <v>1378</v>
      </c>
      <c r="C5" s="1384"/>
      <c r="D5" s="1384"/>
      <c r="E5" s="1384"/>
      <c r="F5" s="1384"/>
      <c r="G5" s="1384"/>
      <c r="H5" s="862"/>
    </row>
    <row r="6" spans="1:9" ht="36" customHeight="1" x14ac:dyDescent="0.3">
      <c r="A6" s="289" t="s">
        <v>480</v>
      </c>
      <c r="B6" s="290" t="s">
        <v>1364</v>
      </c>
      <c r="C6" s="290" t="s">
        <v>1365</v>
      </c>
      <c r="D6" s="290" t="s">
        <v>1366</v>
      </c>
      <c r="E6" s="290" t="s">
        <v>1367</v>
      </c>
      <c r="F6" s="290" t="s">
        <v>1368</v>
      </c>
      <c r="G6" s="290" t="s">
        <v>1369</v>
      </c>
      <c r="H6" s="291" t="s">
        <v>255</v>
      </c>
    </row>
    <row r="7" spans="1:9" x14ac:dyDescent="0.3">
      <c r="A7" s="863" t="s">
        <v>1370</v>
      </c>
      <c r="B7" s="864"/>
      <c r="C7" s="864"/>
      <c r="D7" s="864"/>
      <c r="E7" s="864"/>
      <c r="F7" s="864"/>
      <c r="G7" s="864"/>
      <c r="H7" s="865"/>
      <c r="I7" s="866"/>
    </row>
    <row r="8" spans="1:9" s="870" customFormat="1" x14ac:dyDescent="0.3">
      <c r="A8" s="75" t="s">
        <v>256</v>
      </c>
      <c r="B8" s="867">
        <v>28</v>
      </c>
      <c r="C8" s="867">
        <v>34</v>
      </c>
      <c r="D8" s="867">
        <v>28</v>
      </c>
      <c r="E8" s="867">
        <v>3</v>
      </c>
      <c r="F8" s="867">
        <v>2</v>
      </c>
      <c r="G8" s="867">
        <v>5</v>
      </c>
      <c r="H8" s="868">
        <v>3979</v>
      </c>
      <c r="I8" s="869"/>
    </row>
    <row r="9" spans="1:9" x14ac:dyDescent="0.3">
      <c r="A9" s="295"/>
      <c r="B9" s="871"/>
      <c r="C9" s="871"/>
      <c r="D9" s="871"/>
      <c r="E9" s="871"/>
      <c r="F9" s="871"/>
      <c r="G9" s="871"/>
      <c r="H9" s="872"/>
      <c r="I9" s="869"/>
    </row>
    <row r="10" spans="1:9" x14ac:dyDescent="0.3">
      <c r="A10" s="37" t="s">
        <v>464</v>
      </c>
      <c r="B10" s="871"/>
      <c r="C10" s="871"/>
      <c r="D10" s="871"/>
      <c r="E10" s="871"/>
      <c r="F10" s="871"/>
      <c r="G10" s="871"/>
      <c r="H10" s="872"/>
      <c r="I10" s="869"/>
    </row>
    <row r="11" spans="1:9" x14ac:dyDescent="0.3">
      <c r="A11" s="343">
        <v>0</v>
      </c>
      <c r="B11" s="864">
        <v>15</v>
      </c>
      <c r="C11" s="864">
        <v>25</v>
      </c>
      <c r="D11" s="864">
        <v>20</v>
      </c>
      <c r="E11" s="864">
        <v>3</v>
      </c>
      <c r="F11" s="864">
        <v>4</v>
      </c>
      <c r="G11" s="864">
        <v>33</v>
      </c>
      <c r="H11" s="873">
        <v>301</v>
      </c>
      <c r="I11" s="869"/>
    </row>
    <row r="12" spans="1:9" x14ac:dyDescent="0.3">
      <c r="A12" s="343">
        <v>1</v>
      </c>
      <c r="B12" s="864">
        <v>34</v>
      </c>
      <c r="C12" s="864">
        <v>27</v>
      </c>
      <c r="D12" s="864">
        <v>24</v>
      </c>
      <c r="E12" s="864">
        <v>3</v>
      </c>
      <c r="F12" s="864">
        <v>3</v>
      </c>
      <c r="G12" s="864">
        <v>9</v>
      </c>
      <c r="H12" s="873">
        <v>813</v>
      </c>
      <c r="I12" s="869"/>
    </row>
    <row r="13" spans="1:9" x14ac:dyDescent="0.3">
      <c r="A13" s="343">
        <v>2</v>
      </c>
      <c r="B13" s="864">
        <v>30</v>
      </c>
      <c r="C13" s="864">
        <v>31</v>
      </c>
      <c r="D13" s="864">
        <v>28</v>
      </c>
      <c r="E13" s="864">
        <v>3</v>
      </c>
      <c r="F13" s="864">
        <v>3</v>
      </c>
      <c r="G13" s="864">
        <v>4</v>
      </c>
      <c r="H13" s="873">
        <v>766</v>
      </c>
      <c r="I13" s="869"/>
    </row>
    <row r="14" spans="1:9" x14ac:dyDescent="0.3">
      <c r="A14" s="343">
        <v>3</v>
      </c>
      <c r="B14" s="864">
        <v>26</v>
      </c>
      <c r="C14" s="864">
        <v>38</v>
      </c>
      <c r="D14" s="864">
        <v>29</v>
      </c>
      <c r="E14" s="864">
        <v>3</v>
      </c>
      <c r="F14" s="864">
        <v>2</v>
      </c>
      <c r="G14" s="864">
        <v>3</v>
      </c>
      <c r="H14" s="873">
        <v>797</v>
      </c>
      <c r="I14" s="869"/>
    </row>
    <row r="15" spans="1:9" x14ac:dyDescent="0.3">
      <c r="A15" s="343">
        <v>4</v>
      </c>
      <c r="B15" s="864">
        <v>27</v>
      </c>
      <c r="C15" s="864">
        <v>38</v>
      </c>
      <c r="D15" s="864">
        <v>28</v>
      </c>
      <c r="E15" s="864">
        <v>3</v>
      </c>
      <c r="F15" s="864">
        <v>1</v>
      </c>
      <c r="G15" s="864">
        <v>2</v>
      </c>
      <c r="H15" s="873">
        <v>852</v>
      </c>
      <c r="I15" s="869"/>
    </row>
    <row r="16" spans="1:9" x14ac:dyDescent="0.3">
      <c r="A16" s="343">
        <v>5</v>
      </c>
      <c r="B16" s="864">
        <v>27</v>
      </c>
      <c r="C16" s="864">
        <v>37</v>
      </c>
      <c r="D16" s="864">
        <v>30</v>
      </c>
      <c r="E16" s="864">
        <v>3</v>
      </c>
      <c r="F16" s="864">
        <v>1</v>
      </c>
      <c r="G16" s="864">
        <v>2</v>
      </c>
      <c r="H16" s="873">
        <v>450</v>
      </c>
      <c r="I16" s="866"/>
    </row>
    <row r="17" spans="1:9" x14ac:dyDescent="0.3">
      <c r="A17" s="584"/>
      <c r="B17" s="871"/>
      <c r="C17" s="871"/>
      <c r="D17" s="871"/>
      <c r="E17" s="871"/>
      <c r="F17" s="871"/>
      <c r="G17" s="871"/>
      <c r="H17" s="872"/>
      <c r="I17" s="874"/>
    </row>
    <row r="18" spans="1:9" x14ac:dyDescent="0.3">
      <c r="A18" s="75" t="s">
        <v>257</v>
      </c>
      <c r="B18" s="871"/>
      <c r="C18" s="871"/>
      <c r="D18" s="871"/>
      <c r="E18" s="871"/>
      <c r="F18" s="871"/>
      <c r="G18" s="871"/>
      <c r="H18" s="872"/>
      <c r="I18" s="875"/>
    </row>
    <row r="19" spans="1:9" x14ac:dyDescent="0.3">
      <c r="A19" s="295" t="s">
        <v>258</v>
      </c>
      <c r="B19" s="864">
        <v>29</v>
      </c>
      <c r="C19" s="864">
        <v>36</v>
      </c>
      <c r="D19" s="864">
        <v>26</v>
      </c>
      <c r="E19" s="864">
        <v>3</v>
      </c>
      <c r="F19" s="864">
        <v>2</v>
      </c>
      <c r="G19" s="864">
        <v>5</v>
      </c>
      <c r="H19" s="868">
        <v>3119</v>
      </c>
      <c r="I19" s="875"/>
    </row>
    <row r="20" spans="1:9" x14ac:dyDescent="0.3">
      <c r="A20" s="295" t="s">
        <v>259</v>
      </c>
      <c r="B20" s="864">
        <v>23</v>
      </c>
      <c r="C20" s="864">
        <v>29</v>
      </c>
      <c r="D20" s="864">
        <v>34</v>
      </c>
      <c r="E20" s="864">
        <v>5</v>
      </c>
      <c r="F20" s="864">
        <v>3</v>
      </c>
      <c r="G20" s="864">
        <v>6</v>
      </c>
      <c r="H20" s="873">
        <v>860</v>
      </c>
      <c r="I20" s="875"/>
    </row>
    <row r="21" spans="1:9" x14ac:dyDescent="0.3">
      <c r="A21" s="295"/>
      <c r="B21" s="864"/>
      <c r="C21" s="864"/>
      <c r="D21" s="864"/>
      <c r="E21" s="864"/>
      <c r="F21" s="864"/>
      <c r="G21" s="864"/>
      <c r="H21" s="873"/>
      <c r="I21" s="875"/>
    </row>
    <row r="22" spans="1:9" x14ac:dyDescent="0.3">
      <c r="A22" s="75" t="s">
        <v>260</v>
      </c>
      <c r="B22" s="864"/>
      <c r="C22" s="864"/>
      <c r="D22" s="864"/>
      <c r="E22" s="864"/>
      <c r="F22" s="864"/>
      <c r="G22" s="864"/>
      <c r="H22" s="873"/>
      <c r="I22" s="875"/>
    </row>
    <row r="23" spans="1:9" x14ac:dyDescent="0.3">
      <c r="A23" s="295" t="s">
        <v>261</v>
      </c>
      <c r="B23" s="864">
        <v>31</v>
      </c>
      <c r="C23" s="864">
        <v>38</v>
      </c>
      <c r="D23" s="864">
        <v>25</v>
      </c>
      <c r="E23" s="864">
        <v>2</v>
      </c>
      <c r="F23" s="864">
        <v>1</v>
      </c>
      <c r="G23" s="864">
        <v>3</v>
      </c>
      <c r="H23" s="868">
        <v>2115</v>
      </c>
      <c r="I23" s="869"/>
    </row>
    <row r="24" spans="1:9" x14ac:dyDescent="0.3">
      <c r="A24" s="295" t="s">
        <v>262</v>
      </c>
      <c r="B24" s="864">
        <v>24</v>
      </c>
      <c r="C24" s="864">
        <v>29</v>
      </c>
      <c r="D24" s="864">
        <v>28</v>
      </c>
      <c r="E24" s="864">
        <v>5</v>
      </c>
      <c r="F24" s="864">
        <v>3</v>
      </c>
      <c r="G24" s="864">
        <v>11</v>
      </c>
      <c r="H24" s="873">
        <v>883</v>
      </c>
      <c r="I24" s="869"/>
    </row>
    <row r="25" spans="1:9" x14ac:dyDescent="0.3">
      <c r="A25" s="295" t="s">
        <v>263</v>
      </c>
      <c r="B25" s="864">
        <v>28</v>
      </c>
      <c r="C25" s="864">
        <v>32</v>
      </c>
      <c r="D25" s="864">
        <v>27</v>
      </c>
      <c r="E25" s="864">
        <v>3</v>
      </c>
      <c r="F25" s="864">
        <v>4</v>
      </c>
      <c r="G25" s="864">
        <v>6</v>
      </c>
      <c r="H25" s="873">
        <v>121</v>
      </c>
      <c r="I25" s="869"/>
    </row>
    <row r="26" spans="1:9" x14ac:dyDescent="0.3">
      <c r="A26" s="295" t="s">
        <v>264</v>
      </c>
      <c r="B26" s="864">
        <v>26</v>
      </c>
      <c r="C26" s="864">
        <v>28</v>
      </c>
      <c r="D26" s="864">
        <v>38</v>
      </c>
      <c r="E26" s="864">
        <v>4</v>
      </c>
      <c r="F26" s="864">
        <v>2</v>
      </c>
      <c r="G26" s="864">
        <v>3</v>
      </c>
      <c r="H26" s="873">
        <v>395</v>
      </c>
      <c r="I26" s="869"/>
    </row>
    <row r="27" spans="1:9" x14ac:dyDescent="0.3">
      <c r="A27" s="295" t="s">
        <v>265</v>
      </c>
      <c r="B27" s="864">
        <v>21</v>
      </c>
      <c r="C27" s="864">
        <v>31</v>
      </c>
      <c r="D27" s="864">
        <v>31</v>
      </c>
      <c r="E27" s="864">
        <v>5</v>
      </c>
      <c r="F27" s="864">
        <v>3</v>
      </c>
      <c r="G27" s="864">
        <v>9</v>
      </c>
      <c r="H27" s="873">
        <v>465</v>
      </c>
      <c r="I27" s="869"/>
    </row>
    <row r="28" spans="1:9" x14ac:dyDescent="0.3">
      <c r="A28" s="295"/>
      <c r="B28" s="871"/>
      <c r="C28" s="871"/>
      <c r="D28" s="871"/>
      <c r="E28" s="871"/>
      <c r="F28" s="871"/>
      <c r="G28" s="871"/>
      <c r="H28" s="872"/>
      <c r="I28" s="869"/>
    </row>
    <row r="29" spans="1:9" x14ac:dyDescent="0.3">
      <c r="A29" s="75" t="s">
        <v>266</v>
      </c>
      <c r="B29" s="871"/>
      <c r="C29" s="871"/>
      <c r="D29" s="871"/>
      <c r="E29" s="876"/>
      <c r="F29" s="876"/>
      <c r="G29" s="871"/>
      <c r="H29" s="872"/>
      <c r="I29" s="869"/>
    </row>
    <row r="30" spans="1:9" x14ac:dyDescent="0.3">
      <c r="A30" s="295" t="s">
        <v>267</v>
      </c>
      <c r="B30" s="864">
        <v>27</v>
      </c>
      <c r="C30" s="864">
        <v>26</v>
      </c>
      <c r="D30" s="864">
        <v>30</v>
      </c>
      <c r="E30" s="864">
        <v>5</v>
      </c>
      <c r="F30" s="864">
        <v>2</v>
      </c>
      <c r="G30" s="864">
        <v>10</v>
      </c>
      <c r="H30" s="873">
        <v>142</v>
      </c>
      <c r="I30" s="869"/>
    </row>
    <row r="31" spans="1:9" x14ac:dyDescent="0.3">
      <c r="A31" s="295" t="s">
        <v>580</v>
      </c>
      <c r="B31" s="864">
        <v>22</v>
      </c>
      <c r="C31" s="864">
        <v>37</v>
      </c>
      <c r="D31" s="864">
        <v>27</v>
      </c>
      <c r="E31" s="864">
        <v>4</v>
      </c>
      <c r="F31" s="864">
        <v>5</v>
      </c>
      <c r="G31" s="864">
        <v>6</v>
      </c>
      <c r="H31" s="873">
        <v>432</v>
      </c>
      <c r="I31" s="869"/>
    </row>
    <row r="32" spans="1:9" x14ac:dyDescent="0.3">
      <c r="A32" s="295" t="s">
        <v>581</v>
      </c>
      <c r="B32" s="864">
        <v>23</v>
      </c>
      <c r="C32" s="864">
        <v>30</v>
      </c>
      <c r="D32" s="864">
        <v>31</v>
      </c>
      <c r="E32" s="864">
        <v>6</v>
      </c>
      <c r="F32" s="864">
        <v>2</v>
      </c>
      <c r="G32" s="864">
        <v>8</v>
      </c>
      <c r="H32" s="873">
        <v>529</v>
      </c>
      <c r="I32" s="869"/>
    </row>
    <row r="33" spans="1:9" x14ac:dyDescent="0.3">
      <c r="A33" s="295" t="s">
        <v>582</v>
      </c>
      <c r="B33" s="864">
        <v>24</v>
      </c>
      <c r="C33" s="864">
        <v>29</v>
      </c>
      <c r="D33" s="864">
        <v>33</v>
      </c>
      <c r="E33" s="864">
        <v>3</v>
      </c>
      <c r="F33" s="864">
        <v>3</v>
      </c>
      <c r="G33" s="864">
        <v>8</v>
      </c>
      <c r="H33" s="873">
        <v>655</v>
      </c>
      <c r="I33" s="869"/>
    </row>
    <row r="34" spans="1:9" x14ac:dyDescent="0.3">
      <c r="A34" s="295" t="s">
        <v>268</v>
      </c>
      <c r="B34" s="864">
        <v>33</v>
      </c>
      <c r="C34" s="864">
        <v>37</v>
      </c>
      <c r="D34" s="864">
        <v>24</v>
      </c>
      <c r="E34" s="864">
        <v>2</v>
      </c>
      <c r="F34" s="864">
        <v>1</v>
      </c>
      <c r="G34" s="864">
        <v>3</v>
      </c>
      <c r="H34" s="868">
        <v>1764</v>
      </c>
      <c r="I34" s="869"/>
    </row>
    <row r="35" spans="1:9" x14ac:dyDescent="0.3">
      <c r="A35" s="295"/>
      <c r="B35" s="864"/>
      <c r="C35" s="864"/>
      <c r="D35" s="864"/>
      <c r="E35" s="864"/>
      <c r="F35" s="864"/>
      <c r="G35" s="864"/>
      <c r="H35" s="873"/>
      <c r="I35" s="869"/>
    </row>
    <row r="36" spans="1:9" ht="14.25" customHeight="1" x14ac:dyDescent="0.3">
      <c r="A36" s="75" t="s">
        <v>269</v>
      </c>
      <c r="B36" s="864"/>
      <c r="C36" s="864"/>
      <c r="D36" s="864"/>
      <c r="E36" s="864"/>
      <c r="F36" s="864"/>
      <c r="G36" s="864"/>
      <c r="H36" s="873"/>
      <c r="I36" s="869"/>
    </row>
    <row r="37" spans="1:9" x14ac:dyDescent="0.3">
      <c r="A37" s="296">
        <v>1</v>
      </c>
      <c r="B37" s="864">
        <v>34</v>
      </c>
      <c r="C37" s="864">
        <v>33</v>
      </c>
      <c r="D37" s="864">
        <v>24</v>
      </c>
      <c r="E37" s="864">
        <v>2</v>
      </c>
      <c r="F37" s="864">
        <v>2</v>
      </c>
      <c r="G37" s="864">
        <v>5</v>
      </c>
      <c r="H37" s="868">
        <v>1233</v>
      </c>
      <c r="I37" s="869"/>
    </row>
    <row r="38" spans="1:9" x14ac:dyDescent="0.3">
      <c r="A38" s="296">
        <v>2</v>
      </c>
      <c r="B38" s="864">
        <v>28</v>
      </c>
      <c r="C38" s="864">
        <v>34</v>
      </c>
      <c r="D38" s="864">
        <v>29</v>
      </c>
      <c r="E38" s="864">
        <v>3</v>
      </c>
      <c r="F38" s="864">
        <v>2</v>
      </c>
      <c r="G38" s="864">
        <v>4</v>
      </c>
      <c r="H38" s="868">
        <v>1847</v>
      </c>
      <c r="I38" s="869"/>
    </row>
    <row r="39" spans="1:9" x14ac:dyDescent="0.3">
      <c r="A39" s="295" t="s">
        <v>270</v>
      </c>
      <c r="B39" s="864">
        <v>17</v>
      </c>
      <c r="C39" s="864">
        <v>35</v>
      </c>
      <c r="D39" s="864">
        <v>32</v>
      </c>
      <c r="E39" s="864">
        <v>5</v>
      </c>
      <c r="F39" s="864">
        <v>3</v>
      </c>
      <c r="G39" s="864">
        <v>8</v>
      </c>
      <c r="H39" s="873">
        <v>899</v>
      </c>
      <c r="I39" s="869"/>
    </row>
    <row r="40" spans="1:9" x14ac:dyDescent="0.3">
      <c r="A40" s="295"/>
      <c r="B40" s="871"/>
      <c r="C40" s="871"/>
      <c r="D40" s="871"/>
      <c r="E40" s="871"/>
      <c r="F40" s="871"/>
      <c r="G40" s="871"/>
      <c r="H40" s="872"/>
      <c r="I40" s="869"/>
    </row>
    <row r="41" spans="1:9" x14ac:dyDescent="0.3">
      <c r="A41" s="37" t="s">
        <v>320</v>
      </c>
      <c r="B41" s="871"/>
      <c r="C41" s="871"/>
      <c r="D41" s="871"/>
      <c r="E41" s="871"/>
      <c r="F41" s="871"/>
      <c r="G41" s="871"/>
      <c r="H41" s="872"/>
      <c r="I41" s="869"/>
    </row>
    <row r="42" spans="1:9" ht="20" x14ac:dyDescent="0.3">
      <c r="A42" s="295" t="s">
        <v>583</v>
      </c>
      <c r="B42" s="864">
        <v>33</v>
      </c>
      <c r="C42" s="864">
        <v>31</v>
      </c>
      <c r="D42" s="864">
        <v>24</v>
      </c>
      <c r="E42" s="864">
        <v>3</v>
      </c>
      <c r="F42" s="864">
        <v>2</v>
      </c>
      <c r="G42" s="864">
        <v>7</v>
      </c>
      <c r="H42" s="868">
        <v>1970</v>
      </c>
      <c r="I42" s="869"/>
    </row>
    <row r="43" spans="1:9" ht="20" x14ac:dyDescent="0.3">
      <c r="A43" s="295" t="s">
        <v>584</v>
      </c>
      <c r="B43" s="864">
        <v>23</v>
      </c>
      <c r="C43" s="864">
        <v>36</v>
      </c>
      <c r="D43" s="864">
        <v>30</v>
      </c>
      <c r="E43" s="864">
        <v>3</v>
      </c>
      <c r="F43" s="864">
        <v>2</v>
      </c>
      <c r="G43" s="864">
        <v>6</v>
      </c>
      <c r="H43" s="868">
        <v>1688</v>
      </c>
      <c r="I43" s="869"/>
    </row>
    <row r="44" spans="1:9" x14ac:dyDescent="0.3">
      <c r="A44" s="295" t="s">
        <v>804</v>
      </c>
      <c r="B44" s="864">
        <v>26</v>
      </c>
      <c r="C44" s="864">
        <v>37</v>
      </c>
      <c r="D44" s="864">
        <v>31</v>
      </c>
      <c r="E44" s="864">
        <v>3</v>
      </c>
      <c r="F44" s="864" t="s">
        <v>233</v>
      </c>
      <c r="G44" s="864">
        <v>2</v>
      </c>
      <c r="H44" s="868">
        <v>321</v>
      </c>
      <c r="I44" s="869"/>
    </row>
    <row r="45" spans="1:9" x14ac:dyDescent="0.3">
      <c r="A45" s="295"/>
      <c r="B45" s="864"/>
      <c r="C45" s="864"/>
      <c r="D45" s="864"/>
      <c r="E45" s="864"/>
      <c r="F45" s="864"/>
      <c r="G45" s="864"/>
      <c r="H45" s="873"/>
      <c r="I45" s="869"/>
    </row>
    <row r="46" spans="1:9" x14ac:dyDescent="0.3">
      <c r="A46" s="75" t="s">
        <v>281</v>
      </c>
      <c r="B46" s="864"/>
      <c r="C46" s="864"/>
      <c r="D46" s="864"/>
      <c r="E46" s="864"/>
      <c r="F46" s="864"/>
      <c r="G46" s="864"/>
      <c r="H46" s="873"/>
      <c r="I46" s="869"/>
    </row>
    <row r="47" spans="1:9" x14ac:dyDescent="0.3">
      <c r="A47" s="295" t="s">
        <v>585</v>
      </c>
      <c r="B47" s="864">
        <v>24</v>
      </c>
      <c r="C47" s="864">
        <v>31</v>
      </c>
      <c r="D47" s="864">
        <v>30</v>
      </c>
      <c r="E47" s="864">
        <v>6</v>
      </c>
      <c r="F47" s="864">
        <v>2</v>
      </c>
      <c r="G47" s="864">
        <v>7</v>
      </c>
      <c r="H47" s="873">
        <v>994</v>
      </c>
      <c r="I47" s="869"/>
    </row>
    <row r="48" spans="1:9" x14ac:dyDescent="0.3">
      <c r="A48" s="295" t="s">
        <v>586</v>
      </c>
      <c r="B48" s="864">
        <v>27</v>
      </c>
      <c r="C48" s="864">
        <v>32</v>
      </c>
      <c r="D48" s="864">
        <v>29</v>
      </c>
      <c r="E48" s="864">
        <v>2</v>
      </c>
      <c r="F48" s="864">
        <v>2</v>
      </c>
      <c r="G48" s="864">
        <v>8</v>
      </c>
      <c r="H48" s="873">
        <v>884</v>
      </c>
      <c r="I48" s="869"/>
    </row>
    <row r="49" spans="1:9" x14ac:dyDescent="0.3">
      <c r="A49" s="295" t="s">
        <v>587</v>
      </c>
      <c r="B49" s="864">
        <v>32</v>
      </c>
      <c r="C49" s="864">
        <v>35</v>
      </c>
      <c r="D49" s="864">
        <v>24</v>
      </c>
      <c r="E49" s="864">
        <v>3</v>
      </c>
      <c r="F49" s="864">
        <v>1</v>
      </c>
      <c r="G49" s="864">
        <v>5</v>
      </c>
      <c r="H49" s="873">
        <v>730</v>
      </c>
      <c r="I49" s="869"/>
    </row>
    <row r="50" spans="1:9" x14ac:dyDescent="0.3">
      <c r="A50" s="295" t="s">
        <v>588</v>
      </c>
      <c r="B50" s="864">
        <v>30</v>
      </c>
      <c r="C50" s="864">
        <v>37</v>
      </c>
      <c r="D50" s="864">
        <v>26</v>
      </c>
      <c r="E50" s="864">
        <v>2</v>
      </c>
      <c r="F50" s="864">
        <v>2</v>
      </c>
      <c r="G50" s="864">
        <v>4</v>
      </c>
      <c r="H50" s="873">
        <v>703</v>
      </c>
      <c r="I50" s="869"/>
    </row>
    <row r="51" spans="1:9" x14ac:dyDescent="0.3">
      <c r="A51" s="295" t="s">
        <v>589</v>
      </c>
      <c r="B51" s="864">
        <v>26</v>
      </c>
      <c r="C51" s="864">
        <v>39</v>
      </c>
      <c r="D51" s="864">
        <v>30</v>
      </c>
      <c r="E51" s="864">
        <v>1</v>
      </c>
      <c r="F51" s="864">
        <v>1</v>
      </c>
      <c r="G51" s="864">
        <v>3</v>
      </c>
      <c r="H51" s="873">
        <v>668</v>
      </c>
      <c r="I51" s="869"/>
    </row>
    <row r="52" spans="1:9" x14ac:dyDescent="0.3">
      <c r="A52" s="295"/>
      <c r="B52" s="871"/>
      <c r="C52" s="871"/>
      <c r="D52" s="871"/>
      <c r="E52" s="871"/>
      <c r="F52" s="871"/>
      <c r="G52" s="871"/>
      <c r="H52" s="873"/>
      <c r="I52" s="869"/>
    </row>
    <row r="53" spans="1:9" x14ac:dyDescent="0.3">
      <c r="A53" s="75" t="s">
        <v>287</v>
      </c>
      <c r="B53" s="871"/>
      <c r="C53" s="871"/>
      <c r="D53" s="871"/>
      <c r="E53" s="871"/>
      <c r="F53" s="871"/>
      <c r="G53" s="871"/>
      <c r="H53" s="872"/>
      <c r="I53" s="869"/>
    </row>
    <row r="54" spans="1:9" x14ac:dyDescent="0.3">
      <c r="A54" s="295" t="s">
        <v>288</v>
      </c>
      <c r="B54" s="864">
        <v>30</v>
      </c>
      <c r="C54" s="864">
        <v>33</v>
      </c>
      <c r="D54" s="864">
        <v>31</v>
      </c>
      <c r="E54" s="864">
        <v>2</v>
      </c>
      <c r="F54" s="864">
        <v>1</v>
      </c>
      <c r="G54" s="864">
        <v>3</v>
      </c>
      <c r="H54" s="873">
        <v>711</v>
      </c>
      <c r="I54" s="869"/>
    </row>
    <row r="55" spans="1:9" ht="14.5" thickBot="1" x14ac:dyDescent="0.35">
      <c r="A55" s="877" t="s">
        <v>289</v>
      </c>
      <c r="B55" s="878">
        <v>27</v>
      </c>
      <c r="C55" s="878">
        <v>35</v>
      </c>
      <c r="D55" s="878">
        <v>27</v>
      </c>
      <c r="E55" s="878">
        <v>3</v>
      </c>
      <c r="F55" s="878">
        <v>2</v>
      </c>
      <c r="G55" s="878">
        <v>6</v>
      </c>
      <c r="H55" s="879">
        <v>3268</v>
      </c>
      <c r="I55" s="869"/>
    </row>
    <row r="56" spans="1:9" x14ac:dyDescent="0.3">
      <c r="A56" s="880"/>
      <c r="B56" s="881"/>
      <c r="C56" s="881"/>
      <c r="D56" s="881"/>
      <c r="E56" s="881"/>
      <c r="F56" s="881"/>
      <c r="G56" s="881"/>
      <c r="H56" s="268" t="s">
        <v>247</v>
      </c>
      <c r="I56" s="866"/>
    </row>
    <row r="57" spans="1:9" x14ac:dyDescent="0.3">
      <c r="A57" s="880"/>
      <c r="B57" s="881"/>
      <c r="C57" s="881"/>
      <c r="D57" s="881"/>
      <c r="E57" s="881"/>
      <c r="F57" s="881"/>
      <c r="G57" s="881"/>
      <c r="H57" s="268"/>
      <c r="I57" s="866"/>
    </row>
    <row r="58" spans="1:9" x14ac:dyDescent="0.3">
      <c r="A58" s="269" t="s">
        <v>248</v>
      </c>
      <c r="B58" s="881"/>
      <c r="C58" s="881"/>
      <c r="D58" s="881"/>
      <c r="E58" s="881"/>
      <c r="F58" s="881"/>
      <c r="G58" s="881"/>
      <c r="H58" s="882"/>
      <c r="I58" s="866"/>
    </row>
    <row r="59" spans="1:9" x14ac:dyDescent="0.3">
      <c r="A59" s="866" t="s">
        <v>290</v>
      </c>
      <c r="B59" s="866"/>
      <c r="C59" s="866"/>
      <c r="D59" s="866"/>
      <c r="E59" s="866"/>
      <c r="F59" s="866"/>
      <c r="G59" s="866"/>
      <c r="H59" s="866"/>
      <c r="I59" s="866"/>
    </row>
    <row r="60" spans="1:9" ht="30" x14ac:dyDescent="0.3">
      <c r="A60" s="285" t="s">
        <v>315</v>
      </c>
    </row>
  </sheetData>
  <mergeCells count="1">
    <mergeCell ref="B5:G5"/>
  </mergeCells>
  <hyperlinks>
    <hyperlink ref="A1" location="Contents!A1" display="Contents" xr:uid="{2113C4FB-81D1-4712-AC4E-2E61DD01F6FD}"/>
  </hyperlinks>
  <pageMargins left="0.70000000000000007" right="0.70000000000000007" top="0.75" bottom="0.75" header="0.30000000000000004" footer="0.30000000000000004"/>
  <pageSetup paperSize="9" fitToWidth="0" fitToHeight="0"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D6583-7A9E-4F1D-8319-E71B72117ECE}">
  <dimension ref="A1:W60"/>
  <sheetViews>
    <sheetView zoomScaleNormal="100" workbookViewId="0">
      <pane ySplit="8" topLeftCell="A9" activePane="bottomLeft" state="frozen"/>
      <selection pane="bottomLeft"/>
    </sheetView>
  </sheetViews>
  <sheetFormatPr defaultColWidth="9" defaultRowHeight="14.5" x14ac:dyDescent="0.35"/>
  <cols>
    <col min="1" max="1" width="23.1796875" style="42" customWidth="1"/>
    <col min="2" max="2" width="13.1796875" style="42" customWidth="1"/>
    <col min="3" max="5" width="11" style="42" customWidth="1"/>
    <col min="6" max="6" width="15" style="42" customWidth="1"/>
    <col min="7" max="7" width="11" style="42" customWidth="1"/>
    <col min="8" max="8" width="12" style="42" customWidth="1"/>
    <col min="9" max="9" width="9" style="42"/>
    <col min="10" max="12" width="11" customWidth="1"/>
    <col min="13" max="13" width="15" customWidth="1"/>
    <col min="14" max="14" width="11" customWidth="1"/>
    <col min="15" max="15" width="12" customWidth="1"/>
    <col min="24" max="16384" width="9" style="42"/>
  </cols>
  <sheetData>
    <row r="1" spans="1:23" s="1" customFormat="1" x14ac:dyDescent="0.35">
      <c r="A1" s="4" t="s">
        <v>8</v>
      </c>
      <c r="J1"/>
      <c r="K1"/>
      <c r="L1"/>
      <c r="M1"/>
      <c r="N1"/>
      <c r="O1"/>
      <c r="P1"/>
      <c r="Q1"/>
      <c r="R1"/>
      <c r="S1"/>
      <c r="T1"/>
      <c r="U1"/>
      <c r="V1"/>
      <c r="W1"/>
    </row>
    <row r="2" spans="1:23" x14ac:dyDescent="0.35">
      <c r="A2" s="43" t="s">
        <v>1379</v>
      </c>
      <c r="B2" s="43"/>
      <c r="C2" s="43"/>
      <c r="D2" s="51"/>
      <c r="E2" s="51"/>
      <c r="F2" s="51"/>
      <c r="G2" s="51"/>
      <c r="H2" s="51"/>
    </row>
    <row r="3" spans="1:23" x14ac:dyDescent="0.35">
      <c r="A3" s="44" t="s">
        <v>225</v>
      </c>
    </row>
    <row r="4" spans="1:23" ht="15" thickBot="1" x14ac:dyDescent="0.4">
      <c r="A4" s="44" t="s">
        <v>440</v>
      </c>
    </row>
    <row r="5" spans="1:23" ht="15.75" customHeight="1" x14ac:dyDescent="0.35">
      <c r="A5" s="21"/>
      <c r="B5" s="1371" t="s">
        <v>1378</v>
      </c>
      <c r="C5" s="1372"/>
      <c r="D5" s="1372"/>
      <c r="E5" s="1372"/>
      <c r="F5" s="1372"/>
      <c r="G5" s="1373"/>
      <c r="H5" s="52"/>
    </row>
    <row r="6" spans="1:23" ht="36" customHeight="1" x14ac:dyDescent="0.35">
      <c r="A6" s="289" t="s">
        <v>480</v>
      </c>
      <c r="B6" s="23" t="s">
        <v>1364</v>
      </c>
      <c r="C6" s="23" t="s">
        <v>1365</v>
      </c>
      <c r="D6" s="23" t="s">
        <v>1366</v>
      </c>
      <c r="E6" s="23" t="s">
        <v>1367</v>
      </c>
      <c r="F6" s="23" t="s">
        <v>1368</v>
      </c>
      <c r="G6" s="23" t="s">
        <v>1369</v>
      </c>
      <c r="H6" s="24" t="s">
        <v>255</v>
      </c>
      <c r="I6" s="840"/>
    </row>
    <row r="7" spans="1:23" x14ac:dyDescent="0.35">
      <c r="A7" s="79" t="s">
        <v>1370</v>
      </c>
      <c r="B7" s="41"/>
      <c r="C7" s="41"/>
      <c r="D7" s="41"/>
      <c r="E7" s="41"/>
      <c r="F7" s="41"/>
      <c r="G7" s="41"/>
      <c r="H7" s="518"/>
      <c r="I7" s="46"/>
    </row>
    <row r="8" spans="1:23" s="340" customFormat="1" x14ac:dyDescent="0.35">
      <c r="A8" s="37" t="s">
        <v>256</v>
      </c>
      <c r="B8" s="38">
        <v>21</v>
      </c>
      <c r="C8" s="38">
        <v>26</v>
      </c>
      <c r="D8" s="38">
        <v>35</v>
      </c>
      <c r="E8" s="38">
        <v>5</v>
      </c>
      <c r="F8" s="38">
        <v>2</v>
      </c>
      <c r="G8" s="38">
        <v>11</v>
      </c>
      <c r="H8" s="47">
        <v>3973</v>
      </c>
      <c r="I8" s="252"/>
      <c r="J8"/>
      <c r="K8"/>
      <c r="L8"/>
      <c r="M8"/>
      <c r="N8"/>
      <c r="O8"/>
      <c r="P8"/>
      <c r="Q8"/>
      <c r="R8"/>
      <c r="S8"/>
      <c r="T8"/>
      <c r="U8"/>
      <c r="V8"/>
      <c r="W8"/>
    </row>
    <row r="9" spans="1:23" x14ac:dyDescent="0.35">
      <c r="A9" s="16"/>
      <c r="B9" s="396"/>
      <c r="C9" s="396"/>
      <c r="D9" s="396"/>
      <c r="E9" s="396"/>
      <c r="F9" s="396"/>
      <c r="G9" s="396"/>
      <c r="H9" s="883"/>
      <c r="I9" s="252"/>
    </row>
    <row r="10" spans="1:23" x14ac:dyDescent="0.35">
      <c r="A10" s="37" t="s">
        <v>464</v>
      </c>
      <c r="B10" s="396"/>
      <c r="C10" s="396"/>
      <c r="D10" s="396"/>
      <c r="E10" s="396"/>
      <c r="F10" s="396"/>
      <c r="G10" s="396"/>
      <c r="H10" s="883"/>
      <c r="I10" s="252"/>
    </row>
    <row r="11" spans="1:23" x14ac:dyDescent="0.35">
      <c r="A11" s="343">
        <v>0</v>
      </c>
      <c r="B11" s="41">
        <v>11</v>
      </c>
      <c r="C11" s="41">
        <v>13</v>
      </c>
      <c r="D11" s="41">
        <v>12</v>
      </c>
      <c r="E11" s="41">
        <v>2</v>
      </c>
      <c r="F11" s="41">
        <v>3</v>
      </c>
      <c r="G11" s="41">
        <v>59</v>
      </c>
      <c r="H11" s="48">
        <v>304</v>
      </c>
      <c r="I11" s="252"/>
    </row>
    <row r="12" spans="1:23" x14ac:dyDescent="0.35">
      <c r="A12" s="343">
        <v>1</v>
      </c>
      <c r="B12" s="41">
        <v>21</v>
      </c>
      <c r="C12" s="41">
        <v>19</v>
      </c>
      <c r="D12" s="41">
        <v>28</v>
      </c>
      <c r="E12" s="41">
        <v>4</v>
      </c>
      <c r="F12" s="41">
        <v>3</v>
      </c>
      <c r="G12" s="41">
        <v>26</v>
      </c>
      <c r="H12" s="48">
        <v>812</v>
      </c>
      <c r="I12" s="252"/>
    </row>
    <row r="13" spans="1:23" x14ac:dyDescent="0.35">
      <c r="A13" s="343">
        <v>2</v>
      </c>
      <c r="B13" s="41">
        <v>24</v>
      </c>
      <c r="C13" s="41">
        <v>23</v>
      </c>
      <c r="D13" s="41">
        <v>35</v>
      </c>
      <c r="E13" s="41">
        <v>7</v>
      </c>
      <c r="F13" s="41">
        <v>3</v>
      </c>
      <c r="G13" s="41">
        <v>8</v>
      </c>
      <c r="H13" s="48">
        <v>761</v>
      </c>
      <c r="I13" s="252"/>
    </row>
    <row r="14" spans="1:23" x14ac:dyDescent="0.35">
      <c r="A14" s="343">
        <v>3</v>
      </c>
      <c r="B14" s="41">
        <v>21</v>
      </c>
      <c r="C14" s="41">
        <v>26</v>
      </c>
      <c r="D14" s="41">
        <v>40</v>
      </c>
      <c r="E14" s="41">
        <v>4</v>
      </c>
      <c r="F14" s="41">
        <v>3</v>
      </c>
      <c r="G14" s="41">
        <v>6</v>
      </c>
      <c r="H14" s="48">
        <v>794</v>
      </c>
      <c r="I14" s="252"/>
    </row>
    <row r="15" spans="1:23" x14ac:dyDescent="0.35">
      <c r="A15" s="343">
        <v>4</v>
      </c>
      <c r="B15" s="41">
        <v>20</v>
      </c>
      <c r="C15" s="41">
        <v>32</v>
      </c>
      <c r="D15" s="41">
        <v>38</v>
      </c>
      <c r="E15" s="41">
        <v>5</v>
      </c>
      <c r="F15" s="41">
        <v>2</v>
      </c>
      <c r="G15" s="41">
        <v>3</v>
      </c>
      <c r="H15" s="48">
        <v>852</v>
      </c>
      <c r="I15" s="252"/>
    </row>
    <row r="16" spans="1:23" s="840" customFormat="1" x14ac:dyDescent="0.35">
      <c r="A16" s="343">
        <v>5</v>
      </c>
      <c r="B16" s="864">
        <v>24</v>
      </c>
      <c r="C16" s="864">
        <v>29</v>
      </c>
      <c r="D16" s="864">
        <v>39</v>
      </c>
      <c r="E16" s="864">
        <v>4</v>
      </c>
      <c r="F16" s="864">
        <v>2</v>
      </c>
      <c r="G16" s="864">
        <v>2</v>
      </c>
      <c r="H16" s="873">
        <v>450</v>
      </c>
      <c r="I16" s="869"/>
      <c r="J16"/>
      <c r="K16"/>
      <c r="L16"/>
      <c r="M16"/>
      <c r="N16"/>
      <c r="O16"/>
      <c r="P16"/>
      <c r="Q16"/>
      <c r="R16"/>
      <c r="S16"/>
      <c r="T16"/>
      <c r="U16"/>
      <c r="V16"/>
      <c r="W16"/>
    </row>
    <row r="17" spans="1:9" x14ac:dyDescent="0.35">
      <c r="A17" s="584"/>
      <c r="B17" s="396"/>
      <c r="C17" s="396"/>
      <c r="D17" s="396"/>
      <c r="E17" s="396"/>
      <c r="F17" s="396"/>
      <c r="G17" s="396"/>
      <c r="H17" s="883"/>
      <c r="I17" s="252"/>
    </row>
    <row r="18" spans="1:9" x14ac:dyDescent="0.35">
      <c r="A18" s="37" t="s">
        <v>257</v>
      </c>
      <c r="B18" s="396"/>
      <c r="C18" s="396"/>
      <c r="D18" s="396"/>
      <c r="E18" s="396"/>
      <c r="F18" s="396"/>
      <c r="G18" s="396"/>
      <c r="H18" s="883"/>
      <c r="I18" s="252"/>
    </row>
    <row r="19" spans="1:9" x14ac:dyDescent="0.35">
      <c r="A19" s="16" t="s">
        <v>258</v>
      </c>
      <c r="B19" s="41">
        <v>22</v>
      </c>
      <c r="C19" s="41">
        <v>26</v>
      </c>
      <c r="D19" s="41">
        <v>34</v>
      </c>
      <c r="E19" s="41">
        <v>4</v>
      </c>
      <c r="F19" s="41">
        <v>2</v>
      </c>
      <c r="G19" s="41">
        <v>11</v>
      </c>
      <c r="H19" s="47">
        <v>3118</v>
      </c>
      <c r="I19" s="252"/>
    </row>
    <row r="20" spans="1:9" x14ac:dyDescent="0.35">
      <c r="A20" s="16" t="s">
        <v>259</v>
      </c>
      <c r="B20" s="41">
        <v>21</v>
      </c>
      <c r="C20" s="41">
        <v>24</v>
      </c>
      <c r="D20" s="41">
        <v>38</v>
      </c>
      <c r="E20" s="41">
        <v>5</v>
      </c>
      <c r="F20" s="41">
        <v>2</v>
      </c>
      <c r="G20" s="41">
        <v>10</v>
      </c>
      <c r="H20" s="48">
        <v>855</v>
      </c>
      <c r="I20" s="252"/>
    </row>
    <row r="21" spans="1:9" x14ac:dyDescent="0.35">
      <c r="A21" s="16"/>
      <c r="B21" s="41"/>
      <c r="C21" s="41"/>
      <c r="D21" s="41"/>
      <c r="E21" s="41"/>
      <c r="F21" s="41"/>
      <c r="G21" s="41"/>
      <c r="H21" s="48"/>
      <c r="I21" s="252"/>
    </row>
    <row r="22" spans="1:9" x14ac:dyDescent="0.35">
      <c r="A22" s="37" t="s">
        <v>260</v>
      </c>
      <c r="B22" s="41"/>
      <c r="C22" s="41"/>
      <c r="D22" s="41"/>
      <c r="E22" s="41"/>
      <c r="F22" s="41"/>
      <c r="G22" s="41"/>
      <c r="H22" s="48"/>
      <c r="I22" s="252"/>
    </row>
    <row r="23" spans="1:9" x14ac:dyDescent="0.35">
      <c r="A23" s="16" t="s">
        <v>261</v>
      </c>
      <c r="B23" s="41">
        <v>23</v>
      </c>
      <c r="C23" s="41">
        <v>26</v>
      </c>
      <c r="D23" s="41">
        <v>34</v>
      </c>
      <c r="E23" s="41">
        <v>4</v>
      </c>
      <c r="F23" s="41">
        <v>2</v>
      </c>
      <c r="G23" s="41">
        <v>10</v>
      </c>
      <c r="H23" s="47">
        <v>2116</v>
      </c>
      <c r="I23" s="252"/>
    </row>
    <row r="24" spans="1:9" x14ac:dyDescent="0.35">
      <c r="A24" s="16" t="s">
        <v>262</v>
      </c>
      <c r="B24" s="41">
        <v>19</v>
      </c>
      <c r="C24" s="41">
        <v>26</v>
      </c>
      <c r="D24" s="41">
        <v>34</v>
      </c>
      <c r="E24" s="41">
        <v>5</v>
      </c>
      <c r="F24" s="41">
        <v>3</v>
      </c>
      <c r="G24" s="41">
        <v>14</v>
      </c>
      <c r="H24" s="48">
        <v>881</v>
      </c>
      <c r="I24" s="252"/>
    </row>
    <row r="25" spans="1:9" x14ac:dyDescent="0.35">
      <c r="A25" s="16" t="s">
        <v>263</v>
      </c>
      <c r="B25" s="41">
        <v>21</v>
      </c>
      <c r="C25" s="41">
        <v>27</v>
      </c>
      <c r="D25" s="41">
        <v>38</v>
      </c>
      <c r="E25" s="41">
        <v>2</v>
      </c>
      <c r="F25" s="41">
        <v>4</v>
      </c>
      <c r="G25" s="41">
        <v>8</v>
      </c>
      <c r="H25" s="48">
        <v>121</v>
      </c>
      <c r="I25" s="252"/>
    </row>
    <row r="26" spans="1:9" x14ac:dyDescent="0.35">
      <c r="A26" s="16" t="s">
        <v>264</v>
      </c>
      <c r="B26" s="41">
        <v>22</v>
      </c>
      <c r="C26" s="41">
        <v>22</v>
      </c>
      <c r="D26" s="41">
        <v>42</v>
      </c>
      <c r="E26" s="41">
        <v>5</v>
      </c>
      <c r="F26" s="41">
        <v>2</v>
      </c>
      <c r="G26" s="41">
        <v>8</v>
      </c>
      <c r="H26" s="48">
        <v>391</v>
      </c>
      <c r="I26" s="252"/>
    </row>
    <row r="27" spans="1:9" x14ac:dyDescent="0.35">
      <c r="A27" s="16" t="s">
        <v>265</v>
      </c>
      <c r="B27" s="41">
        <v>19</v>
      </c>
      <c r="C27" s="41">
        <v>25</v>
      </c>
      <c r="D27" s="41">
        <v>35</v>
      </c>
      <c r="E27" s="41">
        <v>6</v>
      </c>
      <c r="F27" s="41">
        <v>3</v>
      </c>
      <c r="G27" s="41">
        <v>12</v>
      </c>
      <c r="H27" s="48">
        <v>464</v>
      </c>
      <c r="I27" s="252"/>
    </row>
    <row r="28" spans="1:9" x14ac:dyDescent="0.35">
      <c r="A28" s="16"/>
      <c r="B28" s="396"/>
      <c r="C28" s="396"/>
      <c r="D28" s="396"/>
      <c r="E28" s="396"/>
      <c r="F28" s="396"/>
      <c r="G28" s="396"/>
      <c r="H28" s="883"/>
      <c r="I28" s="252"/>
    </row>
    <row r="29" spans="1:9" x14ac:dyDescent="0.35">
      <c r="A29" s="37" t="s">
        <v>266</v>
      </c>
      <c r="B29" s="396"/>
      <c r="C29" s="396"/>
      <c r="D29" s="396"/>
      <c r="E29" s="884"/>
      <c r="F29" s="884"/>
      <c r="G29" s="396"/>
      <c r="H29" s="883"/>
      <c r="I29" s="252"/>
    </row>
    <row r="30" spans="1:9" x14ac:dyDescent="0.35">
      <c r="A30" s="16" t="s">
        <v>267</v>
      </c>
      <c r="B30" s="41">
        <v>21</v>
      </c>
      <c r="C30" s="41">
        <v>23</v>
      </c>
      <c r="D30" s="41">
        <v>38</v>
      </c>
      <c r="E30" s="41">
        <v>3</v>
      </c>
      <c r="F30" s="41" t="s">
        <v>233</v>
      </c>
      <c r="G30" s="41">
        <v>15</v>
      </c>
      <c r="H30" s="48">
        <v>144</v>
      </c>
      <c r="I30" s="252"/>
    </row>
    <row r="31" spans="1:9" x14ac:dyDescent="0.35">
      <c r="A31" s="16" t="s">
        <v>580</v>
      </c>
      <c r="B31" s="41">
        <v>18</v>
      </c>
      <c r="C31" s="41">
        <v>29</v>
      </c>
      <c r="D31" s="41">
        <v>33</v>
      </c>
      <c r="E31" s="41">
        <v>5</v>
      </c>
      <c r="F31" s="41">
        <v>3</v>
      </c>
      <c r="G31" s="41">
        <v>11</v>
      </c>
      <c r="H31" s="48">
        <v>429</v>
      </c>
      <c r="I31" s="252"/>
    </row>
    <row r="32" spans="1:9" x14ac:dyDescent="0.35">
      <c r="A32" s="16" t="s">
        <v>581</v>
      </c>
      <c r="B32" s="41">
        <v>18</v>
      </c>
      <c r="C32" s="41">
        <v>27</v>
      </c>
      <c r="D32" s="41">
        <v>38</v>
      </c>
      <c r="E32" s="41">
        <v>6</v>
      </c>
      <c r="F32" s="41">
        <v>3</v>
      </c>
      <c r="G32" s="41">
        <v>8</v>
      </c>
      <c r="H32" s="48">
        <v>527</v>
      </c>
      <c r="I32" s="252"/>
    </row>
    <row r="33" spans="1:9" x14ac:dyDescent="0.35">
      <c r="A33" s="16" t="s">
        <v>582</v>
      </c>
      <c r="B33" s="41">
        <v>22</v>
      </c>
      <c r="C33" s="41">
        <v>22</v>
      </c>
      <c r="D33" s="41">
        <v>35</v>
      </c>
      <c r="E33" s="41">
        <v>5</v>
      </c>
      <c r="F33" s="41">
        <v>3</v>
      </c>
      <c r="G33" s="41">
        <v>13</v>
      </c>
      <c r="H33" s="48">
        <v>657</v>
      </c>
      <c r="I33" s="252"/>
    </row>
    <row r="34" spans="1:9" x14ac:dyDescent="0.35">
      <c r="A34" s="16" t="s">
        <v>268</v>
      </c>
      <c r="B34" s="41">
        <v>22</v>
      </c>
      <c r="C34" s="41">
        <v>26</v>
      </c>
      <c r="D34" s="41">
        <v>35</v>
      </c>
      <c r="E34" s="41">
        <v>5</v>
      </c>
      <c r="F34" s="41">
        <v>2</v>
      </c>
      <c r="G34" s="41">
        <v>11</v>
      </c>
      <c r="H34" s="47">
        <v>1763</v>
      </c>
      <c r="I34" s="252"/>
    </row>
    <row r="35" spans="1:9" x14ac:dyDescent="0.35">
      <c r="A35" s="16"/>
      <c r="B35" s="396"/>
      <c r="C35" s="396"/>
      <c r="D35" s="396"/>
      <c r="E35" s="396"/>
      <c r="F35" s="41"/>
      <c r="G35" s="396"/>
      <c r="H35" s="883"/>
      <c r="I35" s="252"/>
    </row>
    <row r="36" spans="1:9" ht="14.25" customHeight="1" x14ac:dyDescent="0.35">
      <c r="A36" s="75" t="s">
        <v>269</v>
      </c>
      <c r="B36" s="396"/>
      <c r="C36" s="396"/>
      <c r="D36" s="396"/>
      <c r="E36" s="396"/>
      <c r="F36" s="396"/>
      <c r="G36" s="396"/>
      <c r="H36" s="883"/>
      <c r="I36" s="252"/>
    </row>
    <row r="37" spans="1:9" x14ac:dyDescent="0.35">
      <c r="A37" s="343">
        <v>1</v>
      </c>
      <c r="B37" s="41">
        <v>26</v>
      </c>
      <c r="C37" s="41">
        <v>23</v>
      </c>
      <c r="D37" s="41">
        <v>35</v>
      </c>
      <c r="E37" s="41">
        <v>4</v>
      </c>
      <c r="F37" s="41">
        <v>2</v>
      </c>
      <c r="G37" s="41">
        <v>10</v>
      </c>
      <c r="H37" s="47">
        <v>1233</v>
      </c>
      <c r="I37" s="252"/>
    </row>
    <row r="38" spans="1:9" x14ac:dyDescent="0.35">
      <c r="A38" s="343">
        <v>2</v>
      </c>
      <c r="B38" s="41">
        <v>21</v>
      </c>
      <c r="C38" s="41">
        <v>26</v>
      </c>
      <c r="D38" s="41">
        <v>36</v>
      </c>
      <c r="E38" s="41">
        <v>5</v>
      </c>
      <c r="F38" s="41">
        <v>2</v>
      </c>
      <c r="G38" s="41">
        <v>11</v>
      </c>
      <c r="H38" s="47">
        <v>1847</v>
      </c>
      <c r="I38" s="252"/>
    </row>
    <row r="39" spans="1:9" x14ac:dyDescent="0.35">
      <c r="A39" s="16" t="s">
        <v>270</v>
      </c>
      <c r="B39" s="41">
        <v>16</v>
      </c>
      <c r="C39" s="41">
        <v>29</v>
      </c>
      <c r="D39" s="41">
        <v>35</v>
      </c>
      <c r="E39" s="41">
        <v>5</v>
      </c>
      <c r="F39" s="41">
        <v>3</v>
      </c>
      <c r="G39" s="41">
        <v>12</v>
      </c>
      <c r="H39" s="48">
        <v>893</v>
      </c>
      <c r="I39" s="252"/>
    </row>
    <row r="40" spans="1:9" x14ac:dyDescent="0.35">
      <c r="A40" s="16"/>
      <c r="B40" s="396"/>
      <c r="C40" s="396"/>
      <c r="D40" s="396"/>
      <c r="E40" s="396"/>
      <c r="F40" s="396"/>
      <c r="G40" s="41"/>
      <c r="H40" s="883"/>
      <c r="I40" s="252"/>
    </row>
    <row r="41" spans="1:9" x14ac:dyDescent="0.35">
      <c r="A41" s="37" t="s">
        <v>320</v>
      </c>
      <c r="B41" s="396"/>
      <c r="C41" s="396"/>
      <c r="D41" s="396"/>
      <c r="E41" s="396"/>
      <c r="F41" s="396"/>
      <c r="G41" s="396"/>
      <c r="H41" s="883"/>
      <c r="I41" s="252"/>
    </row>
    <row r="42" spans="1:9" x14ac:dyDescent="0.35">
      <c r="A42" s="16" t="s">
        <v>606</v>
      </c>
      <c r="B42" s="41">
        <v>22</v>
      </c>
      <c r="C42" s="41">
        <v>22</v>
      </c>
      <c r="D42" s="41">
        <v>32</v>
      </c>
      <c r="E42" s="41">
        <v>5</v>
      </c>
      <c r="F42" s="41">
        <v>2</v>
      </c>
      <c r="G42" s="41">
        <v>16</v>
      </c>
      <c r="H42" s="47">
        <v>1969</v>
      </c>
      <c r="I42" s="252"/>
    </row>
    <row r="43" spans="1:9" ht="20" x14ac:dyDescent="0.35">
      <c r="A43" s="16" t="s">
        <v>584</v>
      </c>
      <c r="B43" s="41">
        <v>18</v>
      </c>
      <c r="C43" s="41">
        <v>27</v>
      </c>
      <c r="D43" s="41">
        <v>38</v>
      </c>
      <c r="E43" s="41">
        <v>4</v>
      </c>
      <c r="F43" s="41">
        <v>3</v>
      </c>
      <c r="G43" s="41">
        <v>10</v>
      </c>
      <c r="H43" s="47">
        <v>1683</v>
      </c>
      <c r="I43" s="252"/>
    </row>
    <row r="44" spans="1:9" x14ac:dyDescent="0.35">
      <c r="A44" s="295" t="s">
        <v>804</v>
      </c>
      <c r="B44" s="41">
        <v>25</v>
      </c>
      <c r="C44" s="41">
        <v>30</v>
      </c>
      <c r="D44" s="41">
        <v>35</v>
      </c>
      <c r="E44" s="41">
        <v>5</v>
      </c>
      <c r="F44" s="41">
        <v>2</v>
      </c>
      <c r="G44" s="41">
        <v>3</v>
      </c>
      <c r="H44" s="47">
        <v>321</v>
      </c>
      <c r="I44" s="252"/>
    </row>
    <row r="45" spans="1:9" x14ac:dyDescent="0.35">
      <c r="A45" s="16"/>
      <c r="B45" s="396"/>
      <c r="C45" s="396"/>
      <c r="D45" s="41"/>
      <c r="E45" s="41"/>
      <c r="F45" s="396"/>
      <c r="G45" s="396"/>
      <c r="H45" s="883"/>
      <c r="I45" s="252"/>
    </row>
    <row r="46" spans="1:9" x14ac:dyDescent="0.35">
      <c r="A46" s="37" t="s">
        <v>281</v>
      </c>
      <c r="B46" s="396"/>
      <c r="C46" s="396"/>
      <c r="D46" s="396"/>
      <c r="E46" s="41"/>
      <c r="F46" s="396"/>
      <c r="G46" s="396"/>
      <c r="H46" s="883"/>
      <c r="I46" s="252"/>
    </row>
    <row r="47" spans="1:9" x14ac:dyDescent="0.35">
      <c r="A47" s="16" t="s">
        <v>585</v>
      </c>
      <c r="B47" s="41">
        <v>20</v>
      </c>
      <c r="C47" s="41">
        <v>26</v>
      </c>
      <c r="D47" s="41">
        <v>35</v>
      </c>
      <c r="E47" s="41">
        <v>5</v>
      </c>
      <c r="F47" s="41">
        <v>2</v>
      </c>
      <c r="G47" s="41">
        <v>11</v>
      </c>
      <c r="H47" s="48">
        <v>990</v>
      </c>
      <c r="I47" s="252"/>
    </row>
    <row r="48" spans="1:9" x14ac:dyDescent="0.35">
      <c r="A48" s="16" t="s">
        <v>586</v>
      </c>
      <c r="B48" s="41">
        <v>23</v>
      </c>
      <c r="C48" s="41">
        <v>26</v>
      </c>
      <c r="D48" s="41">
        <v>34</v>
      </c>
      <c r="E48" s="41">
        <v>3</v>
      </c>
      <c r="F48" s="41">
        <v>3</v>
      </c>
      <c r="G48" s="41">
        <v>11</v>
      </c>
      <c r="H48" s="48">
        <v>883</v>
      </c>
      <c r="I48" s="252"/>
    </row>
    <row r="49" spans="1:9" x14ac:dyDescent="0.35">
      <c r="A49" s="16" t="s">
        <v>587</v>
      </c>
      <c r="B49" s="41">
        <v>25</v>
      </c>
      <c r="C49" s="41">
        <v>24</v>
      </c>
      <c r="D49" s="41">
        <v>35</v>
      </c>
      <c r="E49" s="41">
        <v>4</v>
      </c>
      <c r="F49" s="41">
        <v>2</v>
      </c>
      <c r="G49" s="41">
        <v>9</v>
      </c>
      <c r="H49" s="48">
        <v>732</v>
      </c>
      <c r="I49" s="252"/>
    </row>
    <row r="50" spans="1:9" x14ac:dyDescent="0.35">
      <c r="A50" s="16" t="s">
        <v>588</v>
      </c>
      <c r="B50" s="41">
        <v>22</v>
      </c>
      <c r="C50" s="41">
        <v>24</v>
      </c>
      <c r="D50" s="41">
        <v>36</v>
      </c>
      <c r="E50" s="41">
        <v>6</v>
      </c>
      <c r="F50" s="41">
        <v>2</v>
      </c>
      <c r="G50" s="41">
        <v>10</v>
      </c>
      <c r="H50" s="48">
        <v>698</v>
      </c>
      <c r="I50" s="252"/>
    </row>
    <row r="51" spans="1:9" x14ac:dyDescent="0.35">
      <c r="A51" s="16" t="s">
        <v>589</v>
      </c>
      <c r="B51" s="41">
        <v>18</v>
      </c>
      <c r="C51" s="41">
        <v>27</v>
      </c>
      <c r="D51" s="41">
        <v>35</v>
      </c>
      <c r="E51" s="41">
        <v>5</v>
      </c>
      <c r="F51" s="41">
        <v>2</v>
      </c>
      <c r="G51" s="41">
        <v>12</v>
      </c>
      <c r="H51" s="48">
        <v>670</v>
      </c>
      <c r="I51" s="252"/>
    </row>
    <row r="52" spans="1:9" x14ac:dyDescent="0.35">
      <c r="A52" s="16"/>
      <c r="B52" s="41"/>
      <c r="C52" s="41"/>
      <c r="D52" s="41"/>
      <c r="E52" s="396"/>
      <c r="F52" s="396"/>
      <c r="G52" s="41"/>
      <c r="H52" s="883"/>
      <c r="I52" s="252"/>
    </row>
    <row r="53" spans="1:9" x14ac:dyDescent="0.35">
      <c r="A53" s="37" t="s">
        <v>287</v>
      </c>
      <c r="B53" s="396"/>
      <c r="C53" s="396"/>
      <c r="D53" s="396"/>
      <c r="E53" s="396"/>
      <c r="F53" s="396"/>
      <c r="G53" s="396"/>
      <c r="H53" s="883"/>
      <c r="I53" s="252"/>
    </row>
    <row r="54" spans="1:9" x14ac:dyDescent="0.35">
      <c r="A54" s="16" t="s">
        <v>288</v>
      </c>
      <c r="B54" s="41">
        <v>24</v>
      </c>
      <c r="C54" s="41">
        <v>23</v>
      </c>
      <c r="D54" s="41">
        <v>36</v>
      </c>
      <c r="E54" s="41">
        <v>5</v>
      </c>
      <c r="F54" s="41">
        <v>2</v>
      </c>
      <c r="G54" s="41">
        <v>10</v>
      </c>
      <c r="H54" s="48">
        <v>707</v>
      </c>
      <c r="I54" s="252"/>
    </row>
    <row r="55" spans="1:9" ht="15" thickBot="1" x14ac:dyDescent="0.4">
      <c r="A55" s="17" t="s">
        <v>289</v>
      </c>
      <c r="B55" s="36">
        <v>21</v>
      </c>
      <c r="C55" s="36">
        <v>26</v>
      </c>
      <c r="D55" s="36">
        <v>35</v>
      </c>
      <c r="E55" s="36">
        <v>4</v>
      </c>
      <c r="F55" s="36">
        <v>2</v>
      </c>
      <c r="G55" s="36">
        <v>11</v>
      </c>
      <c r="H55" s="183">
        <v>3266</v>
      </c>
      <c r="I55" s="252"/>
    </row>
    <row r="56" spans="1:9" x14ac:dyDescent="0.35">
      <c r="A56" s="53"/>
      <c r="B56" s="54"/>
      <c r="C56" s="54"/>
      <c r="D56" s="54"/>
      <c r="E56" s="54"/>
      <c r="F56" s="54"/>
      <c r="G56" s="54"/>
      <c r="H56" s="49" t="s">
        <v>247</v>
      </c>
      <c r="I56" s="46"/>
    </row>
    <row r="57" spans="1:9" x14ac:dyDescent="0.35">
      <c r="A57" s="53"/>
      <c r="B57" s="54"/>
      <c r="C57" s="54"/>
      <c r="D57" s="54"/>
      <c r="E57" s="54"/>
      <c r="F57" s="54"/>
      <c r="G57" s="54"/>
      <c r="H57" s="49"/>
      <c r="I57" s="46"/>
    </row>
    <row r="58" spans="1:9" x14ac:dyDescent="0.35">
      <c r="A58" s="50" t="s">
        <v>248</v>
      </c>
      <c r="B58" s="54"/>
      <c r="C58" s="54"/>
      <c r="D58" s="54"/>
      <c r="E58" s="54"/>
      <c r="F58" s="54"/>
      <c r="G58" s="54"/>
      <c r="H58" s="81"/>
      <c r="I58" s="46"/>
    </row>
    <row r="59" spans="1:9" x14ac:dyDescent="0.35">
      <c r="A59" s="46" t="s">
        <v>290</v>
      </c>
      <c r="B59" s="46"/>
      <c r="C59" s="46"/>
      <c r="D59" s="46"/>
      <c r="E59" s="46"/>
      <c r="F59" s="46"/>
      <c r="G59" s="46"/>
      <c r="H59" s="46"/>
      <c r="I59" s="46"/>
    </row>
    <row r="60" spans="1:9" ht="30" x14ac:dyDescent="0.35">
      <c r="A60" s="285" t="s">
        <v>315</v>
      </c>
    </row>
  </sheetData>
  <mergeCells count="1">
    <mergeCell ref="B5:G5"/>
  </mergeCells>
  <hyperlinks>
    <hyperlink ref="A1" location="Contents!A1" display="Contents" xr:uid="{50D3DCCB-E30B-4C0E-91C3-3F55765018B9}"/>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2569-27D4-42AC-BA89-AED58D743D03}">
  <dimension ref="A1:U60"/>
  <sheetViews>
    <sheetView workbookViewId="0">
      <pane ySplit="8" topLeftCell="A9" activePane="bottomLeft" state="frozen"/>
      <selection pane="bottomLeft"/>
    </sheetView>
  </sheetViews>
  <sheetFormatPr defaultColWidth="9" defaultRowHeight="14.5" x14ac:dyDescent="0.35"/>
  <cols>
    <col min="1" max="1" width="23.1796875" style="42" customWidth="1"/>
    <col min="2" max="2" width="13.1796875" style="42" customWidth="1"/>
    <col min="3" max="5" width="11" style="42" customWidth="1"/>
    <col min="6" max="6" width="15" style="42" customWidth="1"/>
    <col min="7" max="7" width="11" style="42" customWidth="1"/>
    <col min="8" max="8" width="12" style="42" customWidth="1"/>
    <col min="9" max="9" width="9" style="42"/>
    <col min="10" max="10" width="11" customWidth="1"/>
    <col min="11" max="11" width="15" customWidth="1"/>
    <col min="12" max="12" width="11" customWidth="1"/>
    <col min="13" max="13" width="12" customWidth="1"/>
    <col min="22" max="16384" width="9" style="42"/>
  </cols>
  <sheetData>
    <row r="1" spans="1:21" s="1" customFormat="1" x14ac:dyDescent="0.35">
      <c r="A1" s="4" t="s">
        <v>8</v>
      </c>
      <c r="J1"/>
      <c r="K1"/>
      <c r="L1"/>
      <c r="M1"/>
      <c r="N1"/>
      <c r="O1"/>
      <c r="P1"/>
      <c r="Q1"/>
      <c r="R1"/>
      <c r="S1"/>
      <c r="T1"/>
      <c r="U1"/>
    </row>
    <row r="2" spans="1:21" ht="15" customHeight="1" x14ac:dyDescent="0.35">
      <c r="A2" s="43" t="s">
        <v>1380</v>
      </c>
      <c r="B2" s="43"/>
      <c r="C2" s="43"/>
      <c r="D2" s="51"/>
      <c r="E2" s="51"/>
      <c r="F2" s="51"/>
      <c r="G2" s="51"/>
      <c r="H2" s="51"/>
    </row>
    <row r="3" spans="1:21" x14ac:dyDescent="0.35">
      <c r="A3" s="44" t="s">
        <v>225</v>
      </c>
    </row>
    <row r="4" spans="1:21" ht="15" thickBot="1" x14ac:dyDescent="0.4">
      <c r="A4" s="44" t="s">
        <v>440</v>
      </c>
    </row>
    <row r="5" spans="1:21" ht="15.75" customHeight="1" x14ac:dyDescent="0.35">
      <c r="A5" s="21"/>
      <c r="B5" s="1371" t="s">
        <v>1378</v>
      </c>
      <c r="C5" s="1372"/>
      <c r="D5" s="1372"/>
      <c r="E5" s="1372"/>
      <c r="F5" s="1372"/>
      <c r="G5" s="1373"/>
      <c r="H5" s="52"/>
    </row>
    <row r="6" spans="1:21" ht="36" customHeight="1" x14ac:dyDescent="0.35">
      <c r="A6" s="289" t="s">
        <v>480</v>
      </c>
      <c r="B6" s="23" t="s">
        <v>1364</v>
      </c>
      <c r="C6" s="23" t="s">
        <v>1365</v>
      </c>
      <c r="D6" s="23" t="s">
        <v>1366</v>
      </c>
      <c r="E6" s="23" t="s">
        <v>1367</v>
      </c>
      <c r="F6" s="23" t="s">
        <v>1368</v>
      </c>
      <c r="G6" s="23" t="s">
        <v>1369</v>
      </c>
      <c r="H6" s="24" t="s">
        <v>255</v>
      </c>
      <c r="I6" s="840"/>
    </row>
    <row r="7" spans="1:21" x14ac:dyDescent="0.35">
      <c r="A7" s="79" t="s">
        <v>1370</v>
      </c>
      <c r="B7" s="41"/>
      <c r="C7" s="41"/>
      <c r="D7" s="41"/>
      <c r="E7" s="41"/>
      <c r="F7" s="41"/>
      <c r="G7" s="41"/>
      <c r="H7" s="518"/>
      <c r="I7" s="46"/>
    </row>
    <row r="8" spans="1:21" s="340" customFormat="1" x14ac:dyDescent="0.35">
      <c r="A8" s="37" t="s">
        <v>256</v>
      </c>
      <c r="B8" s="38">
        <v>25</v>
      </c>
      <c r="C8" s="38">
        <v>26</v>
      </c>
      <c r="D8" s="38">
        <v>34</v>
      </c>
      <c r="E8" s="38">
        <v>4</v>
      </c>
      <c r="F8" s="38">
        <v>2</v>
      </c>
      <c r="G8" s="38">
        <v>9</v>
      </c>
      <c r="H8" s="47">
        <v>3979</v>
      </c>
      <c r="I8" s="252"/>
      <c r="J8"/>
      <c r="K8"/>
      <c r="L8"/>
      <c r="M8"/>
      <c r="N8"/>
      <c r="O8"/>
      <c r="P8"/>
      <c r="Q8"/>
      <c r="R8"/>
      <c r="S8"/>
      <c r="T8"/>
      <c r="U8"/>
    </row>
    <row r="9" spans="1:21" x14ac:dyDescent="0.35">
      <c r="A9" s="16"/>
      <c r="B9" s="396"/>
      <c r="C9" s="396"/>
      <c r="D9" s="396"/>
      <c r="E9" s="396"/>
      <c r="F9" s="396"/>
      <c r="G9" s="396"/>
      <c r="H9" s="883"/>
      <c r="I9" s="46"/>
    </row>
    <row r="10" spans="1:21" x14ac:dyDescent="0.35">
      <c r="A10" s="37" t="s">
        <v>464</v>
      </c>
      <c r="B10" s="396"/>
      <c r="C10" s="396"/>
      <c r="D10" s="396"/>
      <c r="E10" s="396"/>
      <c r="F10" s="396"/>
      <c r="G10" s="396"/>
      <c r="H10" s="883"/>
      <c r="I10" s="46"/>
    </row>
    <row r="11" spans="1:21" x14ac:dyDescent="0.35">
      <c r="A11" s="343">
        <v>0</v>
      </c>
      <c r="B11" s="41">
        <v>9</v>
      </c>
      <c r="C11" s="41">
        <v>10</v>
      </c>
      <c r="D11" s="41">
        <v>15</v>
      </c>
      <c r="E11" s="41">
        <v>2</v>
      </c>
      <c r="F11" s="41">
        <v>2</v>
      </c>
      <c r="G11" s="41">
        <v>62</v>
      </c>
      <c r="H11" s="48">
        <v>304</v>
      </c>
      <c r="I11" s="46"/>
    </row>
    <row r="12" spans="1:21" x14ac:dyDescent="0.35">
      <c r="A12" s="343">
        <v>1</v>
      </c>
      <c r="B12" s="41">
        <v>24</v>
      </c>
      <c r="C12" s="41">
        <v>22</v>
      </c>
      <c r="D12" s="41">
        <v>26</v>
      </c>
      <c r="E12" s="41">
        <v>3</v>
      </c>
      <c r="F12" s="41">
        <v>3</v>
      </c>
      <c r="G12" s="41">
        <v>22</v>
      </c>
      <c r="H12" s="48">
        <v>813</v>
      </c>
      <c r="I12" s="46"/>
    </row>
    <row r="13" spans="1:21" x14ac:dyDescent="0.35">
      <c r="A13" s="343">
        <v>2</v>
      </c>
      <c r="B13" s="41">
        <v>29</v>
      </c>
      <c r="C13" s="41">
        <v>28</v>
      </c>
      <c r="D13" s="41">
        <v>34</v>
      </c>
      <c r="E13" s="41">
        <v>3</v>
      </c>
      <c r="F13" s="41">
        <v>2</v>
      </c>
      <c r="G13" s="41">
        <v>4</v>
      </c>
      <c r="H13" s="48">
        <v>762</v>
      </c>
      <c r="I13" s="46"/>
    </row>
    <row r="14" spans="1:21" x14ac:dyDescent="0.35">
      <c r="A14" s="343">
        <v>3</v>
      </c>
      <c r="B14" s="41">
        <v>28</v>
      </c>
      <c r="C14" s="41">
        <v>28</v>
      </c>
      <c r="D14" s="41">
        <v>37</v>
      </c>
      <c r="E14" s="41">
        <v>4</v>
      </c>
      <c r="F14" s="41">
        <v>1</v>
      </c>
      <c r="G14" s="41">
        <v>3</v>
      </c>
      <c r="H14" s="48">
        <v>796</v>
      </c>
      <c r="I14" s="46"/>
    </row>
    <row r="15" spans="1:21" x14ac:dyDescent="0.35">
      <c r="A15" s="343">
        <v>4</v>
      </c>
      <c r="B15" s="41">
        <v>25</v>
      </c>
      <c r="C15" s="41">
        <v>28</v>
      </c>
      <c r="D15" s="41">
        <v>36</v>
      </c>
      <c r="E15" s="41">
        <v>5</v>
      </c>
      <c r="F15" s="41">
        <v>3</v>
      </c>
      <c r="G15" s="41">
        <v>3</v>
      </c>
      <c r="H15" s="48">
        <v>853</v>
      </c>
      <c r="I15" s="46"/>
    </row>
    <row r="16" spans="1:21" x14ac:dyDescent="0.35">
      <c r="A16" s="343">
        <v>5</v>
      </c>
      <c r="B16" s="41">
        <v>25</v>
      </c>
      <c r="C16" s="41">
        <v>27</v>
      </c>
      <c r="D16" s="41">
        <v>37</v>
      </c>
      <c r="E16" s="41">
        <v>6</v>
      </c>
      <c r="F16" s="41">
        <v>2</v>
      </c>
      <c r="G16" s="41">
        <v>2</v>
      </c>
      <c r="H16" s="48">
        <v>451</v>
      </c>
      <c r="I16" s="46"/>
    </row>
    <row r="17" spans="1:9" x14ac:dyDescent="0.35">
      <c r="A17" s="584"/>
      <c r="B17" s="396"/>
      <c r="C17" s="396"/>
      <c r="D17" s="396"/>
      <c r="E17" s="396"/>
      <c r="F17" s="396"/>
      <c r="G17" s="396"/>
      <c r="H17" s="883"/>
      <c r="I17" s="46"/>
    </row>
    <row r="18" spans="1:9" x14ac:dyDescent="0.35">
      <c r="A18" s="37" t="s">
        <v>257</v>
      </c>
      <c r="B18" s="41"/>
      <c r="C18" s="396"/>
      <c r="D18" s="396"/>
      <c r="E18" s="396"/>
      <c r="F18" s="396"/>
      <c r="G18" s="396"/>
      <c r="H18" s="883"/>
      <c r="I18" s="46"/>
    </row>
    <row r="19" spans="1:9" x14ac:dyDescent="0.35">
      <c r="A19" s="16" t="s">
        <v>258</v>
      </c>
      <c r="B19" s="41">
        <v>26</v>
      </c>
      <c r="C19" s="41">
        <v>26</v>
      </c>
      <c r="D19" s="41">
        <v>32</v>
      </c>
      <c r="E19" s="41">
        <v>4</v>
      </c>
      <c r="F19" s="41">
        <v>2</v>
      </c>
      <c r="G19" s="41">
        <v>9</v>
      </c>
      <c r="H19" s="47">
        <v>3121</v>
      </c>
      <c r="I19" s="46"/>
    </row>
    <row r="20" spans="1:9" x14ac:dyDescent="0.35">
      <c r="A20" s="16" t="s">
        <v>259</v>
      </c>
      <c r="B20" s="41">
        <v>22</v>
      </c>
      <c r="C20" s="41">
        <v>24</v>
      </c>
      <c r="D20" s="41">
        <v>38</v>
      </c>
      <c r="E20" s="41">
        <v>5</v>
      </c>
      <c r="F20" s="41">
        <v>2</v>
      </c>
      <c r="G20" s="41">
        <v>10</v>
      </c>
      <c r="H20" s="48">
        <v>858</v>
      </c>
      <c r="I20" s="46"/>
    </row>
    <row r="21" spans="1:9" x14ac:dyDescent="0.35">
      <c r="A21" s="16"/>
      <c r="B21" s="41"/>
      <c r="C21" s="396"/>
      <c r="D21" s="396"/>
      <c r="E21" s="396"/>
      <c r="F21" s="396"/>
      <c r="G21" s="396"/>
      <c r="H21" s="883"/>
      <c r="I21" s="46"/>
    </row>
    <row r="22" spans="1:9" x14ac:dyDescent="0.35">
      <c r="A22" s="37" t="s">
        <v>260</v>
      </c>
      <c r="B22" s="396"/>
      <c r="C22" s="396"/>
      <c r="D22" s="396"/>
      <c r="E22" s="396"/>
      <c r="F22" s="396"/>
      <c r="G22" s="396"/>
      <c r="H22" s="883"/>
      <c r="I22" s="46"/>
    </row>
    <row r="23" spans="1:9" x14ac:dyDescent="0.35">
      <c r="A23" s="16" t="s">
        <v>261</v>
      </c>
      <c r="B23" s="41">
        <v>28</v>
      </c>
      <c r="C23" s="41">
        <v>27</v>
      </c>
      <c r="D23" s="41">
        <v>33</v>
      </c>
      <c r="E23" s="41">
        <v>4</v>
      </c>
      <c r="F23" s="41">
        <v>2</v>
      </c>
      <c r="G23" s="41">
        <v>7</v>
      </c>
      <c r="H23" s="47">
        <v>2115</v>
      </c>
      <c r="I23" s="46"/>
    </row>
    <row r="24" spans="1:9" x14ac:dyDescent="0.35">
      <c r="A24" s="16" t="s">
        <v>262</v>
      </c>
      <c r="B24" s="41">
        <v>22</v>
      </c>
      <c r="C24" s="41">
        <v>24</v>
      </c>
      <c r="D24" s="41">
        <v>31</v>
      </c>
      <c r="E24" s="41">
        <v>5</v>
      </c>
      <c r="F24" s="41">
        <v>3</v>
      </c>
      <c r="G24" s="41">
        <v>15</v>
      </c>
      <c r="H24" s="48">
        <v>885</v>
      </c>
      <c r="I24" s="46"/>
    </row>
    <row r="25" spans="1:9" x14ac:dyDescent="0.35">
      <c r="A25" s="16" t="s">
        <v>263</v>
      </c>
      <c r="B25" s="41">
        <v>26</v>
      </c>
      <c r="C25" s="41">
        <v>30</v>
      </c>
      <c r="D25" s="41">
        <v>29</v>
      </c>
      <c r="E25" s="41">
        <v>3</v>
      </c>
      <c r="F25" s="41">
        <v>5</v>
      </c>
      <c r="G25" s="41">
        <v>7</v>
      </c>
      <c r="H25" s="48">
        <v>121</v>
      </c>
      <c r="I25" s="46"/>
    </row>
    <row r="26" spans="1:9" x14ac:dyDescent="0.35">
      <c r="A26" s="16" t="s">
        <v>264</v>
      </c>
      <c r="B26" s="41">
        <v>22</v>
      </c>
      <c r="C26" s="41">
        <v>23</v>
      </c>
      <c r="D26" s="41">
        <v>42</v>
      </c>
      <c r="E26" s="41">
        <v>5</v>
      </c>
      <c r="F26" s="41">
        <v>2</v>
      </c>
      <c r="G26" s="41">
        <v>7</v>
      </c>
      <c r="H26" s="48">
        <v>392</v>
      </c>
      <c r="I26" s="46"/>
    </row>
    <row r="27" spans="1:9" x14ac:dyDescent="0.35">
      <c r="A27" s="16" t="s">
        <v>265</v>
      </c>
      <c r="B27" s="41">
        <v>21</v>
      </c>
      <c r="C27" s="41">
        <v>25</v>
      </c>
      <c r="D27" s="41">
        <v>35</v>
      </c>
      <c r="E27" s="41">
        <v>5</v>
      </c>
      <c r="F27" s="41">
        <v>2</v>
      </c>
      <c r="G27" s="41">
        <v>12</v>
      </c>
      <c r="H27" s="48">
        <v>466</v>
      </c>
      <c r="I27" s="46"/>
    </row>
    <row r="28" spans="1:9" x14ac:dyDescent="0.35">
      <c r="A28" s="16"/>
      <c r="B28" s="41"/>
      <c r="C28" s="396"/>
      <c r="D28" s="396"/>
      <c r="E28" s="396"/>
      <c r="F28" s="396"/>
      <c r="G28" s="41"/>
      <c r="H28" s="883"/>
      <c r="I28" s="46"/>
    </row>
    <row r="29" spans="1:9" x14ac:dyDescent="0.35">
      <c r="A29" s="37" t="s">
        <v>266</v>
      </c>
      <c r="B29" s="396"/>
      <c r="C29" s="396"/>
      <c r="D29" s="396"/>
      <c r="E29" s="884"/>
      <c r="F29" s="884"/>
      <c r="G29" s="396"/>
      <c r="H29" s="883"/>
      <c r="I29" s="46"/>
    </row>
    <row r="30" spans="1:9" x14ac:dyDescent="0.35">
      <c r="A30" s="16" t="s">
        <v>267</v>
      </c>
      <c r="B30" s="41">
        <v>25</v>
      </c>
      <c r="C30" s="41">
        <v>25</v>
      </c>
      <c r="D30" s="41">
        <v>28</v>
      </c>
      <c r="E30" s="41">
        <v>2</v>
      </c>
      <c r="F30" s="41">
        <v>3</v>
      </c>
      <c r="G30" s="41">
        <v>16</v>
      </c>
      <c r="H30" s="48">
        <v>144</v>
      </c>
      <c r="I30" s="46"/>
    </row>
    <row r="31" spans="1:9" x14ac:dyDescent="0.35">
      <c r="A31" s="16" t="s">
        <v>580</v>
      </c>
      <c r="B31" s="41">
        <v>19</v>
      </c>
      <c r="C31" s="41">
        <v>30</v>
      </c>
      <c r="D31" s="41">
        <v>32</v>
      </c>
      <c r="E31" s="41">
        <v>5</v>
      </c>
      <c r="F31" s="41">
        <v>3</v>
      </c>
      <c r="G31" s="41">
        <v>11</v>
      </c>
      <c r="H31" s="48">
        <v>431</v>
      </c>
      <c r="I31" s="46"/>
    </row>
    <row r="32" spans="1:9" x14ac:dyDescent="0.35">
      <c r="A32" s="16" t="s">
        <v>581</v>
      </c>
      <c r="B32" s="41">
        <v>24</v>
      </c>
      <c r="C32" s="41">
        <v>28</v>
      </c>
      <c r="D32" s="41">
        <v>32</v>
      </c>
      <c r="E32" s="41">
        <v>4</v>
      </c>
      <c r="F32" s="41">
        <v>3</v>
      </c>
      <c r="G32" s="41">
        <v>9</v>
      </c>
      <c r="H32" s="48">
        <v>531</v>
      </c>
      <c r="I32" s="46"/>
    </row>
    <row r="33" spans="1:9" x14ac:dyDescent="0.35">
      <c r="A33" s="16" t="s">
        <v>582</v>
      </c>
      <c r="B33" s="41">
        <v>24</v>
      </c>
      <c r="C33" s="41">
        <v>22</v>
      </c>
      <c r="D33" s="41">
        <v>34</v>
      </c>
      <c r="E33" s="41">
        <v>6</v>
      </c>
      <c r="F33" s="41">
        <v>3</v>
      </c>
      <c r="G33" s="41">
        <v>11</v>
      </c>
      <c r="H33" s="48">
        <v>657</v>
      </c>
      <c r="I33" s="46"/>
    </row>
    <row r="34" spans="1:9" x14ac:dyDescent="0.35">
      <c r="A34" s="16" t="s">
        <v>268</v>
      </c>
      <c r="B34" s="41">
        <v>28</v>
      </c>
      <c r="C34" s="41">
        <v>24</v>
      </c>
      <c r="D34" s="41">
        <v>34</v>
      </c>
      <c r="E34" s="41">
        <v>4</v>
      </c>
      <c r="F34" s="41">
        <v>2</v>
      </c>
      <c r="G34" s="41">
        <v>8</v>
      </c>
      <c r="H34" s="47">
        <v>1762</v>
      </c>
      <c r="I34" s="46"/>
    </row>
    <row r="35" spans="1:9" x14ac:dyDescent="0.35">
      <c r="A35" s="16"/>
      <c r="B35" s="41"/>
      <c r="C35" s="41"/>
      <c r="D35" s="41"/>
      <c r="E35" s="41"/>
      <c r="F35" s="41"/>
      <c r="G35" s="41"/>
      <c r="H35" s="48"/>
      <c r="I35" s="46"/>
    </row>
    <row r="36" spans="1:9" x14ac:dyDescent="0.35">
      <c r="A36" s="75" t="s">
        <v>269</v>
      </c>
      <c r="B36" s="41"/>
      <c r="C36" s="41"/>
      <c r="D36" s="41"/>
      <c r="E36" s="41"/>
      <c r="F36" s="41"/>
      <c r="G36" s="41"/>
      <c r="H36" s="48"/>
      <c r="I36" s="46"/>
    </row>
    <row r="37" spans="1:9" x14ac:dyDescent="0.35">
      <c r="A37" s="343">
        <v>1</v>
      </c>
      <c r="B37" s="41">
        <v>30</v>
      </c>
      <c r="C37" s="41">
        <v>25</v>
      </c>
      <c r="D37" s="41">
        <v>31</v>
      </c>
      <c r="E37" s="41">
        <v>4</v>
      </c>
      <c r="F37" s="41">
        <v>1</v>
      </c>
      <c r="G37" s="41">
        <v>8</v>
      </c>
      <c r="H37" s="47">
        <v>1233</v>
      </c>
      <c r="I37" s="46"/>
    </row>
    <row r="38" spans="1:9" x14ac:dyDescent="0.35">
      <c r="A38" s="343">
        <v>2</v>
      </c>
      <c r="B38" s="41">
        <v>24</v>
      </c>
      <c r="C38" s="41">
        <v>25</v>
      </c>
      <c r="D38" s="41">
        <v>34</v>
      </c>
      <c r="E38" s="41">
        <v>4</v>
      </c>
      <c r="F38" s="41">
        <v>2</v>
      </c>
      <c r="G38" s="41">
        <v>9</v>
      </c>
      <c r="H38" s="47">
        <v>1850</v>
      </c>
      <c r="I38" s="46"/>
    </row>
    <row r="39" spans="1:9" x14ac:dyDescent="0.35">
      <c r="A39" s="16" t="s">
        <v>270</v>
      </c>
      <c r="B39" s="41">
        <v>21</v>
      </c>
      <c r="C39" s="41">
        <v>26</v>
      </c>
      <c r="D39" s="41">
        <v>35</v>
      </c>
      <c r="E39" s="41">
        <v>4</v>
      </c>
      <c r="F39" s="41">
        <v>4</v>
      </c>
      <c r="G39" s="41">
        <v>10</v>
      </c>
      <c r="H39" s="48">
        <v>896</v>
      </c>
      <c r="I39" s="46"/>
    </row>
    <row r="40" spans="1:9" x14ac:dyDescent="0.35">
      <c r="A40" s="16"/>
      <c r="B40" s="396"/>
      <c r="C40" s="41"/>
      <c r="D40" s="396"/>
      <c r="E40" s="41"/>
      <c r="F40" s="396"/>
      <c r="G40" s="396"/>
      <c r="H40" s="883"/>
      <c r="I40" s="46"/>
    </row>
    <row r="41" spans="1:9" x14ac:dyDescent="0.35">
      <c r="A41" s="37" t="s">
        <v>320</v>
      </c>
      <c r="B41" s="396"/>
      <c r="C41" s="41"/>
      <c r="D41" s="396"/>
      <c r="E41" s="396"/>
      <c r="F41" s="396"/>
      <c r="G41" s="396"/>
      <c r="H41" s="883"/>
      <c r="I41" s="46"/>
    </row>
    <row r="42" spans="1:9" x14ac:dyDescent="0.35">
      <c r="A42" s="16" t="s">
        <v>606</v>
      </c>
      <c r="B42" s="41">
        <v>26</v>
      </c>
      <c r="C42" s="41">
        <v>25</v>
      </c>
      <c r="D42" s="41">
        <v>29</v>
      </c>
      <c r="E42" s="41">
        <v>4</v>
      </c>
      <c r="F42" s="41">
        <v>2</v>
      </c>
      <c r="G42" s="41">
        <v>13</v>
      </c>
      <c r="H42" s="47">
        <v>1972</v>
      </c>
      <c r="I42" s="46"/>
    </row>
    <row r="43" spans="1:9" ht="30" x14ac:dyDescent="0.35">
      <c r="A43" s="16" t="s">
        <v>1107</v>
      </c>
      <c r="B43" s="41">
        <v>23</v>
      </c>
      <c r="C43" s="41">
        <v>25</v>
      </c>
      <c r="D43" s="41">
        <v>37</v>
      </c>
      <c r="E43" s="41">
        <v>4</v>
      </c>
      <c r="F43" s="41">
        <v>3</v>
      </c>
      <c r="G43" s="41">
        <v>8</v>
      </c>
      <c r="H43" s="47">
        <v>1685</v>
      </c>
      <c r="I43" s="46"/>
    </row>
    <row r="44" spans="1:9" x14ac:dyDescent="0.35">
      <c r="A44" s="295" t="s">
        <v>804</v>
      </c>
      <c r="B44" s="41">
        <v>27</v>
      </c>
      <c r="C44" s="41">
        <v>28</v>
      </c>
      <c r="D44" s="41">
        <v>35</v>
      </c>
      <c r="E44" s="41">
        <v>7</v>
      </c>
      <c r="F44" s="41">
        <v>1</v>
      </c>
      <c r="G44" s="41">
        <v>3</v>
      </c>
      <c r="H44" s="47">
        <v>322</v>
      </c>
      <c r="I44" s="46"/>
    </row>
    <row r="45" spans="1:9" x14ac:dyDescent="0.35">
      <c r="A45" s="16"/>
      <c r="B45" s="396"/>
      <c r="C45" s="41"/>
      <c r="D45" s="41"/>
      <c r="E45" s="396"/>
      <c r="F45" s="396"/>
      <c r="G45" s="41"/>
      <c r="H45" s="883"/>
      <c r="I45" s="46"/>
    </row>
    <row r="46" spans="1:9" x14ac:dyDescent="0.35">
      <c r="A46" s="37" t="s">
        <v>281</v>
      </c>
      <c r="B46" s="41"/>
      <c r="C46" s="41"/>
      <c r="D46" s="41"/>
      <c r="E46" s="41"/>
      <c r="F46" s="41"/>
      <c r="G46" s="41"/>
      <c r="H46" s="48"/>
      <c r="I46" s="46"/>
    </row>
    <row r="47" spans="1:9" x14ac:dyDescent="0.35">
      <c r="A47" s="16" t="s">
        <v>585</v>
      </c>
      <c r="B47" s="41">
        <v>23</v>
      </c>
      <c r="C47" s="41">
        <v>25</v>
      </c>
      <c r="D47" s="41">
        <v>33</v>
      </c>
      <c r="E47" s="41">
        <v>6</v>
      </c>
      <c r="F47" s="41">
        <v>3</v>
      </c>
      <c r="G47" s="41">
        <v>10</v>
      </c>
      <c r="H47" s="48">
        <v>992</v>
      </c>
      <c r="I47" s="46"/>
    </row>
    <row r="48" spans="1:9" x14ac:dyDescent="0.35">
      <c r="A48" s="16" t="s">
        <v>586</v>
      </c>
      <c r="B48" s="41">
        <v>25</v>
      </c>
      <c r="C48" s="41">
        <v>25</v>
      </c>
      <c r="D48" s="41">
        <v>34</v>
      </c>
      <c r="E48" s="41">
        <v>3</v>
      </c>
      <c r="F48" s="41">
        <v>2</v>
      </c>
      <c r="G48" s="41">
        <v>10</v>
      </c>
      <c r="H48" s="48">
        <v>887</v>
      </c>
      <c r="I48" s="46"/>
    </row>
    <row r="49" spans="1:21" x14ac:dyDescent="0.35">
      <c r="A49" s="16" t="s">
        <v>587</v>
      </c>
      <c r="B49" s="41">
        <v>28</v>
      </c>
      <c r="C49" s="41">
        <v>25</v>
      </c>
      <c r="D49" s="41">
        <v>32</v>
      </c>
      <c r="E49" s="41">
        <v>4</v>
      </c>
      <c r="F49" s="41">
        <v>1</v>
      </c>
      <c r="G49" s="41">
        <v>8</v>
      </c>
      <c r="H49" s="48">
        <v>732</v>
      </c>
      <c r="I49" s="46"/>
    </row>
    <row r="50" spans="1:21" x14ac:dyDescent="0.35">
      <c r="A50" s="16" t="s">
        <v>588</v>
      </c>
      <c r="B50" s="41">
        <v>27</v>
      </c>
      <c r="C50" s="41">
        <v>25</v>
      </c>
      <c r="D50" s="41">
        <v>34</v>
      </c>
      <c r="E50" s="41">
        <v>5</v>
      </c>
      <c r="F50" s="41">
        <v>2</v>
      </c>
      <c r="G50" s="41">
        <v>8</v>
      </c>
      <c r="H50" s="48">
        <v>698</v>
      </c>
      <c r="I50" s="46"/>
    </row>
    <row r="51" spans="1:21" x14ac:dyDescent="0.35">
      <c r="A51" s="16" t="s">
        <v>589</v>
      </c>
      <c r="B51" s="41">
        <v>23</v>
      </c>
      <c r="C51" s="41">
        <v>28</v>
      </c>
      <c r="D51" s="41">
        <v>34</v>
      </c>
      <c r="E51" s="41">
        <v>3</v>
      </c>
      <c r="F51" s="41">
        <v>2</v>
      </c>
      <c r="G51" s="41">
        <v>9</v>
      </c>
      <c r="H51" s="48">
        <v>670</v>
      </c>
      <c r="I51" s="46"/>
    </row>
    <row r="52" spans="1:21" x14ac:dyDescent="0.35">
      <c r="A52" s="16"/>
      <c r="B52" s="41"/>
      <c r="C52" s="396"/>
      <c r="D52" s="41"/>
      <c r="E52" s="41"/>
      <c r="F52" s="396"/>
      <c r="G52" s="41"/>
      <c r="H52" s="48"/>
      <c r="I52" s="46"/>
    </row>
    <row r="53" spans="1:21" x14ac:dyDescent="0.35">
      <c r="A53" s="37" t="s">
        <v>287</v>
      </c>
      <c r="B53" s="396"/>
      <c r="C53" s="396"/>
      <c r="D53" s="396"/>
      <c r="E53" s="396"/>
      <c r="F53" s="396"/>
      <c r="G53" s="41"/>
      <c r="H53" s="883"/>
      <c r="I53" s="46"/>
    </row>
    <row r="54" spans="1:21" x14ac:dyDescent="0.35">
      <c r="A54" s="16" t="s">
        <v>288</v>
      </c>
      <c r="B54" s="41">
        <v>28</v>
      </c>
      <c r="C54" s="41">
        <v>23</v>
      </c>
      <c r="D54" s="41">
        <v>35</v>
      </c>
      <c r="E54" s="41">
        <v>5</v>
      </c>
      <c r="F54" s="41">
        <v>1</v>
      </c>
      <c r="G54" s="41">
        <v>7</v>
      </c>
      <c r="H54" s="48">
        <v>708</v>
      </c>
      <c r="I54" s="46"/>
    </row>
    <row r="55" spans="1:21" ht="15" thickBot="1" x14ac:dyDescent="0.4">
      <c r="A55" s="17" t="s">
        <v>289</v>
      </c>
      <c r="B55" s="36">
        <v>24</v>
      </c>
      <c r="C55" s="36">
        <v>26</v>
      </c>
      <c r="D55" s="36">
        <v>33</v>
      </c>
      <c r="E55" s="36">
        <v>4</v>
      </c>
      <c r="F55" s="36">
        <v>2</v>
      </c>
      <c r="G55" s="36">
        <v>10</v>
      </c>
      <c r="H55" s="183">
        <v>3271</v>
      </c>
      <c r="I55" s="46"/>
    </row>
    <row r="56" spans="1:21" x14ac:dyDescent="0.35">
      <c r="A56" s="53"/>
      <c r="B56" s="54"/>
      <c r="C56" s="54"/>
      <c r="D56" s="54"/>
      <c r="E56" s="54"/>
      <c r="F56" s="54"/>
      <c r="G56" s="54"/>
      <c r="H56" s="49" t="s">
        <v>247</v>
      </c>
      <c r="I56" s="46"/>
    </row>
    <row r="57" spans="1:21" x14ac:dyDescent="0.35">
      <c r="A57" s="53"/>
      <c r="B57" s="54"/>
      <c r="C57" s="54"/>
      <c r="D57" s="54"/>
      <c r="E57" s="54"/>
      <c r="F57" s="54"/>
      <c r="G57" s="54"/>
      <c r="H57" s="49"/>
      <c r="I57" s="46"/>
    </row>
    <row r="58" spans="1:21" x14ac:dyDescent="0.35">
      <c r="A58" s="50" t="s">
        <v>248</v>
      </c>
      <c r="B58" s="54"/>
      <c r="C58" s="54"/>
      <c r="D58" s="54"/>
      <c r="E58" s="54"/>
      <c r="F58" s="54"/>
      <c r="G58" s="54"/>
      <c r="H58" s="81"/>
      <c r="I58" s="46"/>
    </row>
    <row r="59" spans="1:21" x14ac:dyDescent="0.35">
      <c r="A59" s="885" t="s">
        <v>290</v>
      </c>
      <c r="B59" s="46"/>
      <c r="C59" s="46"/>
      <c r="D59" s="46"/>
      <c r="E59" s="46"/>
      <c r="F59" s="46"/>
      <c r="G59" s="46"/>
      <c r="H59" s="46"/>
      <c r="I59" s="46"/>
    </row>
    <row r="60" spans="1:21" s="51" customFormat="1" x14ac:dyDescent="0.35">
      <c r="A60" s="253"/>
      <c r="B60" s="56"/>
      <c r="C60" s="56"/>
      <c r="D60" s="56"/>
      <c r="E60" s="56"/>
      <c r="F60" s="56"/>
      <c r="G60" s="56"/>
      <c r="H60" s="56"/>
      <c r="I60" s="56"/>
      <c r="J60"/>
      <c r="K60"/>
      <c r="L60"/>
      <c r="M60"/>
      <c r="N60"/>
      <c r="O60"/>
      <c r="P60"/>
      <c r="Q60"/>
      <c r="R60"/>
      <c r="S60"/>
      <c r="T60"/>
      <c r="U60"/>
    </row>
  </sheetData>
  <mergeCells count="1">
    <mergeCell ref="B5:G5"/>
  </mergeCells>
  <hyperlinks>
    <hyperlink ref="A1" location="Contents!A1" display="Contents" xr:uid="{ADDD9F99-EDA1-42E6-B389-81D8E812AE12}"/>
  </hyperlinks>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389C-5B54-4A68-AAF9-954DCAEF0A27}">
  <dimension ref="A1:T59"/>
  <sheetViews>
    <sheetView workbookViewId="0">
      <pane ySplit="8" topLeftCell="A9" activePane="bottomLeft" state="frozen"/>
      <selection pane="bottomLeft"/>
    </sheetView>
  </sheetViews>
  <sheetFormatPr defaultColWidth="9" defaultRowHeight="14.5" x14ac:dyDescent="0.35"/>
  <cols>
    <col min="1" max="1" width="23.1796875" style="42" customWidth="1"/>
    <col min="2" max="2" width="13.1796875" style="42" customWidth="1"/>
    <col min="3" max="4" width="11" style="42" customWidth="1"/>
    <col min="5" max="5" width="10" style="42" customWidth="1"/>
    <col min="6" max="6" width="15" style="42" customWidth="1"/>
    <col min="7" max="7" width="10" style="42" customWidth="1"/>
    <col min="8" max="8" width="12" style="42" customWidth="1"/>
    <col min="9" max="9" width="9" style="42"/>
    <col min="11" max="11" width="10" customWidth="1"/>
    <col min="12" max="12" width="12" customWidth="1"/>
    <col min="17" max="17" width="9.453125" bestFit="1" customWidth="1"/>
    <col min="21" max="16384" width="9" style="42"/>
  </cols>
  <sheetData>
    <row r="1" spans="1:20" s="1" customFormat="1" x14ac:dyDescent="0.35">
      <c r="A1" s="4" t="s">
        <v>8</v>
      </c>
      <c r="J1"/>
      <c r="K1"/>
      <c r="L1"/>
      <c r="M1"/>
      <c r="N1"/>
      <c r="O1"/>
      <c r="P1"/>
      <c r="Q1"/>
      <c r="R1"/>
      <c r="S1"/>
      <c r="T1"/>
    </row>
    <row r="2" spans="1:20" ht="15.75" customHeight="1" x14ac:dyDescent="0.35">
      <c r="A2" s="43" t="s">
        <v>1381</v>
      </c>
      <c r="B2" s="43"/>
      <c r="C2" s="43"/>
      <c r="D2" s="51"/>
      <c r="E2" s="51"/>
      <c r="F2" s="51"/>
      <c r="G2" s="51"/>
      <c r="H2" s="51"/>
    </row>
    <row r="3" spans="1:20" x14ac:dyDescent="0.35">
      <c r="A3" s="44" t="s">
        <v>225</v>
      </c>
    </row>
    <row r="4" spans="1:20" ht="15" thickBot="1" x14ac:dyDescent="0.4">
      <c r="A4" s="44" t="s">
        <v>440</v>
      </c>
    </row>
    <row r="5" spans="1:20" ht="15.75" customHeight="1" x14ac:dyDescent="0.35">
      <c r="A5" s="21"/>
      <c r="B5" s="1371" t="s">
        <v>1378</v>
      </c>
      <c r="C5" s="1372"/>
      <c r="D5" s="1372"/>
      <c r="E5" s="1372"/>
      <c r="F5" s="1372"/>
      <c r="G5" s="1373"/>
      <c r="H5" s="52"/>
    </row>
    <row r="6" spans="1:20" ht="36" customHeight="1" x14ac:dyDescent="0.35">
      <c r="A6" s="289" t="s">
        <v>480</v>
      </c>
      <c r="B6" s="23" t="s">
        <v>1364</v>
      </c>
      <c r="C6" s="23" t="s">
        <v>1365</v>
      </c>
      <c r="D6" s="23" t="s">
        <v>1366</v>
      </c>
      <c r="E6" s="23" t="s">
        <v>1367</v>
      </c>
      <c r="F6" s="23" t="s">
        <v>1368</v>
      </c>
      <c r="G6" s="23" t="s">
        <v>1369</v>
      </c>
      <c r="H6" s="24" t="s">
        <v>255</v>
      </c>
      <c r="I6" s="840"/>
    </row>
    <row r="7" spans="1:20" x14ac:dyDescent="0.35">
      <c r="A7" s="79" t="s">
        <v>1370</v>
      </c>
      <c r="B7" s="41"/>
      <c r="C7" s="41"/>
      <c r="D7" s="41"/>
      <c r="E7" s="41"/>
      <c r="F7" s="41"/>
      <c r="G7" s="41"/>
      <c r="H7" s="518"/>
      <c r="I7" s="46"/>
    </row>
    <row r="8" spans="1:20" s="340" customFormat="1" x14ac:dyDescent="0.35">
      <c r="A8" s="37" t="s">
        <v>256</v>
      </c>
      <c r="B8" s="38">
        <v>29</v>
      </c>
      <c r="C8" s="38">
        <v>23</v>
      </c>
      <c r="D8" s="38">
        <v>33</v>
      </c>
      <c r="E8" s="38">
        <v>5</v>
      </c>
      <c r="F8" s="38">
        <v>3</v>
      </c>
      <c r="G8" s="38">
        <v>7</v>
      </c>
      <c r="H8" s="47">
        <v>3968</v>
      </c>
      <c r="I8" s="252"/>
      <c r="J8"/>
      <c r="K8"/>
      <c r="L8"/>
      <c r="M8"/>
      <c r="N8"/>
      <c r="O8"/>
      <c r="P8"/>
      <c r="Q8"/>
      <c r="R8"/>
      <c r="S8"/>
      <c r="T8"/>
    </row>
    <row r="9" spans="1:20" x14ac:dyDescent="0.35">
      <c r="A9" s="16"/>
      <c r="B9" s="396"/>
      <c r="C9" s="396"/>
      <c r="D9" s="396"/>
      <c r="E9" s="396"/>
      <c r="F9" s="396"/>
      <c r="G9" s="396"/>
      <c r="H9" s="883"/>
      <c r="I9" s="252"/>
    </row>
    <row r="10" spans="1:20" x14ac:dyDescent="0.35">
      <c r="A10" s="37" t="s">
        <v>464</v>
      </c>
      <c r="B10" s="396"/>
      <c r="C10" s="396"/>
      <c r="D10" s="396"/>
      <c r="E10" s="396"/>
      <c r="F10" s="396"/>
      <c r="G10" s="396"/>
      <c r="H10" s="883"/>
      <c r="I10" s="252"/>
    </row>
    <row r="11" spans="1:20" x14ac:dyDescent="0.35">
      <c r="A11" s="343">
        <v>0</v>
      </c>
      <c r="B11" s="41">
        <v>26</v>
      </c>
      <c r="C11" s="41">
        <v>19</v>
      </c>
      <c r="D11" s="41">
        <v>21</v>
      </c>
      <c r="E11" s="41">
        <v>2</v>
      </c>
      <c r="F11" s="41">
        <v>2</v>
      </c>
      <c r="G11" s="41">
        <v>29</v>
      </c>
      <c r="H11" s="48">
        <v>304</v>
      </c>
      <c r="I11" s="252"/>
    </row>
    <row r="12" spans="1:20" x14ac:dyDescent="0.35">
      <c r="A12" s="343">
        <v>1</v>
      </c>
      <c r="B12" s="41">
        <v>36</v>
      </c>
      <c r="C12" s="41">
        <v>25</v>
      </c>
      <c r="D12" s="41">
        <v>27</v>
      </c>
      <c r="E12" s="41">
        <v>3</v>
      </c>
      <c r="F12" s="41">
        <v>1</v>
      </c>
      <c r="G12" s="41">
        <v>7</v>
      </c>
      <c r="H12" s="48">
        <v>809</v>
      </c>
      <c r="I12" s="252"/>
    </row>
    <row r="13" spans="1:20" x14ac:dyDescent="0.35">
      <c r="A13" s="343">
        <v>2</v>
      </c>
      <c r="B13" s="41">
        <v>34</v>
      </c>
      <c r="C13" s="41">
        <v>26</v>
      </c>
      <c r="D13" s="41">
        <v>31</v>
      </c>
      <c r="E13" s="41">
        <v>4</v>
      </c>
      <c r="F13" s="41">
        <v>2</v>
      </c>
      <c r="G13" s="41">
        <v>3</v>
      </c>
      <c r="H13" s="48">
        <v>763</v>
      </c>
      <c r="I13" s="252"/>
    </row>
    <row r="14" spans="1:20" x14ac:dyDescent="0.35">
      <c r="A14" s="343">
        <v>3</v>
      </c>
      <c r="B14" s="41">
        <v>31</v>
      </c>
      <c r="C14" s="41">
        <v>26</v>
      </c>
      <c r="D14" s="41">
        <v>34</v>
      </c>
      <c r="E14" s="41">
        <v>3</v>
      </c>
      <c r="F14" s="41">
        <v>3</v>
      </c>
      <c r="G14" s="41">
        <v>3</v>
      </c>
      <c r="H14" s="48">
        <v>793</v>
      </c>
      <c r="I14" s="252"/>
    </row>
    <row r="15" spans="1:20" x14ac:dyDescent="0.35">
      <c r="A15" s="343">
        <v>4</v>
      </c>
      <c r="B15" s="41">
        <v>25</v>
      </c>
      <c r="C15" s="41">
        <v>24</v>
      </c>
      <c r="D15" s="41">
        <v>35</v>
      </c>
      <c r="E15" s="41">
        <v>6</v>
      </c>
      <c r="F15" s="41">
        <v>4</v>
      </c>
      <c r="G15" s="41">
        <v>6</v>
      </c>
      <c r="H15" s="48">
        <v>852</v>
      </c>
      <c r="I15" s="252"/>
    </row>
    <row r="16" spans="1:20" x14ac:dyDescent="0.35">
      <c r="A16" s="886">
        <v>5</v>
      </c>
      <c r="B16" s="887">
        <v>23</v>
      </c>
      <c r="C16" s="887">
        <v>17</v>
      </c>
      <c r="D16" s="887">
        <v>39</v>
      </c>
      <c r="E16" s="887">
        <v>9</v>
      </c>
      <c r="F16" s="887">
        <v>5</v>
      </c>
      <c r="G16" s="887">
        <v>7</v>
      </c>
      <c r="H16" s="48">
        <v>447</v>
      </c>
      <c r="I16" s="252"/>
    </row>
    <row r="17" spans="1:9" x14ac:dyDescent="0.35">
      <c r="A17" s="584"/>
      <c r="B17" s="396"/>
      <c r="C17" s="396"/>
      <c r="D17" s="396"/>
      <c r="E17" s="396"/>
      <c r="F17" s="396"/>
      <c r="G17" s="396"/>
      <c r="H17" s="883"/>
      <c r="I17" s="252"/>
    </row>
    <row r="18" spans="1:9" x14ac:dyDescent="0.35">
      <c r="A18" s="37" t="s">
        <v>257</v>
      </c>
      <c r="B18" s="396"/>
      <c r="C18" s="396"/>
      <c r="D18" s="396"/>
      <c r="E18" s="396"/>
      <c r="F18" s="396"/>
      <c r="G18" s="396"/>
      <c r="H18" s="883"/>
      <c r="I18" s="252"/>
    </row>
    <row r="19" spans="1:9" x14ac:dyDescent="0.35">
      <c r="A19" s="16" t="s">
        <v>258</v>
      </c>
      <c r="B19" s="41">
        <v>29</v>
      </c>
      <c r="C19" s="41">
        <v>23</v>
      </c>
      <c r="D19" s="41">
        <v>33</v>
      </c>
      <c r="E19" s="41">
        <v>5</v>
      </c>
      <c r="F19" s="41">
        <v>3</v>
      </c>
      <c r="G19" s="41">
        <v>6</v>
      </c>
      <c r="H19" s="47">
        <v>3108</v>
      </c>
      <c r="I19" s="252"/>
    </row>
    <row r="20" spans="1:9" x14ac:dyDescent="0.35">
      <c r="A20" s="16" t="s">
        <v>259</v>
      </c>
      <c r="B20" s="41">
        <v>27</v>
      </c>
      <c r="C20" s="41">
        <v>20</v>
      </c>
      <c r="D20" s="41">
        <v>35</v>
      </c>
      <c r="E20" s="41">
        <v>7</v>
      </c>
      <c r="F20" s="41">
        <v>3</v>
      </c>
      <c r="G20" s="41">
        <v>8</v>
      </c>
      <c r="H20" s="48">
        <v>860</v>
      </c>
      <c r="I20" s="888"/>
    </row>
    <row r="21" spans="1:9" x14ac:dyDescent="0.35">
      <c r="A21" s="16"/>
      <c r="B21" s="396"/>
      <c r="C21" s="396"/>
      <c r="D21" s="396"/>
      <c r="E21" s="41"/>
      <c r="F21" s="396"/>
      <c r="G21" s="396"/>
      <c r="H21" s="883"/>
      <c r="I21" s="252"/>
    </row>
    <row r="22" spans="1:9" x14ac:dyDescent="0.35">
      <c r="A22" s="37" t="s">
        <v>260</v>
      </c>
      <c r="B22" s="396"/>
      <c r="C22" s="396"/>
      <c r="D22" s="396"/>
      <c r="E22" s="396"/>
      <c r="F22" s="396"/>
      <c r="G22" s="396"/>
      <c r="H22" s="883"/>
      <c r="I22" s="252"/>
    </row>
    <row r="23" spans="1:9" x14ac:dyDescent="0.35">
      <c r="A23" s="16" t="s">
        <v>261</v>
      </c>
      <c r="B23" s="41">
        <v>30</v>
      </c>
      <c r="C23" s="41">
        <v>23</v>
      </c>
      <c r="D23" s="41">
        <v>34</v>
      </c>
      <c r="E23" s="41">
        <v>5</v>
      </c>
      <c r="F23" s="41">
        <v>3</v>
      </c>
      <c r="G23" s="41">
        <v>4</v>
      </c>
      <c r="H23" s="47">
        <v>2106</v>
      </c>
      <c r="I23" s="252"/>
    </row>
    <row r="24" spans="1:9" x14ac:dyDescent="0.35">
      <c r="A24" s="16" t="s">
        <v>262</v>
      </c>
      <c r="B24" s="41">
        <v>27</v>
      </c>
      <c r="C24" s="41">
        <v>24</v>
      </c>
      <c r="D24" s="41">
        <v>29</v>
      </c>
      <c r="E24" s="41">
        <v>5</v>
      </c>
      <c r="F24" s="41">
        <v>4</v>
      </c>
      <c r="G24" s="41">
        <v>11</v>
      </c>
      <c r="H24" s="48">
        <v>883</v>
      </c>
      <c r="I24" s="252"/>
    </row>
    <row r="25" spans="1:9" x14ac:dyDescent="0.35">
      <c r="A25" s="16" t="s">
        <v>263</v>
      </c>
      <c r="B25" s="41">
        <v>26</v>
      </c>
      <c r="C25" s="41">
        <v>20</v>
      </c>
      <c r="D25" s="41">
        <v>40</v>
      </c>
      <c r="E25" s="41">
        <v>1</v>
      </c>
      <c r="F25" s="41">
        <v>1</v>
      </c>
      <c r="G25" s="41">
        <v>12</v>
      </c>
      <c r="H25" s="48">
        <v>119</v>
      </c>
      <c r="I25" s="252"/>
    </row>
    <row r="26" spans="1:9" x14ac:dyDescent="0.35">
      <c r="A26" s="16" t="s">
        <v>264</v>
      </c>
      <c r="B26" s="41">
        <v>28</v>
      </c>
      <c r="C26" s="41">
        <v>17</v>
      </c>
      <c r="D26" s="41">
        <v>39</v>
      </c>
      <c r="E26" s="41">
        <v>7</v>
      </c>
      <c r="F26" s="41">
        <v>2</v>
      </c>
      <c r="G26" s="41">
        <v>7</v>
      </c>
      <c r="H26" s="48">
        <v>393</v>
      </c>
      <c r="I26" s="252"/>
    </row>
    <row r="27" spans="1:9" x14ac:dyDescent="0.35">
      <c r="A27" s="16" t="s">
        <v>265</v>
      </c>
      <c r="B27" s="41">
        <v>26</v>
      </c>
      <c r="C27" s="41">
        <v>22</v>
      </c>
      <c r="D27" s="41">
        <v>30</v>
      </c>
      <c r="E27" s="41">
        <v>8</v>
      </c>
      <c r="F27" s="41">
        <v>5</v>
      </c>
      <c r="G27" s="41">
        <v>9</v>
      </c>
      <c r="H27" s="48">
        <v>467</v>
      </c>
      <c r="I27" s="888"/>
    </row>
    <row r="28" spans="1:9" x14ac:dyDescent="0.35">
      <c r="A28" s="16"/>
      <c r="B28" s="396"/>
      <c r="C28" s="396"/>
      <c r="D28" s="396"/>
      <c r="E28" s="396"/>
      <c r="F28" s="41"/>
      <c r="G28" s="41"/>
      <c r="H28" s="883"/>
      <c r="I28" s="252"/>
    </row>
    <row r="29" spans="1:9" x14ac:dyDescent="0.35">
      <c r="A29" s="37" t="s">
        <v>266</v>
      </c>
      <c r="B29" s="396"/>
      <c r="C29" s="396"/>
      <c r="D29" s="396"/>
      <c r="E29" s="884"/>
      <c r="F29" s="884"/>
      <c r="G29" s="396"/>
      <c r="H29" s="883"/>
      <c r="I29" s="252"/>
    </row>
    <row r="30" spans="1:9" x14ac:dyDescent="0.35">
      <c r="A30" s="16" t="s">
        <v>267</v>
      </c>
      <c r="B30" s="41">
        <v>30</v>
      </c>
      <c r="C30" s="41">
        <v>23</v>
      </c>
      <c r="D30" s="41">
        <v>32</v>
      </c>
      <c r="E30" s="41">
        <v>5</v>
      </c>
      <c r="F30" s="41">
        <v>1</v>
      </c>
      <c r="G30" s="41">
        <v>9</v>
      </c>
      <c r="H30" s="48">
        <v>144</v>
      </c>
      <c r="I30" s="252"/>
    </row>
    <row r="31" spans="1:9" x14ac:dyDescent="0.35">
      <c r="A31" s="16" t="s">
        <v>580</v>
      </c>
      <c r="B31" s="41">
        <v>23</v>
      </c>
      <c r="C31" s="41">
        <v>29</v>
      </c>
      <c r="D31" s="41">
        <v>30</v>
      </c>
      <c r="E31" s="41">
        <v>5</v>
      </c>
      <c r="F31" s="41">
        <v>5</v>
      </c>
      <c r="G31" s="41">
        <v>9</v>
      </c>
      <c r="H31" s="48">
        <v>431</v>
      </c>
      <c r="I31" s="252"/>
    </row>
    <row r="32" spans="1:9" x14ac:dyDescent="0.35">
      <c r="A32" s="16" t="s">
        <v>581</v>
      </c>
      <c r="B32" s="41">
        <v>26</v>
      </c>
      <c r="C32" s="41">
        <v>22</v>
      </c>
      <c r="D32" s="41">
        <v>31</v>
      </c>
      <c r="E32" s="41">
        <v>6</v>
      </c>
      <c r="F32" s="41">
        <v>4</v>
      </c>
      <c r="G32" s="41">
        <v>10</v>
      </c>
      <c r="H32" s="48">
        <v>528</v>
      </c>
      <c r="I32" s="252"/>
    </row>
    <row r="33" spans="1:9" x14ac:dyDescent="0.35">
      <c r="A33" s="16" t="s">
        <v>582</v>
      </c>
      <c r="B33" s="41">
        <v>28</v>
      </c>
      <c r="C33" s="41">
        <v>20</v>
      </c>
      <c r="D33" s="41">
        <v>35</v>
      </c>
      <c r="E33" s="41">
        <v>7</v>
      </c>
      <c r="F33" s="41">
        <v>3</v>
      </c>
      <c r="G33" s="41">
        <v>8</v>
      </c>
      <c r="H33" s="48">
        <v>657</v>
      </c>
      <c r="I33" s="252"/>
    </row>
    <row r="34" spans="1:9" x14ac:dyDescent="0.35">
      <c r="A34" s="16" t="s">
        <v>268</v>
      </c>
      <c r="B34" s="41">
        <v>30</v>
      </c>
      <c r="C34" s="41">
        <v>23</v>
      </c>
      <c r="D34" s="41">
        <v>34</v>
      </c>
      <c r="E34" s="41">
        <v>5</v>
      </c>
      <c r="F34" s="41">
        <v>3</v>
      </c>
      <c r="G34" s="41">
        <v>5</v>
      </c>
      <c r="H34" s="47">
        <v>1755</v>
      </c>
      <c r="I34" s="252"/>
    </row>
    <row r="35" spans="1:9" x14ac:dyDescent="0.35">
      <c r="A35" s="16"/>
      <c r="B35" s="396"/>
      <c r="C35" s="396"/>
      <c r="D35" s="396"/>
      <c r="E35" s="396"/>
      <c r="F35" s="396"/>
      <c r="G35" s="396"/>
      <c r="H35" s="883"/>
      <c r="I35" s="252"/>
    </row>
    <row r="36" spans="1:9" x14ac:dyDescent="0.35">
      <c r="A36" s="75" t="s">
        <v>269</v>
      </c>
      <c r="B36" s="396"/>
      <c r="C36" s="396"/>
      <c r="D36" s="396"/>
      <c r="E36" s="396"/>
      <c r="F36" s="396"/>
      <c r="G36" s="396"/>
      <c r="H36" s="883"/>
      <c r="I36" s="252"/>
    </row>
    <row r="37" spans="1:9" x14ac:dyDescent="0.35">
      <c r="A37" s="343">
        <v>1</v>
      </c>
      <c r="B37" s="41">
        <v>32</v>
      </c>
      <c r="C37" s="41">
        <v>24</v>
      </c>
      <c r="D37" s="41">
        <v>33</v>
      </c>
      <c r="E37" s="41">
        <v>4</v>
      </c>
      <c r="F37" s="41">
        <v>3</v>
      </c>
      <c r="G37" s="41">
        <v>4</v>
      </c>
      <c r="H37" s="47">
        <v>1227</v>
      </c>
      <c r="I37" s="252"/>
    </row>
    <row r="38" spans="1:9" x14ac:dyDescent="0.35">
      <c r="A38" s="343">
        <v>2</v>
      </c>
      <c r="B38" s="41">
        <v>28</v>
      </c>
      <c r="C38" s="41">
        <v>22</v>
      </c>
      <c r="D38" s="41">
        <v>34</v>
      </c>
      <c r="E38" s="41">
        <v>7</v>
      </c>
      <c r="F38" s="41">
        <v>3</v>
      </c>
      <c r="G38" s="41">
        <v>7</v>
      </c>
      <c r="H38" s="47">
        <v>1843</v>
      </c>
      <c r="I38" s="252"/>
    </row>
    <row r="39" spans="1:9" x14ac:dyDescent="0.35">
      <c r="A39" s="16" t="s">
        <v>270</v>
      </c>
      <c r="B39" s="41">
        <v>25</v>
      </c>
      <c r="C39" s="41">
        <v>22</v>
      </c>
      <c r="D39" s="41">
        <v>34</v>
      </c>
      <c r="E39" s="41">
        <v>5</v>
      </c>
      <c r="F39" s="41">
        <v>4</v>
      </c>
      <c r="G39" s="41">
        <v>10</v>
      </c>
      <c r="H39" s="48">
        <v>898</v>
      </c>
      <c r="I39" s="252"/>
    </row>
    <row r="40" spans="1:9" x14ac:dyDescent="0.35">
      <c r="A40" s="16"/>
      <c r="B40" s="41"/>
      <c r="C40" s="396"/>
      <c r="D40" s="41"/>
      <c r="E40" s="41"/>
      <c r="F40" s="41"/>
      <c r="G40" s="41"/>
      <c r="H40" s="883"/>
      <c r="I40" s="252"/>
    </row>
    <row r="41" spans="1:9" x14ac:dyDescent="0.35">
      <c r="A41" s="37" t="s">
        <v>320</v>
      </c>
      <c r="B41" s="396"/>
      <c r="C41" s="396"/>
      <c r="D41" s="396"/>
      <c r="E41" s="396"/>
      <c r="F41" s="396"/>
      <c r="G41" s="396"/>
      <c r="H41" s="883"/>
      <c r="I41" s="252"/>
    </row>
    <row r="42" spans="1:9" ht="17.5" customHeight="1" x14ac:dyDescent="0.35">
      <c r="A42" s="343" t="s">
        <v>606</v>
      </c>
      <c r="B42" s="41">
        <v>34</v>
      </c>
      <c r="C42" s="41">
        <v>26</v>
      </c>
      <c r="D42" s="41">
        <v>29</v>
      </c>
      <c r="E42" s="41">
        <v>3</v>
      </c>
      <c r="F42" s="41">
        <v>2</v>
      </c>
      <c r="G42" s="41">
        <v>7</v>
      </c>
      <c r="H42" s="47">
        <v>1964</v>
      </c>
      <c r="I42" s="252"/>
    </row>
    <row r="43" spans="1:9" ht="20" x14ac:dyDescent="0.35">
      <c r="A43" s="16" t="s">
        <v>584</v>
      </c>
      <c r="B43" s="41">
        <v>25</v>
      </c>
      <c r="C43" s="41">
        <v>22</v>
      </c>
      <c r="D43" s="41">
        <v>36</v>
      </c>
      <c r="E43" s="41">
        <v>6</v>
      </c>
      <c r="F43" s="41">
        <v>4</v>
      </c>
      <c r="G43" s="41">
        <v>7</v>
      </c>
      <c r="H43" s="47">
        <v>1685</v>
      </c>
      <c r="I43" s="888"/>
    </row>
    <row r="44" spans="1:9" x14ac:dyDescent="0.35">
      <c r="A44" s="295" t="s">
        <v>804</v>
      </c>
      <c r="B44" s="41">
        <v>24</v>
      </c>
      <c r="C44" s="41">
        <v>17</v>
      </c>
      <c r="D44" s="41">
        <v>39</v>
      </c>
      <c r="E44" s="41">
        <v>8</v>
      </c>
      <c r="F44" s="41">
        <v>6</v>
      </c>
      <c r="G44" s="41">
        <v>6</v>
      </c>
      <c r="H44" s="47">
        <v>319</v>
      </c>
      <c r="I44" s="888"/>
    </row>
    <row r="45" spans="1:9" x14ac:dyDescent="0.35">
      <c r="A45" s="16"/>
      <c r="B45" s="396"/>
      <c r="C45" s="396"/>
      <c r="D45" s="41"/>
      <c r="E45" s="396"/>
      <c r="F45" s="41"/>
      <c r="G45" s="396"/>
      <c r="H45" s="883"/>
      <c r="I45" s="252"/>
    </row>
    <row r="46" spans="1:9" x14ac:dyDescent="0.35">
      <c r="A46" s="37" t="s">
        <v>281</v>
      </c>
      <c r="B46" s="396"/>
      <c r="C46" s="396"/>
      <c r="D46" s="41"/>
      <c r="E46" s="396"/>
      <c r="F46" s="396"/>
      <c r="G46" s="396"/>
      <c r="H46" s="883"/>
      <c r="I46" s="252"/>
    </row>
    <row r="47" spans="1:9" x14ac:dyDescent="0.35">
      <c r="A47" s="16" t="s">
        <v>585</v>
      </c>
      <c r="B47" s="41">
        <v>26</v>
      </c>
      <c r="C47" s="41">
        <v>22</v>
      </c>
      <c r="D47" s="41">
        <v>33</v>
      </c>
      <c r="E47" s="41">
        <v>5</v>
      </c>
      <c r="F47" s="41">
        <v>5</v>
      </c>
      <c r="G47" s="41">
        <v>9</v>
      </c>
      <c r="H47" s="48">
        <v>991</v>
      </c>
      <c r="I47" s="252"/>
    </row>
    <row r="48" spans="1:9" x14ac:dyDescent="0.35">
      <c r="A48" s="16" t="s">
        <v>586</v>
      </c>
      <c r="B48" s="41">
        <v>30</v>
      </c>
      <c r="C48" s="41">
        <v>23</v>
      </c>
      <c r="D48" s="41">
        <v>32</v>
      </c>
      <c r="E48" s="41">
        <v>7</v>
      </c>
      <c r="F48" s="41">
        <v>2</v>
      </c>
      <c r="G48" s="41">
        <v>7</v>
      </c>
      <c r="H48" s="48">
        <v>884</v>
      </c>
      <c r="I48" s="252"/>
    </row>
    <row r="49" spans="1:9" x14ac:dyDescent="0.35">
      <c r="A49" s="16" t="s">
        <v>587</v>
      </c>
      <c r="B49" s="41">
        <v>32</v>
      </c>
      <c r="C49" s="41">
        <v>21</v>
      </c>
      <c r="D49" s="41">
        <v>33</v>
      </c>
      <c r="E49" s="41">
        <v>6</v>
      </c>
      <c r="F49" s="41">
        <v>2</v>
      </c>
      <c r="G49" s="41">
        <v>5</v>
      </c>
      <c r="H49" s="48">
        <v>726</v>
      </c>
      <c r="I49" s="252"/>
    </row>
    <row r="50" spans="1:9" x14ac:dyDescent="0.35">
      <c r="A50" s="16" t="s">
        <v>588</v>
      </c>
      <c r="B50" s="41">
        <v>28</v>
      </c>
      <c r="C50" s="41">
        <v>25</v>
      </c>
      <c r="D50" s="41">
        <v>34</v>
      </c>
      <c r="E50" s="41">
        <v>3</v>
      </c>
      <c r="F50" s="41">
        <v>6</v>
      </c>
      <c r="G50" s="41">
        <v>5</v>
      </c>
      <c r="H50" s="48">
        <v>697</v>
      </c>
      <c r="I50" s="252"/>
    </row>
    <row r="51" spans="1:9" x14ac:dyDescent="0.35">
      <c r="A51" s="16" t="s">
        <v>589</v>
      </c>
      <c r="B51" s="41">
        <v>27</v>
      </c>
      <c r="C51" s="41">
        <v>22</v>
      </c>
      <c r="D51" s="41">
        <v>35</v>
      </c>
      <c r="E51" s="41">
        <v>5</v>
      </c>
      <c r="F51" s="41">
        <v>3</v>
      </c>
      <c r="G51" s="41">
        <v>8</v>
      </c>
      <c r="H51" s="48">
        <v>670</v>
      </c>
      <c r="I51" s="252"/>
    </row>
    <row r="52" spans="1:9" x14ac:dyDescent="0.35">
      <c r="A52" s="16"/>
      <c r="B52" s="396"/>
      <c r="C52" s="396"/>
      <c r="D52" s="41"/>
      <c r="E52" s="396"/>
      <c r="F52" s="396"/>
      <c r="G52" s="396"/>
      <c r="H52" s="48"/>
      <c r="I52" s="252"/>
    </row>
    <row r="53" spans="1:9" x14ac:dyDescent="0.35">
      <c r="A53" s="37" t="s">
        <v>287</v>
      </c>
      <c r="B53" s="396"/>
      <c r="C53" s="396"/>
      <c r="D53" s="396"/>
      <c r="E53" s="396"/>
      <c r="F53" s="396"/>
      <c r="G53" s="396"/>
      <c r="H53" s="883"/>
      <c r="I53" s="252"/>
    </row>
    <row r="54" spans="1:9" x14ac:dyDescent="0.35">
      <c r="A54" s="16" t="s">
        <v>288</v>
      </c>
      <c r="B54" s="41">
        <v>27</v>
      </c>
      <c r="C54" s="41">
        <v>23</v>
      </c>
      <c r="D54" s="41">
        <v>37</v>
      </c>
      <c r="E54" s="41">
        <v>4</v>
      </c>
      <c r="F54" s="41">
        <v>3</v>
      </c>
      <c r="G54" s="41">
        <v>5</v>
      </c>
      <c r="H54" s="48">
        <v>699</v>
      </c>
      <c r="I54" s="252"/>
    </row>
    <row r="55" spans="1:9" ht="15" thickBot="1" x14ac:dyDescent="0.4">
      <c r="A55" s="17" t="s">
        <v>289</v>
      </c>
      <c r="B55" s="36">
        <v>29</v>
      </c>
      <c r="C55" s="36">
        <v>22</v>
      </c>
      <c r="D55" s="36">
        <v>33</v>
      </c>
      <c r="E55" s="36">
        <v>6</v>
      </c>
      <c r="F55" s="36">
        <v>3</v>
      </c>
      <c r="G55" s="36">
        <v>7</v>
      </c>
      <c r="H55" s="183">
        <v>3269</v>
      </c>
      <c r="I55" s="252"/>
    </row>
    <row r="56" spans="1:9" x14ac:dyDescent="0.35">
      <c r="A56" s="53"/>
      <c r="B56" s="54"/>
      <c r="C56" s="54"/>
      <c r="D56" s="54"/>
      <c r="E56" s="54"/>
      <c r="F56" s="54"/>
      <c r="G56" s="54"/>
      <c r="H56" s="49" t="s">
        <v>247</v>
      </c>
      <c r="I56" s="46"/>
    </row>
    <row r="57" spans="1:9" x14ac:dyDescent="0.35">
      <c r="A57" s="53"/>
      <c r="B57" s="54"/>
      <c r="C57" s="54"/>
      <c r="D57" s="54"/>
      <c r="E57" s="54"/>
      <c r="F57" s="54"/>
      <c r="G57" s="54"/>
      <c r="H57" s="49"/>
      <c r="I57" s="46"/>
    </row>
    <row r="58" spans="1:9" x14ac:dyDescent="0.35">
      <c r="A58" s="50" t="s">
        <v>248</v>
      </c>
      <c r="B58" s="54"/>
      <c r="C58" s="54"/>
      <c r="D58" s="54"/>
      <c r="E58" s="54"/>
      <c r="F58" s="54"/>
      <c r="G58" s="54"/>
      <c r="H58" s="81"/>
      <c r="I58" s="46"/>
    </row>
    <row r="59" spans="1:9" x14ac:dyDescent="0.35">
      <c r="A59" s="46" t="s">
        <v>290</v>
      </c>
      <c r="B59" s="46"/>
      <c r="C59" s="46"/>
      <c r="D59" s="46"/>
      <c r="E59" s="46"/>
      <c r="F59" s="46"/>
      <c r="G59" s="46"/>
      <c r="H59" s="46"/>
      <c r="I59" s="46"/>
    </row>
  </sheetData>
  <mergeCells count="1">
    <mergeCell ref="B5:G5"/>
  </mergeCells>
  <hyperlinks>
    <hyperlink ref="A1" location="Contents!A1" display="Contents" xr:uid="{A417D3DD-BB80-49FB-A578-39BD53F9D7BE}"/>
  </hyperlink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E64-6681-4B72-A0AF-C89A1BFD2883}">
  <dimension ref="A1:V59"/>
  <sheetViews>
    <sheetView workbookViewId="0">
      <pane ySplit="8" topLeftCell="A9" activePane="bottomLeft" state="frozen"/>
      <selection pane="bottomLeft"/>
    </sheetView>
  </sheetViews>
  <sheetFormatPr defaultColWidth="9" defaultRowHeight="14.5" x14ac:dyDescent="0.35"/>
  <cols>
    <col min="1" max="1" width="23.1796875" style="42" customWidth="1"/>
    <col min="2" max="2" width="12" style="42" customWidth="1"/>
    <col min="3" max="3" width="10.1796875" style="42" customWidth="1"/>
    <col min="4" max="5" width="11" style="42" customWidth="1"/>
    <col min="6" max="6" width="15" style="42" customWidth="1"/>
    <col min="7" max="7" width="10.1796875" style="42" customWidth="1"/>
    <col min="8" max="8" width="12" style="42" customWidth="1"/>
    <col min="9" max="10" width="9" style="42"/>
    <col min="11" max="11" width="11" customWidth="1"/>
    <col min="12" max="12" width="15" customWidth="1"/>
    <col min="13" max="13" width="10.1796875" customWidth="1"/>
    <col min="14" max="14" width="12" customWidth="1"/>
    <col min="23" max="16384" width="9" style="42"/>
  </cols>
  <sheetData>
    <row r="1" spans="1:22" s="1" customFormat="1" x14ac:dyDescent="0.35">
      <c r="A1" s="4" t="s">
        <v>8</v>
      </c>
      <c r="K1"/>
      <c r="L1"/>
      <c r="M1"/>
      <c r="N1"/>
      <c r="O1"/>
      <c r="P1"/>
      <c r="Q1"/>
      <c r="R1"/>
      <c r="S1"/>
      <c r="T1"/>
      <c r="U1"/>
      <c r="V1"/>
    </row>
    <row r="2" spans="1:22" ht="15" customHeight="1" x14ac:dyDescent="0.35">
      <c r="A2" s="43" t="s">
        <v>1382</v>
      </c>
      <c r="B2" s="43"/>
      <c r="C2" s="43"/>
      <c r="D2" s="51"/>
      <c r="E2" s="51"/>
      <c r="F2" s="51"/>
      <c r="G2" s="51"/>
      <c r="H2" s="51"/>
    </row>
    <row r="3" spans="1:22" x14ac:dyDescent="0.35">
      <c r="A3" s="44" t="s">
        <v>225</v>
      </c>
    </row>
    <row r="4" spans="1:22" ht="15" thickBot="1" x14ac:dyDescent="0.4">
      <c r="A4" s="44" t="s">
        <v>440</v>
      </c>
    </row>
    <row r="5" spans="1:22" ht="15.75" customHeight="1" x14ac:dyDescent="0.35">
      <c r="A5" s="21"/>
      <c r="B5" s="1371" t="s">
        <v>1378</v>
      </c>
      <c r="C5" s="1372"/>
      <c r="D5" s="1372"/>
      <c r="E5" s="1372"/>
      <c r="F5" s="1372"/>
      <c r="G5" s="1373"/>
      <c r="H5" s="52"/>
    </row>
    <row r="6" spans="1:22" ht="36" customHeight="1" x14ac:dyDescent="0.35">
      <c r="A6" s="289" t="s">
        <v>480</v>
      </c>
      <c r="B6" s="23" t="s">
        <v>1364</v>
      </c>
      <c r="C6" s="23" t="s">
        <v>1365</v>
      </c>
      <c r="D6" s="23" t="s">
        <v>1366</v>
      </c>
      <c r="E6" s="23" t="s">
        <v>1367</v>
      </c>
      <c r="F6" s="23" t="s">
        <v>1368</v>
      </c>
      <c r="G6" s="23" t="s">
        <v>1369</v>
      </c>
      <c r="H6" s="24" t="s">
        <v>255</v>
      </c>
      <c r="I6" s="840"/>
    </row>
    <row r="7" spans="1:22" x14ac:dyDescent="0.35">
      <c r="A7" s="79" t="s">
        <v>1370</v>
      </c>
      <c r="B7" s="41"/>
      <c r="C7" s="41"/>
      <c r="D7" s="41"/>
      <c r="E7" s="41"/>
      <c r="F7" s="41"/>
      <c r="G7" s="41"/>
      <c r="H7" s="518"/>
      <c r="I7" s="46"/>
      <c r="J7" s="46"/>
    </row>
    <row r="8" spans="1:22" s="340" customFormat="1" x14ac:dyDescent="0.35">
      <c r="A8" s="37" t="s">
        <v>256</v>
      </c>
      <c r="B8" s="38">
        <v>9</v>
      </c>
      <c r="C8" s="38">
        <v>17</v>
      </c>
      <c r="D8" s="38">
        <v>41</v>
      </c>
      <c r="E8" s="38">
        <v>13</v>
      </c>
      <c r="F8" s="38">
        <v>6</v>
      </c>
      <c r="G8" s="38">
        <v>13</v>
      </c>
      <c r="H8" s="47">
        <v>3974</v>
      </c>
      <c r="I8" s="252"/>
      <c r="J8" s="252"/>
      <c r="K8"/>
      <c r="L8"/>
      <c r="M8"/>
      <c r="N8"/>
      <c r="O8"/>
      <c r="P8"/>
      <c r="Q8"/>
      <c r="R8"/>
      <c r="S8"/>
      <c r="T8"/>
      <c r="U8"/>
      <c r="V8"/>
    </row>
    <row r="9" spans="1:22" x14ac:dyDescent="0.35">
      <c r="A9" s="16"/>
      <c r="B9" s="396"/>
      <c r="C9" s="396"/>
      <c r="D9" s="396"/>
      <c r="E9" s="396"/>
      <c r="F9" s="396"/>
      <c r="G9" s="396"/>
      <c r="H9" s="883"/>
      <c r="I9" s="252"/>
      <c r="J9" s="46"/>
    </row>
    <row r="10" spans="1:22" x14ac:dyDescent="0.35">
      <c r="A10" s="37" t="s">
        <v>464</v>
      </c>
      <c r="B10" s="396"/>
      <c r="C10" s="396"/>
      <c r="D10" s="396"/>
      <c r="E10" s="41"/>
      <c r="F10" s="396"/>
      <c r="G10" s="396"/>
      <c r="H10" s="883"/>
      <c r="I10" s="252"/>
      <c r="J10" s="46"/>
    </row>
    <row r="11" spans="1:22" x14ac:dyDescent="0.35">
      <c r="A11" s="343">
        <v>0</v>
      </c>
      <c r="B11" s="41">
        <v>1</v>
      </c>
      <c r="C11" s="41">
        <v>3</v>
      </c>
      <c r="D11" s="41">
        <v>7</v>
      </c>
      <c r="E11" s="41">
        <v>4</v>
      </c>
      <c r="F11" s="41">
        <v>3</v>
      </c>
      <c r="G11" s="41">
        <v>82</v>
      </c>
      <c r="H11" s="48">
        <v>304</v>
      </c>
      <c r="I11" s="252"/>
      <c r="J11" s="46"/>
    </row>
    <row r="12" spans="1:22" x14ac:dyDescent="0.35">
      <c r="A12" s="343">
        <v>1</v>
      </c>
      <c r="B12" s="41">
        <v>8</v>
      </c>
      <c r="C12" s="41">
        <v>13</v>
      </c>
      <c r="D12" s="41">
        <v>29</v>
      </c>
      <c r="E12" s="41">
        <v>13</v>
      </c>
      <c r="F12" s="41">
        <v>8</v>
      </c>
      <c r="G12" s="41">
        <v>29</v>
      </c>
      <c r="H12" s="48">
        <v>813</v>
      </c>
      <c r="I12" s="252"/>
      <c r="J12" s="46"/>
    </row>
    <row r="13" spans="1:22" x14ac:dyDescent="0.35">
      <c r="A13" s="343">
        <v>2</v>
      </c>
      <c r="B13" s="41">
        <v>10</v>
      </c>
      <c r="C13" s="41">
        <v>16</v>
      </c>
      <c r="D13" s="41">
        <v>48</v>
      </c>
      <c r="E13" s="41">
        <v>12</v>
      </c>
      <c r="F13" s="41">
        <v>6</v>
      </c>
      <c r="G13" s="41">
        <v>7</v>
      </c>
      <c r="H13" s="48">
        <v>762</v>
      </c>
      <c r="I13" s="252"/>
      <c r="J13" s="46"/>
    </row>
    <row r="14" spans="1:22" x14ac:dyDescent="0.35">
      <c r="A14" s="343">
        <v>3</v>
      </c>
      <c r="B14" s="41">
        <v>8</v>
      </c>
      <c r="C14" s="41">
        <v>20</v>
      </c>
      <c r="D14" s="41">
        <v>50</v>
      </c>
      <c r="E14" s="41">
        <v>13</v>
      </c>
      <c r="F14" s="41">
        <v>5</v>
      </c>
      <c r="G14" s="41">
        <v>4</v>
      </c>
      <c r="H14" s="48">
        <v>794</v>
      </c>
      <c r="I14" s="252"/>
      <c r="J14" s="46"/>
    </row>
    <row r="15" spans="1:22" x14ac:dyDescent="0.35">
      <c r="A15" s="343">
        <v>4</v>
      </c>
      <c r="B15" s="41">
        <v>10</v>
      </c>
      <c r="C15" s="41">
        <v>19</v>
      </c>
      <c r="D15" s="41">
        <v>45</v>
      </c>
      <c r="E15" s="41">
        <v>13</v>
      </c>
      <c r="F15" s="41">
        <v>6</v>
      </c>
      <c r="G15" s="41">
        <v>7</v>
      </c>
      <c r="H15" s="48">
        <v>853</v>
      </c>
      <c r="I15" s="252"/>
      <c r="J15" s="46"/>
    </row>
    <row r="16" spans="1:22" x14ac:dyDescent="0.35">
      <c r="A16" s="343">
        <v>5</v>
      </c>
      <c r="B16" s="41">
        <v>10</v>
      </c>
      <c r="C16" s="41">
        <v>19</v>
      </c>
      <c r="D16" s="41">
        <v>43</v>
      </c>
      <c r="E16" s="41">
        <v>16</v>
      </c>
      <c r="F16" s="41">
        <v>7</v>
      </c>
      <c r="G16" s="41">
        <v>5</v>
      </c>
      <c r="H16" s="48">
        <v>448</v>
      </c>
      <c r="I16" s="252"/>
      <c r="J16" s="46"/>
    </row>
    <row r="17" spans="1:10" x14ac:dyDescent="0.35">
      <c r="A17" s="584"/>
      <c r="B17" s="396"/>
      <c r="C17" s="396"/>
      <c r="D17" s="396"/>
      <c r="E17" s="396"/>
      <c r="F17" s="396"/>
      <c r="G17" s="396"/>
      <c r="H17" s="883"/>
      <c r="I17" s="252"/>
      <c r="J17" s="46"/>
    </row>
    <row r="18" spans="1:10" x14ac:dyDescent="0.35">
      <c r="A18" s="37" t="s">
        <v>257</v>
      </c>
      <c r="B18" s="396"/>
      <c r="C18" s="396"/>
      <c r="D18" s="396"/>
      <c r="E18" s="396"/>
      <c r="F18" s="396"/>
      <c r="G18" s="41"/>
      <c r="H18" s="883"/>
      <c r="I18" s="252"/>
      <c r="J18" s="46"/>
    </row>
    <row r="19" spans="1:10" x14ac:dyDescent="0.35">
      <c r="A19" s="16" t="s">
        <v>258</v>
      </c>
      <c r="B19" s="41">
        <v>9</v>
      </c>
      <c r="C19" s="41">
        <v>17</v>
      </c>
      <c r="D19" s="41">
        <v>42</v>
      </c>
      <c r="E19" s="41">
        <v>13</v>
      </c>
      <c r="F19" s="41">
        <v>6</v>
      </c>
      <c r="G19" s="41">
        <v>13</v>
      </c>
      <c r="H19" s="47">
        <v>3112</v>
      </c>
      <c r="I19" s="252"/>
      <c r="J19" s="252"/>
    </row>
    <row r="20" spans="1:10" x14ac:dyDescent="0.35">
      <c r="A20" s="16" t="s">
        <v>259</v>
      </c>
      <c r="B20" s="41">
        <v>9</v>
      </c>
      <c r="C20" s="41">
        <v>16</v>
      </c>
      <c r="D20" s="41">
        <v>39</v>
      </c>
      <c r="E20" s="41">
        <v>14</v>
      </c>
      <c r="F20" s="41">
        <v>7</v>
      </c>
      <c r="G20" s="41">
        <v>15</v>
      </c>
      <c r="H20" s="48">
        <v>862</v>
      </c>
      <c r="I20" s="252"/>
      <c r="J20" s="252"/>
    </row>
    <row r="21" spans="1:10" x14ac:dyDescent="0.35">
      <c r="A21" s="16"/>
      <c r="B21" s="396"/>
      <c r="C21" s="396"/>
      <c r="D21" s="396"/>
      <c r="E21" s="396"/>
      <c r="F21" s="396"/>
      <c r="G21" s="396"/>
      <c r="H21" s="883"/>
      <c r="I21" s="252"/>
      <c r="J21" s="46"/>
    </row>
    <row r="22" spans="1:10" x14ac:dyDescent="0.35">
      <c r="A22" s="37" t="s">
        <v>260</v>
      </c>
      <c r="B22" s="396"/>
      <c r="C22" s="396"/>
      <c r="D22" s="396"/>
      <c r="E22" s="396"/>
      <c r="F22" s="396"/>
      <c r="G22" s="396"/>
      <c r="H22" s="883"/>
      <c r="I22" s="252"/>
      <c r="J22" s="46"/>
    </row>
    <row r="23" spans="1:10" x14ac:dyDescent="0.35">
      <c r="A23" s="16" t="s">
        <v>261</v>
      </c>
      <c r="B23" s="41">
        <v>9</v>
      </c>
      <c r="C23" s="41">
        <v>17</v>
      </c>
      <c r="D23" s="41">
        <v>44</v>
      </c>
      <c r="E23" s="41">
        <v>14</v>
      </c>
      <c r="F23" s="41">
        <v>6</v>
      </c>
      <c r="G23" s="41">
        <v>10</v>
      </c>
      <c r="H23" s="47">
        <v>2112</v>
      </c>
      <c r="I23" s="252"/>
      <c r="J23" s="252"/>
    </row>
    <row r="24" spans="1:10" x14ac:dyDescent="0.35">
      <c r="A24" s="16" t="s">
        <v>262</v>
      </c>
      <c r="B24" s="41">
        <v>11</v>
      </c>
      <c r="C24" s="41">
        <v>18</v>
      </c>
      <c r="D24" s="41">
        <v>36</v>
      </c>
      <c r="E24" s="41">
        <v>9</v>
      </c>
      <c r="F24" s="41">
        <v>5</v>
      </c>
      <c r="G24" s="41">
        <v>21</v>
      </c>
      <c r="H24" s="48">
        <v>880</v>
      </c>
      <c r="I24" s="252"/>
      <c r="J24" s="252"/>
    </row>
    <row r="25" spans="1:10" x14ac:dyDescent="0.35">
      <c r="A25" s="16" t="s">
        <v>263</v>
      </c>
      <c r="B25" s="41">
        <v>11</v>
      </c>
      <c r="C25" s="41">
        <v>20</v>
      </c>
      <c r="D25" s="41">
        <v>37</v>
      </c>
      <c r="E25" s="41">
        <v>15</v>
      </c>
      <c r="F25" s="41">
        <v>7</v>
      </c>
      <c r="G25" s="41">
        <v>11</v>
      </c>
      <c r="H25" s="48">
        <v>120</v>
      </c>
      <c r="I25" s="252"/>
      <c r="J25" s="252"/>
    </row>
    <row r="26" spans="1:10" x14ac:dyDescent="0.35">
      <c r="A26" s="16" t="s">
        <v>264</v>
      </c>
      <c r="B26" s="41">
        <v>9</v>
      </c>
      <c r="C26" s="41">
        <v>13</v>
      </c>
      <c r="D26" s="41">
        <v>44</v>
      </c>
      <c r="E26" s="41">
        <v>13</v>
      </c>
      <c r="F26" s="41">
        <v>7</v>
      </c>
      <c r="G26" s="41">
        <v>13</v>
      </c>
      <c r="H26" s="48">
        <v>393</v>
      </c>
      <c r="I26" s="252"/>
      <c r="J26" s="252"/>
    </row>
    <row r="27" spans="1:10" x14ac:dyDescent="0.35">
      <c r="A27" s="16" t="s">
        <v>265</v>
      </c>
      <c r="B27" s="41">
        <v>9</v>
      </c>
      <c r="C27" s="41">
        <v>19</v>
      </c>
      <c r="D27" s="41">
        <v>34</v>
      </c>
      <c r="E27" s="41">
        <v>14</v>
      </c>
      <c r="F27" s="41">
        <v>6</v>
      </c>
      <c r="G27" s="41">
        <v>17</v>
      </c>
      <c r="H27" s="48">
        <v>469</v>
      </c>
      <c r="I27" s="252"/>
      <c r="J27" s="252"/>
    </row>
    <row r="28" spans="1:10" x14ac:dyDescent="0.35">
      <c r="A28" s="16"/>
      <c r="B28" s="41"/>
      <c r="C28" s="396"/>
      <c r="D28" s="396"/>
      <c r="E28" s="396"/>
      <c r="F28" s="41"/>
      <c r="G28" s="396"/>
      <c r="H28" s="883"/>
      <c r="I28" s="252"/>
      <c r="J28" s="46"/>
    </row>
    <row r="29" spans="1:10" x14ac:dyDescent="0.35">
      <c r="A29" s="37" t="s">
        <v>266</v>
      </c>
      <c r="B29" s="396"/>
      <c r="C29" s="41"/>
      <c r="D29" s="396"/>
      <c r="E29" s="884"/>
      <c r="F29" s="884"/>
      <c r="G29" s="396"/>
      <c r="H29" s="883"/>
      <c r="I29" s="252"/>
      <c r="J29" s="46"/>
    </row>
    <row r="30" spans="1:10" x14ac:dyDescent="0.35">
      <c r="A30" s="16" t="s">
        <v>267</v>
      </c>
      <c r="B30" s="41">
        <v>12</v>
      </c>
      <c r="C30" s="41">
        <v>23</v>
      </c>
      <c r="D30" s="41">
        <v>36</v>
      </c>
      <c r="E30" s="41">
        <v>10</v>
      </c>
      <c r="F30" s="41">
        <v>2</v>
      </c>
      <c r="G30" s="41">
        <v>17</v>
      </c>
      <c r="H30" s="48">
        <v>144</v>
      </c>
      <c r="I30" s="252"/>
      <c r="J30" s="252"/>
    </row>
    <row r="31" spans="1:10" x14ac:dyDescent="0.35">
      <c r="A31" s="16" t="s">
        <v>580</v>
      </c>
      <c r="B31" s="41">
        <v>10</v>
      </c>
      <c r="C31" s="41">
        <v>23</v>
      </c>
      <c r="D31" s="41">
        <v>32</v>
      </c>
      <c r="E31" s="41">
        <v>11</v>
      </c>
      <c r="F31" s="41">
        <v>8</v>
      </c>
      <c r="G31" s="41">
        <v>15</v>
      </c>
      <c r="H31" s="48">
        <v>430</v>
      </c>
      <c r="I31" s="252"/>
      <c r="J31" s="252"/>
    </row>
    <row r="32" spans="1:10" x14ac:dyDescent="0.35">
      <c r="A32" s="16" t="s">
        <v>581</v>
      </c>
      <c r="B32" s="41">
        <v>10</v>
      </c>
      <c r="C32" s="41">
        <v>16</v>
      </c>
      <c r="D32" s="41">
        <v>38</v>
      </c>
      <c r="E32" s="41">
        <v>13</v>
      </c>
      <c r="F32" s="41">
        <v>7</v>
      </c>
      <c r="G32" s="41">
        <v>15</v>
      </c>
      <c r="H32" s="48">
        <v>528</v>
      </c>
      <c r="I32" s="252"/>
      <c r="J32" s="252"/>
    </row>
    <row r="33" spans="1:10" x14ac:dyDescent="0.35">
      <c r="A33" s="16" t="s">
        <v>582</v>
      </c>
      <c r="B33" s="41">
        <v>9</v>
      </c>
      <c r="C33" s="41">
        <v>16</v>
      </c>
      <c r="D33" s="41">
        <v>43</v>
      </c>
      <c r="E33" s="41">
        <v>13</v>
      </c>
      <c r="F33" s="41">
        <v>5</v>
      </c>
      <c r="G33" s="41">
        <v>14</v>
      </c>
      <c r="H33" s="48">
        <v>657</v>
      </c>
      <c r="I33" s="252"/>
      <c r="J33" s="252"/>
    </row>
    <row r="34" spans="1:10" x14ac:dyDescent="0.35">
      <c r="A34" s="16" t="s">
        <v>268</v>
      </c>
      <c r="B34" s="41">
        <v>9</v>
      </c>
      <c r="C34" s="41">
        <v>15</v>
      </c>
      <c r="D34" s="41">
        <v>44</v>
      </c>
      <c r="E34" s="41">
        <v>15</v>
      </c>
      <c r="F34" s="41">
        <v>6</v>
      </c>
      <c r="G34" s="41">
        <v>11</v>
      </c>
      <c r="H34" s="47">
        <v>1758</v>
      </c>
      <c r="I34" s="252"/>
      <c r="J34" s="252"/>
    </row>
    <row r="35" spans="1:10" x14ac:dyDescent="0.35">
      <c r="A35" s="16"/>
      <c r="B35" s="396"/>
      <c r="C35" s="396"/>
      <c r="D35" s="396"/>
      <c r="E35" s="41"/>
      <c r="F35" s="396"/>
      <c r="G35" s="396"/>
      <c r="H35" s="883"/>
      <c r="I35" s="252"/>
      <c r="J35" s="46"/>
    </row>
    <row r="36" spans="1:10" x14ac:dyDescent="0.35">
      <c r="A36" s="75" t="s">
        <v>269</v>
      </c>
      <c r="B36" s="396"/>
      <c r="C36" s="396"/>
      <c r="D36" s="396"/>
      <c r="E36" s="396"/>
      <c r="F36" s="396"/>
      <c r="G36" s="396"/>
      <c r="H36" s="883"/>
      <c r="I36" s="252"/>
      <c r="J36" s="46"/>
    </row>
    <row r="37" spans="1:10" x14ac:dyDescent="0.35">
      <c r="A37" s="343">
        <v>1</v>
      </c>
      <c r="B37" s="41">
        <v>10</v>
      </c>
      <c r="C37" s="41">
        <v>18</v>
      </c>
      <c r="D37" s="41">
        <v>41</v>
      </c>
      <c r="E37" s="41">
        <v>12</v>
      </c>
      <c r="F37" s="41">
        <v>6</v>
      </c>
      <c r="G37" s="41">
        <v>13</v>
      </c>
      <c r="H37" s="47">
        <v>1229</v>
      </c>
      <c r="I37" s="252"/>
      <c r="J37" s="252"/>
    </row>
    <row r="38" spans="1:10" x14ac:dyDescent="0.35">
      <c r="A38" s="343">
        <v>2</v>
      </c>
      <c r="B38" s="41">
        <v>8</v>
      </c>
      <c r="C38" s="41">
        <v>18</v>
      </c>
      <c r="D38" s="41">
        <v>41</v>
      </c>
      <c r="E38" s="41">
        <v>14</v>
      </c>
      <c r="F38" s="41">
        <v>5</v>
      </c>
      <c r="G38" s="41">
        <v>13</v>
      </c>
      <c r="H38" s="47">
        <v>1849</v>
      </c>
      <c r="I38" s="252"/>
      <c r="J38" s="252"/>
    </row>
    <row r="39" spans="1:10" x14ac:dyDescent="0.35">
      <c r="A39" s="16" t="s">
        <v>270</v>
      </c>
      <c r="B39" s="41">
        <v>11</v>
      </c>
      <c r="C39" s="41">
        <v>13</v>
      </c>
      <c r="D39" s="41">
        <v>40</v>
      </c>
      <c r="E39" s="41">
        <v>14</v>
      </c>
      <c r="F39" s="41">
        <v>8</v>
      </c>
      <c r="G39" s="41">
        <v>14</v>
      </c>
      <c r="H39" s="48">
        <v>896</v>
      </c>
      <c r="I39" s="252"/>
      <c r="J39" s="252"/>
    </row>
    <row r="40" spans="1:10" x14ac:dyDescent="0.35">
      <c r="A40" s="16"/>
      <c r="B40" s="396"/>
      <c r="C40" s="41"/>
      <c r="D40" s="396"/>
      <c r="E40" s="41"/>
      <c r="F40" s="396"/>
      <c r="G40" s="41"/>
      <c r="H40" s="883"/>
      <c r="I40" s="252"/>
      <c r="J40" s="46"/>
    </row>
    <row r="41" spans="1:10" x14ac:dyDescent="0.35">
      <c r="A41" s="37" t="s">
        <v>320</v>
      </c>
      <c r="B41" s="396"/>
      <c r="C41" s="396"/>
      <c r="D41" s="396"/>
      <c r="E41" s="396"/>
      <c r="F41" s="396"/>
      <c r="G41" s="41"/>
      <c r="H41" s="883"/>
      <c r="I41" s="252"/>
      <c r="J41" s="46"/>
    </row>
    <row r="42" spans="1:10" x14ac:dyDescent="0.35">
      <c r="A42" s="16" t="s">
        <v>606</v>
      </c>
      <c r="B42" s="41">
        <v>9</v>
      </c>
      <c r="C42" s="41">
        <v>16</v>
      </c>
      <c r="D42" s="41">
        <v>39</v>
      </c>
      <c r="E42" s="41">
        <v>12</v>
      </c>
      <c r="F42" s="41">
        <v>6</v>
      </c>
      <c r="G42" s="41">
        <v>18</v>
      </c>
      <c r="H42" s="47">
        <v>1969</v>
      </c>
      <c r="I42" s="252"/>
      <c r="J42" s="252"/>
    </row>
    <row r="43" spans="1:10" ht="20" x14ac:dyDescent="0.35">
      <c r="A43" s="16" t="s">
        <v>584</v>
      </c>
      <c r="B43" s="41">
        <v>9</v>
      </c>
      <c r="C43" s="41">
        <v>16</v>
      </c>
      <c r="D43" s="41">
        <v>42</v>
      </c>
      <c r="E43" s="41">
        <v>13</v>
      </c>
      <c r="F43" s="41">
        <v>7</v>
      </c>
      <c r="G43" s="41">
        <v>13</v>
      </c>
      <c r="H43" s="47">
        <v>1685</v>
      </c>
      <c r="I43" s="252"/>
      <c r="J43" s="252"/>
    </row>
    <row r="44" spans="1:10" x14ac:dyDescent="0.35">
      <c r="A44" s="295" t="s">
        <v>804</v>
      </c>
      <c r="B44" s="41">
        <v>10</v>
      </c>
      <c r="C44" s="41">
        <v>20</v>
      </c>
      <c r="D44" s="41">
        <v>43</v>
      </c>
      <c r="E44" s="41">
        <v>16</v>
      </c>
      <c r="F44" s="41">
        <v>7</v>
      </c>
      <c r="G44" s="41">
        <v>5</v>
      </c>
      <c r="H44" s="47">
        <v>320</v>
      </c>
      <c r="I44" s="252"/>
      <c r="J44" s="252"/>
    </row>
    <row r="45" spans="1:10" x14ac:dyDescent="0.35">
      <c r="A45" s="16"/>
      <c r="B45" s="41"/>
      <c r="C45" s="41"/>
      <c r="D45" s="41"/>
      <c r="E45" s="396"/>
      <c r="F45" s="41"/>
      <c r="G45" s="41"/>
      <c r="H45" s="883"/>
      <c r="I45" s="252"/>
      <c r="J45" s="46"/>
    </row>
    <row r="46" spans="1:10" x14ac:dyDescent="0.35">
      <c r="A46" s="37" t="s">
        <v>281</v>
      </c>
      <c r="B46" s="41"/>
      <c r="C46" s="396"/>
      <c r="D46" s="396"/>
      <c r="E46" s="396"/>
      <c r="F46" s="41"/>
      <c r="G46" s="396"/>
      <c r="H46" s="883"/>
      <c r="I46" s="252"/>
      <c r="J46" s="46"/>
    </row>
    <row r="47" spans="1:10" x14ac:dyDescent="0.35">
      <c r="A47" s="16" t="s">
        <v>585</v>
      </c>
      <c r="B47" s="41">
        <v>10</v>
      </c>
      <c r="C47" s="41">
        <v>18</v>
      </c>
      <c r="D47" s="41">
        <v>35</v>
      </c>
      <c r="E47" s="41">
        <v>13</v>
      </c>
      <c r="F47" s="41">
        <v>7</v>
      </c>
      <c r="G47" s="41">
        <v>16</v>
      </c>
      <c r="H47" s="48">
        <v>994</v>
      </c>
      <c r="I47" s="252"/>
      <c r="J47" s="252"/>
    </row>
    <row r="48" spans="1:10" x14ac:dyDescent="0.35">
      <c r="A48" s="16" t="s">
        <v>586</v>
      </c>
      <c r="B48" s="41">
        <v>10</v>
      </c>
      <c r="C48" s="41">
        <v>18</v>
      </c>
      <c r="D48" s="41">
        <v>43</v>
      </c>
      <c r="E48" s="41">
        <v>9</v>
      </c>
      <c r="F48" s="41">
        <v>7</v>
      </c>
      <c r="G48" s="41">
        <v>13</v>
      </c>
      <c r="H48" s="48">
        <v>884</v>
      </c>
      <c r="I48" s="252"/>
      <c r="J48" s="252"/>
    </row>
    <row r="49" spans="1:10" x14ac:dyDescent="0.35">
      <c r="A49" s="16" t="s">
        <v>587</v>
      </c>
      <c r="B49" s="41">
        <v>10</v>
      </c>
      <c r="C49" s="41">
        <v>20</v>
      </c>
      <c r="D49" s="41">
        <v>39</v>
      </c>
      <c r="E49" s="41">
        <v>13</v>
      </c>
      <c r="F49" s="41">
        <v>6</v>
      </c>
      <c r="G49" s="41">
        <v>12</v>
      </c>
      <c r="H49" s="48">
        <v>731</v>
      </c>
      <c r="I49" s="252"/>
      <c r="J49" s="252"/>
    </row>
    <row r="50" spans="1:10" x14ac:dyDescent="0.35">
      <c r="A50" s="16" t="s">
        <v>588</v>
      </c>
      <c r="B50" s="41">
        <v>9</v>
      </c>
      <c r="C50" s="41">
        <v>15</v>
      </c>
      <c r="D50" s="41">
        <v>43</v>
      </c>
      <c r="E50" s="41">
        <v>14</v>
      </c>
      <c r="F50" s="41">
        <v>5</v>
      </c>
      <c r="G50" s="41">
        <v>14</v>
      </c>
      <c r="H50" s="48">
        <v>695</v>
      </c>
      <c r="I50" s="252"/>
      <c r="J50" s="252"/>
    </row>
    <row r="51" spans="1:10" x14ac:dyDescent="0.35">
      <c r="A51" s="16" t="s">
        <v>589</v>
      </c>
      <c r="B51" s="41">
        <v>5</v>
      </c>
      <c r="C51" s="41">
        <v>13</v>
      </c>
      <c r="D51" s="41">
        <v>47</v>
      </c>
      <c r="E51" s="41">
        <v>17</v>
      </c>
      <c r="F51" s="41">
        <v>6</v>
      </c>
      <c r="G51" s="41">
        <v>11</v>
      </c>
      <c r="H51" s="48">
        <v>670</v>
      </c>
      <c r="I51" s="252"/>
      <c r="J51" s="252"/>
    </row>
    <row r="52" spans="1:10" x14ac:dyDescent="0.35">
      <c r="A52" s="16"/>
      <c r="B52" s="396"/>
      <c r="C52" s="41"/>
      <c r="D52" s="396"/>
      <c r="E52" s="396"/>
      <c r="F52" s="41"/>
      <c r="G52" s="396"/>
      <c r="H52" s="48"/>
      <c r="I52" s="252"/>
      <c r="J52" s="46"/>
    </row>
    <row r="53" spans="1:10" x14ac:dyDescent="0.35">
      <c r="A53" s="37" t="s">
        <v>287</v>
      </c>
      <c r="B53" s="396"/>
      <c r="C53" s="396"/>
      <c r="D53" s="396"/>
      <c r="E53" s="396"/>
      <c r="F53" s="396"/>
      <c r="G53" s="396"/>
      <c r="H53" s="883"/>
      <c r="I53" s="252"/>
      <c r="J53" s="46"/>
    </row>
    <row r="54" spans="1:10" x14ac:dyDescent="0.35">
      <c r="A54" s="16" t="s">
        <v>288</v>
      </c>
      <c r="B54" s="41">
        <v>7</v>
      </c>
      <c r="C54" s="41">
        <v>17</v>
      </c>
      <c r="D54" s="41">
        <v>46</v>
      </c>
      <c r="E54" s="41">
        <v>13</v>
      </c>
      <c r="F54" s="41">
        <v>7</v>
      </c>
      <c r="G54" s="41">
        <v>11</v>
      </c>
      <c r="H54" s="48">
        <v>706</v>
      </c>
      <c r="I54" s="252"/>
      <c r="J54" s="252"/>
    </row>
    <row r="55" spans="1:10" ht="15" thickBot="1" x14ac:dyDescent="0.4">
      <c r="A55" s="17" t="s">
        <v>289</v>
      </c>
      <c r="B55" s="36">
        <v>10</v>
      </c>
      <c r="C55" s="36">
        <v>17</v>
      </c>
      <c r="D55" s="36">
        <v>40</v>
      </c>
      <c r="E55" s="36">
        <v>13</v>
      </c>
      <c r="F55" s="36">
        <v>6</v>
      </c>
      <c r="G55" s="36">
        <v>14</v>
      </c>
      <c r="H55" s="183">
        <v>3268</v>
      </c>
      <c r="I55" s="252"/>
      <c r="J55" s="252"/>
    </row>
    <row r="56" spans="1:10" x14ac:dyDescent="0.35">
      <c r="A56" s="53"/>
      <c r="B56" s="54"/>
      <c r="C56" s="54"/>
      <c r="D56" s="54"/>
      <c r="E56" s="54"/>
      <c r="F56" s="54"/>
      <c r="G56" s="54"/>
      <c r="H56" s="49" t="s">
        <v>247</v>
      </c>
      <c r="I56" s="46"/>
      <c r="J56" s="46"/>
    </row>
    <row r="57" spans="1:10" x14ac:dyDescent="0.35">
      <c r="A57" s="53"/>
      <c r="B57" s="54"/>
      <c r="C57" s="54"/>
      <c r="D57" s="54"/>
      <c r="E57" s="54"/>
      <c r="F57" s="54"/>
      <c r="G57" s="54"/>
      <c r="H57" s="49"/>
      <c r="I57" s="46"/>
      <c r="J57" s="46"/>
    </row>
    <row r="58" spans="1:10" x14ac:dyDescent="0.35">
      <c r="A58" s="50" t="s">
        <v>248</v>
      </c>
      <c r="B58" s="54"/>
      <c r="C58" s="54"/>
      <c r="D58" s="54"/>
      <c r="E58" s="54"/>
      <c r="F58" s="54"/>
      <c r="G58" s="54"/>
      <c r="H58" s="81"/>
      <c r="I58" s="46"/>
      <c r="J58" s="46"/>
    </row>
    <row r="59" spans="1:10" x14ac:dyDescent="0.35">
      <c r="A59" s="46" t="s">
        <v>290</v>
      </c>
      <c r="B59" s="46"/>
      <c r="C59" s="46"/>
      <c r="D59" s="46"/>
      <c r="E59" s="46"/>
      <c r="F59" s="46"/>
      <c r="G59" s="46"/>
      <c r="H59" s="46"/>
      <c r="I59" s="46"/>
      <c r="J59" s="46"/>
    </row>
  </sheetData>
  <mergeCells count="1">
    <mergeCell ref="B5:G5"/>
  </mergeCells>
  <hyperlinks>
    <hyperlink ref="A1" location="Contents!A1" display="Contents" xr:uid="{59CC6EFF-5BC0-4FF2-955E-A219C2590FD9}"/>
  </hyperlink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5A1C-4253-449E-A3C9-F4167AE76546}">
  <dimension ref="A1:W60"/>
  <sheetViews>
    <sheetView workbookViewId="0">
      <pane ySplit="8" topLeftCell="A9" activePane="bottomLeft" state="frozen"/>
      <selection pane="bottomLeft"/>
    </sheetView>
  </sheetViews>
  <sheetFormatPr defaultColWidth="9" defaultRowHeight="14.5" x14ac:dyDescent="0.35"/>
  <cols>
    <col min="1" max="1" width="23.1796875" style="42" customWidth="1"/>
    <col min="2" max="2" width="12" style="42" customWidth="1"/>
    <col min="3" max="3" width="10.1796875" style="42" customWidth="1"/>
    <col min="4" max="5" width="11" style="42" customWidth="1"/>
    <col min="6" max="6" width="15" style="42" customWidth="1"/>
    <col min="7" max="7" width="10.1796875" style="42" customWidth="1"/>
    <col min="8" max="8" width="12" style="42" customWidth="1"/>
    <col min="9" max="10" width="9" style="42"/>
    <col min="11" max="11" width="11" customWidth="1"/>
    <col min="12" max="12" width="15" customWidth="1"/>
    <col min="13" max="13" width="10.1796875" customWidth="1"/>
    <col min="14" max="14" width="12" customWidth="1"/>
    <col min="24" max="16384" width="9" style="42"/>
  </cols>
  <sheetData>
    <row r="1" spans="1:23" s="1" customFormat="1" x14ac:dyDescent="0.35">
      <c r="A1" s="4" t="s">
        <v>8</v>
      </c>
      <c r="K1"/>
      <c r="L1"/>
      <c r="M1"/>
      <c r="N1"/>
      <c r="O1"/>
      <c r="P1"/>
      <c r="Q1"/>
      <c r="R1"/>
      <c r="S1"/>
      <c r="T1"/>
      <c r="U1"/>
      <c r="V1"/>
      <c r="W1"/>
    </row>
    <row r="2" spans="1:23" ht="15" customHeight="1" x14ac:dyDescent="0.35">
      <c r="A2" s="43" t="s">
        <v>1383</v>
      </c>
      <c r="B2" s="43"/>
      <c r="C2" s="43"/>
      <c r="D2" s="51"/>
      <c r="E2" s="51"/>
      <c r="F2" s="51"/>
      <c r="G2" s="51"/>
      <c r="H2" s="51"/>
    </row>
    <row r="3" spans="1:23" x14ac:dyDescent="0.35">
      <c r="A3" s="44" t="s">
        <v>225</v>
      </c>
    </row>
    <row r="4" spans="1:23" ht="15" thickBot="1" x14ac:dyDescent="0.4">
      <c r="A4" s="44" t="s">
        <v>440</v>
      </c>
    </row>
    <row r="5" spans="1:23" ht="15.75" customHeight="1" x14ac:dyDescent="0.35">
      <c r="A5" s="21"/>
      <c r="B5" s="1371" t="s">
        <v>1378</v>
      </c>
      <c r="C5" s="1372"/>
      <c r="D5" s="1372"/>
      <c r="E5" s="1372"/>
      <c r="F5" s="1372"/>
      <c r="G5" s="1373"/>
      <c r="H5" s="52"/>
    </row>
    <row r="6" spans="1:23" ht="36" customHeight="1" x14ac:dyDescent="0.35">
      <c r="A6" s="289" t="s">
        <v>480</v>
      </c>
      <c r="B6" s="23" t="s">
        <v>1364</v>
      </c>
      <c r="C6" s="23" t="s">
        <v>1365</v>
      </c>
      <c r="D6" s="23" t="s">
        <v>1366</v>
      </c>
      <c r="E6" s="23" t="s">
        <v>1367</v>
      </c>
      <c r="F6" s="23" t="s">
        <v>1368</v>
      </c>
      <c r="G6" s="23" t="s">
        <v>1369</v>
      </c>
      <c r="H6" s="24" t="s">
        <v>255</v>
      </c>
      <c r="I6" s="840"/>
    </row>
    <row r="7" spans="1:23" x14ac:dyDescent="0.35">
      <c r="A7" s="79" t="s">
        <v>1370</v>
      </c>
      <c r="B7" s="41"/>
      <c r="C7" s="41"/>
      <c r="D7" s="41"/>
      <c r="E7" s="41"/>
      <c r="F7" s="41"/>
      <c r="G7" s="41"/>
      <c r="H7" s="518"/>
      <c r="I7" s="46"/>
      <c r="J7" s="46"/>
    </row>
    <row r="8" spans="1:23" s="340" customFormat="1" x14ac:dyDescent="0.35">
      <c r="A8" s="37" t="s">
        <v>256</v>
      </c>
      <c r="B8" s="38">
        <v>28</v>
      </c>
      <c r="C8" s="38">
        <v>24</v>
      </c>
      <c r="D8" s="38">
        <v>36</v>
      </c>
      <c r="E8" s="38">
        <v>5</v>
      </c>
      <c r="F8" s="38">
        <v>4</v>
      </c>
      <c r="G8" s="38">
        <v>4</v>
      </c>
      <c r="H8" s="47">
        <v>3966</v>
      </c>
      <c r="I8" s="252"/>
      <c r="J8" s="252"/>
      <c r="K8"/>
      <c r="L8"/>
      <c r="M8"/>
      <c r="N8"/>
      <c r="O8"/>
      <c r="P8"/>
      <c r="Q8"/>
      <c r="R8"/>
      <c r="S8"/>
      <c r="T8"/>
      <c r="U8"/>
      <c r="V8"/>
      <c r="W8"/>
    </row>
    <row r="9" spans="1:23" x14ac:dyDescent="0.35">
      <c r="A9" s="16"/>
      <c r="B9" s="396"/>
      <c r="C9" s="396"/>
      <c r="D9" s="396"/>
      <c r="E9" s="396"/>
      <c r="F9" s="396"/>
      <c r="G9" s="396"/>
      <c r="H9" s="883"/>
      <c r="I9" s="252"/>
      <c r="J9" s="46"/>
    </row>
    <row r="10" spans="1:23" x14ac:dyDescent="0.35">
      <c r="A10" s="37" t="s">
        <v>464</v>
      </c>
      <c r="B10" s="396"/>
      <c r="C10" s="396"/>
      <c r="D10" s="396"/>
      <c r="E10" s="396"/>
      <c r="F10" s="396"/>
      <c r="G10" s="396"/>
      <c r="H10" s="883"/>
      <c r="I10" s="252"/>
      <c r="J10" s="46"/>
    </row>
    <row r="11" spans="1:23" x14ac:dyDescent="0.35">
      <c r="A11" s="343">
        <v>0</v>
      </c>
      <c r="B11" s="41">
        <v>26</v>
      </c>
      <c r="C11" s="41">
        <v>19</v>
      </c>
      <c r="D11" s="41">
        <v>20</v>
      </c>
      <c r="E11" s="41">
        <v>3</v>
      </c>
      <c r="F11" s="41">
        <v>6</v>
      </c>
      <c r="G11" s="41">
        <v>26</v>
      </c>
      <c r="H11" s="48">
        <v>295</v>
      </c>
      <c r="I11" s="252"/>
      <c r="J11" s="46"/>
    </row>
    <row r="12" spans="1:23" x14ac:dyDescent="0.35">
      <c r="A12" s="343">
        <v>1</v>
      </c>
      <c r="B12" s="41">
        <v>39</v>
      </c>
      <c r="C12" s="41">
        <v>22</v>
      </c>
      <c r="D12" s="41">
        <v>26</v>
      </c>
      <c r="E12" s="41">
        <v>3</v>
      </c>
      <c r="F12" s="41">
        <v>4</v>
      </c>
      <c r="G12" s="41">
        <v>6</v>
      </c>
      <c r="H12" s="48">
        <v>810</v>
      </c>
      <c r="I12" s="252"/>
      <c r="J12" s="46"/>
    </row>
    <row r="13" spans="1:23" x14ac:dyDescent="0.35">
      <c r="A13" s="343">
        <v>2</v>
      </c>
      <c r="B13" s="41">
        <v>33</v>
      </c>
      <c r="C13" s="41">
        <v>25</v>
      </c>
      <c r="D13" s="41">
        <v>33</v>
      </c>
      <c r="E13" s="41">
        <v>3</v>
      </c>
      <c r="F13" s="41">
        <v>3</v>
      </c>
      <c r="G13" s="41">
        <v>2</v>
      </c>
      <c r="H13" s="48">
        <v>765</v>
      </c>
      <c r="I13" s="252"/>
      <c r="J13" s="46"/>
    </row>
    <row r="14" spans="1:23" x14ac:dyDescent="0.35">
      <c r="A14" s="343">
        <v>3</v>
      </c>
      <c r="B14" s="41">
        <v>30</v>
      </c>
      <c r="C14" s="41">
        <v>26</v>
      </c>
      <c r="D14" s="41">
        <v>36</v>
      </c>
      <c r="E14" s="41">
        <v>4</v>
      </c>
      <c r="F14" s="41">
        <v>3</v>
      </c>
      <c r="G14" s="41">
        <v>1</v>
      </c>
      <c r="H14" s="48">
        <v>797</v>
      </c>
      <c r="I14" s="252"/>
      <c r="J14" s="46"/>
    </row>
    <row r="15" spans="1:23" x14ac:dyDescent="0.35">
      <c r="A15" s="343">
        <v>4</v>
      </c>
      <c r="B15" s="41">
        <v>28</v>
      </c>
      <c r="C15" s="41">
        <v>25</v>
      </c>
      <c r="D15" s="41">
        <v>37</v>
      </c>
      <c r="E15" s="41">
        <v>5</v>
      </c>
      <c r="F15" s="41">
        <v>4</v>
      </c>
      <c r="G15" s="41">
        <v>1</v>
      </c>
      <c r="H15" s="48">
        <v>848</v>
      </c>
      <c r="I15" s="252"/>
      <c r="J15" s="46"/>
    </row>
    <row r="16" spans="1:23" x14ac:dyDescent="0.35">
      <c r="A16" s="343">
        <v>5</v>
      </c>
      <c r="B16" s="41">
        <v>18</v>
      </c>
      <c r="C16" s="41">
        <v>23</v>
      </c>
      <c r="D16" s="41">
        <v>43</v>
      </c>
      <c r="E16" s="41">
        <v>8</v>
      </c>
      <c r="F16" s="41">
        <v>6</v>
      </c>
      <c r="G16" s="41">
        <v>2</v>
      </c>
      <c r="H16" s="48">
        <v>451</v>
      </c>
      <c r="I16" s="252"/>
      <c r="J16" s="46"/>
    </row>
    <row r="17" spans="1:10" x14ac:dyDescent="0.35">
      <c r="A17" s="584"/>
      <c r="B17" s="396"/>
      <c r="C17" s="396"/>
      <c r="D17" s="396"/>
      <c r="E17" s="396"/>
      <c r="F17" s="396"/>
      <c r="G17" s="396"/>
      <c r="H17" s="48"/>
      <c r="I17" s="252"/>
      <c r="J17" s="46"/>
    </row>
    <row r="18" spans="1:10" x14ac:dyDescent="0.35">
      <c r="A18" s="37" t="s">
        <v>257</v>
      </c>
      <c r="B18" s="396"/>
      <c r="C18" s="396"/>
      <c r="D18" s="396"/>
      <c r="E18" s="396"/>
      <c r="F18" s="396"/>
      <c r="G18" s="396"/>
      <c r="H18" s="48"/>
      <c r="I18" s="252"/>
      <c r="J18" s="46"/>
    </row>
    <row r="19" spans="1:10" x14ac:dyDescent="0.35">
      <c r="A19" s="16" t="s">
        <v>258</v>
      </c>
      <c r="B19" s="41">
        <v>29</v>
      </c>
      <c r="C19" s="41">
        <v>24</v>
      </c>
      <c r="D19" s="41">
        <v>35</v>
      </c>
      <c r="E19" s="41">
        <v>5</v>
      </c>
      <c r="F19" s="41">
        <v>4</v>
      </c>
      <c r="G19" s="41">
        <v>4</v>
      </c>
      <c r="H19" s="47">
        <v>3110</v>
      </c>
      <c r="I19" s="252"/>
      <c r="J19" s="252"/>
    </row>
    <row r="20" spans="1:10" x14ac:dyDescent="0.35">
      <c r="A20" s="16" t="s">
        <v>259</v>
      </c>
      <c r="B20" s="41">
        <v>25</v>
      </c>
      <c r="C20" s="41">
        <v>21</v>
      </c>
      <c r="D20" s="41">
        <v>39</v>
      </c>
      <c r="E20" s="41">
        <v>6</v>
      </c>
      <c r="F20" s="41">
        <v>5</v>
      </c>
      <c r="G20" s="41">
        <v>4</v>
      </c>
      <c r="H20" s="48">
        <v>856</v>
      </c>
      <c r="I20" s="252"/>
      <c r="J20" s="252"/>
    </row>
    <row r="21" spans="1:10" x14ac:dyDescent="0.35">
      <c r="A21" s="16"/>
      <c r="B21" s="396"/>
      <c r="C21" s="396"/>
      <c r="D21" s="396"/>
      <c r="E21" s="41"/>
      <c r="F21" s="396"/>
      <c r="G21" s="396"/>
      <c r="H21" s="883"/>
      <c r="I21" s="252"/>
      <c r="J21" s="46"/>
    </row>
    <row r="22" spans="1:10" x14ac:dyDescent="0.35">
      <c r="A22" s="37" t="s">
        <v>260</v>
      </c>
      <c r="B22" s="396"/>
      <c r="C22" s="396"/>
      <c r="D22" s="396"/>
      <c r="E22" s="396"/>
      <c r="F22" s="396"/>
      <c r="G22" s="396"/>
      <c r="H22" s="883"/>
      <c r="I22" s="252"/>
      <c r="J22" s="46"/>
    </row>
    <row r="23" spans="1:10" x14ac:dyDescent="0.35">
      <c r="A23" s="16" t="s">
        <v>261</v>
      </c>
      <c r="B23" s="41">
        <v>29</v>
      </c>
      <c r="C23" s="41">
        <v>24</v>
      </c>
      <c r="D23" s="41">
        <v>36</v>
      </c>
      <c r="E23" s="41">
        <v>4</v>
      </c>
      <c r="F23" s="41">
        <v>3</v>
      </c>
      <c r="G23" s="41">
        <v>3</v>
      </c>
      <c r="H23" s="47">
        <v>2114</v>
      </c>
      <c r="I23" s="252"/>
      <c r="J23" s="252"/>
    </row>
    <row r="24" spans="1:10" x14ac:dyDescent="0.35">
      <c r="A24" s="16" t="s">
        <v>262</v>
      </c>
      <c r="B24" s="41">
        <v>27</v>
      </c>
      <c r="C24" s="41">
        <v>25</v>
      </c>
      <c r="D24" s="41">
        <v>32</v>
      </c>
      <c r="E24" s="41">
        <v>6</v>
      </c>
      <c r="F24" s="41">
        <v>5</v>
      </c>
      <c r="G24" s="41">
        <v>5</v>
      </c>
      <c r="H24" s="48">
        <v>877</v>
      </c>
      <c r="I24" s="252"/>
      <c r="J24" s="252"/>
    </row>
    <row r="25" spans="1:10" x14ac:dyDescent="0.35">
      <c r="A25" s="16" t="s">
        <v>263</v>
      </c>
      <c r="B25" s="41">
        <v>23</v>
      </c>
      <c r="C25" s="41">
        <v>31</v>
      </c>
      <c r="D25" s="41">
        <v>29</v>
      </c>
      <c r="E25" s="41">
        <v>1</v>
      </c>
      <c r="F25" s="41">
        <v>8</v>
      </c>
      <c r="G25" s="41">
        <v>7</v>
      </c>
      <c r="H25" s="48">
        <v>119</v>
      </c>
      <c r="I25" s="252"/>
      <c r="J25" s="252"/>
    </row>
    <row r="26" spans="1:10" x14ac:dyDescent="0.35">
      <c r="A26" s="16" t="s">
        <v>264</v>
      </c>
      <c r="B26" s="41">
        <v>24</v>
      </c>
      <c r="C26" s="41">
        <v>20</v>
      </c>
      <c r="D26" s="41">
        <v>46</v>
      </c>
      <c r="E26" s="41">
        <v>5</v>
      </c>
      <c r="F26" s="41">
        <v>3</v>
      </c>
      <c r="G26" s="41">
        <v>2</v>
      </c>
      <c r="H26" s="48">
        <v>391</v>
      </c>
      <c r="I26" s="252"/>
      <c r="J26" s="252"/>
    </row>
    <row r="27" spans="1:10" x14ac:dyDescent="0.35">
      <c r="A27" s="16" t="s">
        <v>265</v>
      </c>
      <c r="B27" s="41">
        <v>26</v>
      </c>
      <c r="C27" s="41">
        <v>22</v>
      </c>
      <c r="D27" s="41">
        <v>33</v>
      </c>
      <c r="E27" s="41">
        <v>6</v>
      </c>
      <c r="F27" s="41">
        <v>7</v>
      </c>
      <c r="G27" s="41">
        <v>5</v>
      </c>
      <c r="H27" s="48">
        <v>465</v>
      </c>
      <c r="I27" s="252"/>
      <c r="J27" s="252"/>
    </row>
    <row r="28" spans="1:10" x14ac:dyDescent="0.35">
      <c r="A28" s="16"/>
      <c r="B28" s="396"/>
      <c r="C28" s="41"/>
      <c r="D28" s="396"/>
      <c r="E28" s="396"/>
      <c r="F28" s="396"/>
      <c r="G28" s="396"/>
      <c r="H28" s="883"/>
      <c r="I28" s="252"/>
      <c r="J28" s="46"/>
    </row>
    <row r="29" spans="1:10" x14ac:dyDescent="0.35">
      <c r="A29" s="37" t="s">
        <v>266</v>
      </c>
      <c r="B29" s="396"/>
      <c r="C29" s="396"/>
      <c r="D29" s="396"/>
      <c r="E29" s="884"/>
      <c r="F29" s="884"/>
      <c r="G29" s="396"/>
      <c r="H29" s="883"/>
      <c r="I29" s="252"/>
      <c r="J29" s="46"/>
    </row>
    <row r="30" spans="1:10" x14ac:dyDescent="0.35">
      <c r="A30" s="16" t="s">
        <v>267</v>
      </c>
      <c r="B30" s="41">
        <v>27</v>
      </c>
      <c r="C30" s="41">
        <v>25</v>
      </c>
      <c r="D30" s="41">
        <v>30</v>
      </c>
      <c r="E30" s="41">
        <v>2</v>
      </c>
      <c r="F30" s="41">
        <v>8</v>
      </c>
      <c r="G30" s="41">
        <v>7</v>
      </c>
      <c r="H30" s="48">
        <v>142</v>
      </c>
      <c r="I30" s="252"/>
      <c r="J30" s="252"/>
    </row>
    <row r="31" spans="1:10" x14ac:dyDescent="0.35">
      <c r="A31" s="16" t="s">
        <v>580</v>
      </c>
      <c r="B31" s="41">
        <v>24</v>
      </c>
      <c r="C31" s="41">
        <v>30</v>
      </c>
      <c r="D31" s="41">
        <v>31</v>
      </c>
      <c r="E31" s="41">
        <v>6</v>
      </c>
      <c r="F31" s="41">
        <v>6</v>
      </c>
      <c r="G31" s="41">
        <v>3</v>
      </c>
      <c r="H31" s="48">
        <v>428</v>
      </c>
      <c r="I31" s="252"/>
      <c r="J31" s="252"/>
    </row>
    <row r="32" spans="1:10" x14ac:dyDescent="0.35">
      <c r="A32" s="16" t="s">
        <v>581</v>
      </c>
      <c r="B32" s="41">
        <v>25</v>
      </c>
      <c r="C32" s="41">
        <v>25</v>
      </c>
      <c r="D32" s="41">
        <v>34</v>
      </c>
      <c r="E32" s="41">
        <v>7</v>
      </c>
      <c r="F32" s="41">
        <v>6</v>
      </c>
      <c r="G32" s="41">
        <v>4</v>
      </c>
      <c r="H32" s="48">
        <v>528</v>
      </c>
      <c r="I32" s="252"/>
      <c r="J32" s="252"/>
    </row>
    <row r="33" spans="1:10" x14ac:dyDescent="0.35">
      <c r="A33" s="16" t="s">
        <v>582</v>
      </c>
      <c r="B33" s="41">
        <v>24</v>
      </c>
      <c r="C33" s="41">
        <v>21</v>
      </c>
      <c r="D33" s="41">
        <v>38</v>
      </c>
      <c r="E33" s="41">
        <v>5</v>
      </c>
      <c r="F33" s="41">
        <v>5</v>
      </c>
      <c r="G33" s="41">
        <v>6</v>
      </c>
      <c r="H33" s="48">
        <v>653</v>
      </c>
      <c r="I33" s="252"/>
      <c r="J33" s="252"/>
    </row>
    <row r="34" spans="1:10" x14ac:dyDescent="0.35">
      <c r="A34" s="16" t="s">
        <v>268</v>
      </c>
      <c r="B34" s="41">
        <v>31</v>
      </c>
      <c r="C34" s="41">
        <v>22</v>
      </c>
      <c r="D34" s="41">
        <v>37</v>
      </c>
      <c r="E34" s="41">
        <v>4</v>
      </c>
      <c r="F34" s="41">
        <v>3</v>
      </c>
      <c r="G34" s="41">
        <v>3</v>
      </c>
      <c r="H34" s="47">
        <v>1760</v>
      </c>
      <c r="I34" s="252"/>
      <c r="J34" s="252"/>
    </row>
    <row r="35" spans="1:10" x14ac:dyDescent="0.35">
      <c r="A35" s="16"/>
      <c r="B35" s="396"/>
      <c r="C35" s="396"/>
      <c r="D35" s="396"/>
      <c r="E35" s="41"/>
      <c r="F35" s="396"/>
      <c r="G35" s="41"/>
      <c r="H35" s="883"/>
      <c r="I35" s="252"/>
      <c r="J35" s="46"/>
    </row>
    <row r="36" spans="1:10" x14ac:dyDescent="0.35">
      <c r="A36" s="75" t="s">
        <v>269</v>
      </c>
      <c r="B36" s="396"/>
      <c r="C36" s="396"/>
      <c r="D36" s="396"/>
      <c r="E36" s="396"/>
      <c r="F36" s="396"/>
      <c r="G36" s="396"/>
      <c r="H36" s="883"/>
      <c r="I36" s="252"/>
      <c r="J36" s="46"/>
    </row>
    <row r="37" spans="1:10" x14ac:dyDescent="0.35">
      <c r="A37" s="343">
        <v>1</v>
      </c>
      <c r="B37" s="41">
        <v>31</v>
      </c>
      <c r="C37" s="41">
        <v>23</v>
      </c>
      <c r="D37" s="41">
        <v>35</v>
      </c>
      <c r="E37" s="41">
        <v>4</v>
      </c>
      <c r="F37" s="41">
        <v>3</v>
      </c>
      <c r="G37" s="41">
        <v>4</v>
      </c>
      <c r="H37" s="47">
        <v>1232</v>
      </c>
      <c r="I37" s="252"/>
      <c r="J37" s="252"/>
    </row>
    <row r="38" spans="1:10" x14ac:dyDescent="0.35">
      <c r="A38" s="343">
        <v>2</v>
      </c>
      <c r="B38" s="41">
        <v>27</v>
      </c>
      <c r="C38" s="41">
        <v>25</v>
      </c>
      <c r="D38" s="41">
        <v>36</v>
      </c>
      <c r="E38" s="41">
        <v>5</v>
      </c>
      <c r="F38" s="41">
        <v>4</v>
      </c>
      <c r="G38" s="41">
        <v>3</v>
      </c>
      <c r="H38" s="47">
        <v>1844</v>
      </c>
      <c r="I38" s="252"/>
      <c r="J38" s="252"/>
    </row>
    <row r="39" spans="1:10" x14ac:dyDescent="0.35">
      <c r="A39" s="16" t="s">
        <v>270</v>
      </c>
      <c r="B39" s="41">
        <v>25</v>
      </c>
      <c r="C39" s="41">
        <v>21</v>
      </c>
      <c r="D39" s="41">
        <v>37</v>
      </c>
      <c r="E39" s="41">
        <v>5</v>
      </c>
      <c r="F39" s="41">
        <v>8</v>
      </c>
      <c r="G39" s="41">
        <v>4</v>
      </c>
      <c r="H39" s="48">
        <v>890</v>
      </c>
      <c r="I39" s="252"/>
      <c r="J39" s="252"/>
    </row>
    <row r="40" spans="1:10" x14ac:dyDescent="0.35">
      <c r="A40" s="16"/>
      <c r="B40" s="41"/>
      <c r="C40" s="41"/>
      <c r="D40" s="396"/>
      <c r="E40" s="41"/>
      <c r="F40" s="41"/>
      <c r="G40" s="396"/>
      <c r="H40" s="883"/>
      <c r="I40" s="252"/>
      <c r="J40" s="46"/>
    </row>
    <row r="41" spans="1:10" x14ac:dyDescent="0.35">
      <c r="A41" s="37" t="s">
        <v>320</v>
      </c>
      <c r="B41" s="396"/>
      <c r="C41" s="396"/>
      <c r="D41" s="396"/>
      <c r="E41" s="396"/>
      <c r="F41" s="396"/>
      <c r="G41" s="396"/>
      <c r="H41" s="883"/>
      <c r="I41" s="252"/>
      <c r="J41" s="46"/>
    </row>
    <row r="42" spans="1:10" x14ac:dyDescent="0.35">
      <c r="A42" s="16" t="s">
        <v>606</v>
      </c>
      <c r="B42" s="41">
        <v>34</v>
      </c>
      <c r="C42" s="41">
        <v>24</v>
      </c>
      <c r="D42" s="41">
        <v>31</v>
      </c>
      <c r="E42" s="41">
        <v>3</v>
      </c>
      <c r="F42" s="41">
        <v>3</v>
      </c>
      <c r="G42" s="41">
        <v>5</v>
      </c>
      <c r="H42" s="47">
        <v>1961</v>
      </c>
      <c r="I42" s="252"/>
      <c r="J42" s="252"/>
    </row>
    <row r="43" spans="1:10" ht="20" x14ac:dyDescent="0.35">
      <c r="A43" s="16" t="s">
        <v>584</v>
      </c>
      <c r="B43" s="41">
        <v>27</v>
      </c>
      <c r="C43" s="41">
        <v>24</v>
      </c>
      <c r="D43" s="41">
        <v>37</v>
      </c>
      <c r="E43" s="41">
        <v>4</v>
      </c>
      <c r="F43" s="41">
        <v>5</v>
      </c>
      <c r="G43" s="41">
        <v>3</v>
      </c>
      <c r="H43" s="47">
        <v>1684</v>
      </c>
      <c r="I43" s="252"/>
      <c r="J43" s="252"/>
    </row>
    <row r="44" spans="1:10" x14ac:dyDescent="0.35">
      <c r="A44" s="295" t="s">
        <v>804</v>
      </c>
      <c r="B44" s="41">
        <v>18</v>
      </c>
      <c r="C44" s="41">
        <v>22</v>
      </c>
      <c r="D44" s="41">
        <v>44</v>
      </c>
      <c r="E44" s="41">
        <v>9</v>
      </c>
      <c r="F44" s="41">
        <v>5</v>
      </c>
      <c r="G44" s="41">
        <v>2</v>
      </c>
      <c r="H44" s="47">
        <v>321</v>
      </c>
      <c r="I44" s="252"/>
      <c r="J44" s="252"/>
    </row>
    <row r="45" spans="1:10" x14ac:dyDescent="0.35">
      <c r="A45" s="16"/>
      <c r="B45" s="396"/>
      <c r="C45" s="396"/>
      <c r="D45" s="396"/>
      <c r="E45" s="396"/>
      <c r="F45" s="41"/>
      <c r="G45" s="396"/>
      <c r="H45" s="883"/>
      <c r="I45" s="252"/>
      <c r="J45" s="46"/>
    </row>
    <row r="46" spans="1:10" x14ac:dyDescent="0.35">
      <c r="A46" s="37" t="s">
        <v>281</v>
      </c>
      <c r="B46" s="396"/>
      <c r="C46" s="396"/>
      <c r="D46" s="396"/>
      <c r="E46" s="396"/>
      <c r="F46" s="396"/>
      <c r="G46" s="396"/>
      <c r="H46" s="883"/>
      <c r="I46" s="252"/>
      <c r="J46" s="46"/>
    </row>
    <row r="47" spans="1:10" x14ac:dyDescent="0.35">
      <c r="A47" s="16" t="s">
        <v>585</v>
      </c>
      <c r="B47" s="41">
        <v>27</v>
      </c>
      <c r="C47" s="41">
        <v>25</v>
      </c>
      <c r="D47" s="41">
        <v>33</v>
      </c>
      <c r="E47" s="41">
        <v>6</v>
      </c>
      <c r="F47" s="41">
        <v>6</v>
      </c>
      <c r="G47" s="41">
        <v>4</v>
      </c>
      <c r="H47" s="48">
        <v>991</v>
      </c>
      <c r="I47" s="252"/>
      <c r="J47" s="252"/>
    </row>
    <row r="48" spans="1:10" x14ac:dyDescent="0.35">
      <c r="A48" s="16" t="s">
        <v>586</v>
      </c>
      <c r="B48" s="41">
        <v>28</v>
      </c>
      <c r="C48" s="41">
        <v>25</v>
      </c>
      <c r="D48" s="41">
        <v>36</v>
      </c>
      <c r="E48" s="41">
        <v>4</v>
      </c>
      <c r="F48" s="41">
        <v>4</v>
      </c>
      <c r="G48" s="41">
        <v>3</v>
      </c>
      <c r="H48" s="48">
        <v>879</v>
      </c>
      <c r="I48" s="252"/>
      <c r="J48" s="252"/>
    </row>
    <row r="49" spans="1:23" x14ac:dyDescent="0.35">
      <c r="A49" s="16" t="s">
        <v>587</v>
      </c>
      <c r="B49" s="41">
        <v>32</v>
      </c>
      <c r="C49" s="41">
        <v>20</v>
      </c>
      <c r="D49" s="41">
        <v>36</v>
      </c>
      <c r="E49" s="41">
        <v>5</v>
      </c>
      <c r="F49" s="41">
        <v>4</v>
      </c>
      <c r="G49" s="41">
        <v>3</v>
      </c>
      <c r="H49" s="48">
        <v>730</v>
      </c>
      <c r="I49" s="252"/>
      <c r="J49" s="252"/>
    </row>
    <row r="50" spans="1:23" x14ac:dyDescent="0.35">
      <c r="A50" s="16" t="s">
        <v>588</v>
      </c>
      <c r="B50" s="41">
        <v>24</v>
      </c>
      <c r="C50" s="41">
        <v>26</v>
      </c>
      <c r="D50" s="41">
        <v>38</v>
      </c>
      <c r="E50" s="41">
        <v>4</v>
      </c>
      <c r="F50" s="41">
        <v>4</v>
      </c>
      <c r="G50" s="41">
        <v>3</v>
      </c>
      <c r="H50" s="48">
        <v>701</v>
      </c>
      <c r="I50" s="252"/>
      <c r="J50" s="252"/>
    </row>
    <row r="51" spans="1:23" x14ac:dyDescent="0.35">
      <c r="A51" s="16" t="s">
        <v>589</v>
      </c>
      <c r="B51" s="41">
        <v>28</v>
      </c>
      <c r="C51" s="41">
        <v>22</v>
      </c>
      <c r="D51" s="41">
        <v>37</v>
      </c>
      <c r="E51" s="41">
        <v>5</v>
      </c>
      <c r="F51" s="41">
        <v>4</v>
      </c>
      <c r="G51" s="41">
        <v>4</v>
      </c>
      <c r="H51" s="48">
        <v>665</v>
      </c>
      <c r="I51" s="252"/>
      <c r="J51" s="252"/>
    </row>
    <row r="52" spans="1:23" x14ac:dyDescent="0.35">
      <c r="A52" s="16"/>
      <c r="B52" s="396"/>
      <c r="C52" s="41"/>
      <c r="D52" s="396"/>
      <c r="E52" s="396"/>
      <c r="F52" s="41"/>
      <c r="G52" s="396"/>
      <c r="H52" s="883"/>
      <c r="I52" s="252"/>
      <c r="J52" s="46"/>
    </row>
    <row r="53" spans="1:23" x14ac:dyDescent="0.35">
      <c r="A53" s="37" t="s">
        <v>287</v>
      </c>
      <c r="B53" s="396"/>
      <c r="C53" s="396"/>
      <c r="D53" s="396"/>
      <c r="E53" s="396"/>
      <c r="F53" s="396"/>
      <c r="G53" s="396"/>
      <c r="H53" s="883"/>
      <c r="I53" s="252"/>
      <c r="J53" s="46"/>
    </row>
    <row r="54" spans="1:23" x14ac:dyDescent="0.35">
      <c r="A54" s="16" t="s">
        <v>288</v>
      </c>
      <c r="B54" s="41">
        <v>28</v>
      </c>
      <c r="C54" s="41">
        <v>22</v>
      </c>
      <c r="D54" s="41">
        <v>39</v>
      </c>
      <c r="E54" s="41">
        <v>6</v>
      </c>
      <c r="F54" s="41">
        <v>3</v>
      </c>
      <c r="G54" s="41">
        <v>2</v>
      </c>
      <c r="H54" s="48">
        <v>710</v>
      </c>
      <c r="I54" s="252"/>
      <c r="J54" s="252"/>
    </row>
    <row r="55" spans="1:23" ht="15" thickBot="1" x14ac:dyDescent="0.4">
      <c r="A55" s="17" t="s">
        <v>289</v>
      </c>
      <c r="B55" s="36">
        <v>28</v>
      </c>
      <c r="C55" s="36">
        <v>24</v>
      </c>
      <c r="D55" s="36">
        <v>35</v>
      </c>
      <c r="E55" s="36">
        <v>5</v>
      </c>
      <c r="F55" s="36">
        <v>5</v>
      </c>
      <c r="G55" s="36">
        <v>4</v>
      </c>
      <c r="H55" s="183">
        <v>3256</v>
      </c>
      <c r="I55" s="252"/>
      <c r="J55" s="252"/>
    </row>
    <row r="56" spans="1:23" x14ac:dyDescent="0.35">
      <c r="A56" s="53"/>
      <c r="B56" s="54"/>
      <c r="C56" s="54"/>
      <c r="D56" s="54"/>
      <c r="E56" s="54"/>
      <c r="F56" s="54"/>
      <c r="G56" s="54"/>
      <c r="H56" s="49" t="s">
        <v>247</v>
      </c>
      <c r="I56" s="46"/>
      <c r="J56" s="46"/>
    </row>
    <row r="57" spans="1:23" x14ac:dyDescent="0.35">
      <c r="A57" s="53"/>
      <c r="B57" s="54"/>
      <c r="C57" s="54"/>
      <c r="D57" s="54"/>
      <c r="E57" s="54"/>
      <c r="F57" s="54"/>
      <c r="G57" s="54"/>
      <c r="H57" s="49"/>
      <c r="I57" s="46"/>
      <c r="J57" s="46"/>
    </row>
    <row r="58" spans="1:23" x14ac:dyDescent="0.35">
      <c r="A58" s="50" t="s">
        <v>248</v>
      </c>
      <c r="B58" s="54"/>
      <c r="C58" s="54"/>
      <c r="D58" s="54"/>
      <c r="E58" s="54"/>
      <c r="F58" s="54"/>
      <c r="G58" s="54"/>
      <c r="H58" s="81"/>
      <c r="I58" s="46"/>
      <c r="J58" s="46"/>
    </row>
    <row r="59" spans="1:23" x14ac:dyDescent="0.35">
      <c r="A59" s="46" t="s">
        <v>290</v>
      </c>
      <c r="B59" s="46"/>
      <c r="C59" s="46"/>
      <c r="D59" s="46"/>
      <c r="E59" s="46"/>
      <c r="F59" s="46"/>
      <c r="G59" s="46"/>
      <c r="H59" s="46"/>
      <c r="I59" s="46"/>
      <c r="J59" s="46"/>
    </row>
    <row r="60" spans="1:23" s="51" customFormat="1" x14ac:dyDescent="0.35">
      <c r="A60" s="14"/>
      <c r="B60" s="56"/>
      <c r="C60" s="56"/>
      <c r="D60" s="56"/>
      <c r="E60" s="56"/>
      <c r="F60" s="56"/>
      <c r="G60" s="56"/>
      <c r="H60" s="56"/>
      <c r="I60" s="56"/>
      <c r="K60"/>
      <c r="L60"/>
      <c r="M60"/>
      <c r="N60"/>
      <c r="O60"/>
      <c r="P60"/>
      <c r="Q60"/>
      <c r="R60"/>
      <c r="S60"/>
      <c r="T60"/>
      <c r="U60"/>
      <c r="V60"/>
      <c r="W60"/>
    </row>
  </sheetData>
  <mergeCells count="1">
    <mergeCell ref="B5:G5"/>
  </mergeCells>
  <hyperlinks>
    <hyperlink ref="A1" location="Contents!A1" display="Contents" xr:uid="{B96BDC28-8475-401C-BA34-0E65154580A0}"/>
  </hyperlinks>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A25DE-E4B4-4884-BEE3-DB9C1D1348ED}">
  <dimension ref="A1:H19"/>
  <sheetViews>
    <sheetView workbookViewId="0">
      <selection activeCell="I6" sqref="I6"/>
    </sheetView>
  </sheetViews>
  <sheetFormatPr defaultRowHeight="14.5" x14ac:dyDescent="0.35"/>
  <cols>
    <col min="1" max="1" width="41.81640625" customWidth="1"/>
    <col min="3" max="4" width="12.81640625" customWidth="1"/>
    <col min="5" max="5" width="9.453125" customWidth="1"/>
    <col min="6" max="6" width="7.453125" customWidth="1"/>
  </cols>
  <sheetData>
    <row r="1" spans="1:8" x14ac:dyDescent="0.35">
      <c r="A1" s="4" t="s">
        <v>8</v>
      </c>
    </row>
    <row r="2" spans="1:8" x14ac:dyDescent="0.35">
      <c r="A2" s="43" t="s">
        <v>2173</v>
      </c>
    </row>
    <row r="3" spans="1:8" x14ac:dyDescent="0.35">
      <c r="A3" s="44" t="s">
        <v>225</v>
      </c>
    </row>
    <row r="4" spans="1:8" ht="15" thickBot="1" x14ac:dyDescent="0.4">
      <c r="A4" s="44" t="s">
        <v>440</v>
      </c>
      <c r="G4" s="650"/>
    </row>
    <row r="5" spans="1:8" ht="15" customHeight="1" x14ac:dyDescent="0.35">
      <c r="A5" s="830"/>
      <c r="B5" s="1472" t="s">
        <v>1080</v>
      </c>
      <c r="C5" s="1472"/>
      <c r="D5" s="1473"/>
      <c r="E5" s="1474"/>
      <c r="G5" s="889"/>
    </row>
    <row r="6" spans="1:8" ht="66.650000000000006" customHeight="1" x14ac:dyDescent="0.35">
      <c r="A6" s="890"/>
      <c r="B6" s="23" t="s">
        <v>797</v>
      </c>
      <c r="C6" s="23" t="s">
        <v>584</v>
      </c>
      <c r="D6" s="23" t="s">
        <v>1004</v>
      </c>
      <c r="E6" s="71" t="s">
        <v>256</v>
      </c>
      <c r="G6" s="889"/>
    </row>
    <row r="7" spans="1:8" ht="16.5" customHeight="1" x14ac:dyDescent="0.35">
      <c r="A7" s="45" t="s">
        <v>1384</v>
      </c>
      <c r="B7" s="23" t="s">
        <v>228</v>
      </c>
      <c r="C7" s="23" t="s">
        <v>228</v>
      </c>
      <c r="D7" s="23" t="s">
        <v>228</v>
      </c>
      <c r="E7" s="24" t="s">
        <v>228</v>
      </c>
      <c r="G7" s="889"/>
    </row>
    <row r="8" spans="1:8" ht="14.5" customHeight="1" x14ac:dyDescent="0.35">
      <c r="A8" s="134" t="s">
        <v>229</v>
      </c>
      <c r="B8" s="33">
        <v>1951</v>
      </c>
      <c r="C8" s="33">
        <v>1956</v>
      </c>
      <c r="D8" s="34">
        <v>1703</v>
      </c>
      <c r="E8" s="47">
        <v>5610</v>
      </c>
      <c r="G8" s="650"/>
      <c r="H8" s="650"/>
    </row>
    <row r="9" spans="1:8" ht="21" x14ac:dyDescent="0.35">
      <c r="A9" s="37" t="s">
        <v>1385</v>
      </c>
      <c r="B9" s="834"/>
      <c r="C9" s="834"/>
      <c r="D9" s="891"/>
      <c r="E9" s="892"/>
      <c r="G9" s="650"/>
      <c r="H9" s="650"/>
    </row>
    <row r="10" spans="1:8" ht="17.149999999999999" customHeight="1" x14ac:dyDescent="0.35">
      <c r="A10" s="16" t="s">
        <v>305</v>
      </c>
      <c r="B10" s="41">
        <v>56</v>
      </c>
      <c r="C10" s="41">
        <v>58</v>
      </c>
      <c r="D10" s="35">
        <v>45</v>
      </c>
      <c r="E10" s="197">
        <v>50</v>
      </c>
      <c r="G10" s="650"/>
      <c r="H10" s="650"/>
    </row>
    <row r="11" spans="1:8" x14ac:dyDescent="0.35">
      <c r="A11" s="16" t="s">
        <v>306</v>
      </c>
      <c r="B11" s="41">
        <v>44</v>
      </c>
      <c r="C11" s="41">
        <v>42</v>
      </c>
      <c r="D11" s="35">
        <v>55</v>
      </c>
      <c r="E11" s="197">
        <v>50</v>
      </c>
      <c r="G11" s="752"/>
    </row>
    <row r="12" spans="1:8" x14ac:dyDescent="0.35">
      <c r="A12" s="1469"/>
      <c r="B12" s="1475"/>
      <c r="C12" s="1475"/>
      <c r="D12" s="1476"/>
      <c r="E12" s="1471"/>
      <c r="G12" s="752"/>
    </row>
    <row r="13" spans="1:8" ht="30" x14ac:dyDescent="0.35">
      <c r="A13" s="134" t="s">
        <v>1386</v>
      </c>
      <c r="B13" s="33">
        <v>1098</v>
      </c>
      <c r="C13" s="33">
        <v>1158</v>
      </c>
      <c r="D13" s="385">
        <v>777</v>
      </c>
      <c r="E13" s="47">
        <v>3033</v>
      </c>
      <c r="G13" s="893"/>
    </row>
    <row r="14" spans="1:8" ht="21" x14ac:dyDescent="0.35">
      <c r="A14" s="37" t="s">
        <v>1387</v>
      </c>
      <c r="B14" s="834"/>
      <c r="C14" s="834"/>
      <c r="D14" s="891"/>
      <c r="E14" s="892"/>
    </row>
    <row r="15" spans="1:8" ht="15" customHeight="1" x14ac:dyDescent="0.35">
      <c r="A15" s="16" t="s">
        <v>305</v>
      </c>
      <c r="B15" s="41">
        <v>41</v>
      </c>
      <c r="C15" s="41">
        <v>26</v>
      </c>
      <c r="D15" s="35">
        <v>8</v>
      </c>
      <c r="E15" s="197">
        <v>19</v>
      </c>
    </row>
    <row r="16" spans="1:8" ht="15" thickBot="1" x14ac:dyDescent="0.4">
      <c r="A16" s="17" t="s">
        <v>306</v>
      </c>
      <c r="B16" s="36">
        <v>59</v>
      </c>
      <c r="C16" s="36">
        <v>74</v>
      </c>
      <c r="D16" s="359">
        <v>92</v>
      </c>
      <c r="E16" s="218">
        <v>81</v>
      </c>
    </row>
    <row r="17" spans="1:5" x14ac:dyDescent="0.35">
      <c r="A17" s="56"/>
      <c r="B17" s="56"/>
      <c r="C17" s="56"/>
      <c r="D17" s="56"/>
      <c r="E17" s="49" t="s">
        <v>247</v>
      </c>
    </row>
    <row r="19" spans="1:5" ht="16" customHeight="1" x14ac:dyDescent="0.35"/>
  </sheetData>
  <mergeCells count="2">
    <mergeCell ref="B5:E5"/>
    <mergeCell ref="A12:E12"/>
  </mergeCells>
  <hyperlinks>
    <hyperlink ref="A1" location="Contents!A1" display="Contents" xr:uid="{BFC1DA12-2847-4FEA-AAA3-69F829FE0FA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D301F-523C-4A7B-83D4-82DF1FCD5E98}">
  <dimension ref="A1:M29"/>
  <sheetViews>
    <sheetView zoomScaleNormal="100" workbookViewId="0"/>
  </sheetViews>
  <sheetFormatPr defaultColWidth="9" defaultRowHeight="14" x14ac:dyDescent="0.3"/>
  <cols>
    <col min="1" max="1" width="34" style="42" customWidth="1"/>
    <col min="2" max="2" width="6.453125" style="42" customWidth="1"/>
    <col min="3" max="3" width="7" style="42" customWidth="1"/>
    <col min="4" max="4" width="7.54296875" style="42" customWidth="1"/>
    <col min="5" max="5" width="6.54296875" style="42" customWidth="1"/>
    <col min="6" max="6" width="7.453125" style="42" customWidth="1"/>
    <col min="7" max="7" width="10.81640625" style="42" customWidth="1"/>
    <col min="8" max="9" width="9" style="42" customWidth="1"/>
    <col min="10" max="10" width="9" style="42"/>
    <col min="11" max="11" width="11" style="42" customWidth="1"/>
    <col min="12" max="12" width="9.54296875" style="42" customWidth="1"/>
    <col min="13" max="13" width="9" style="46"/>
    <col min="14" max="16384" width="9" style="42"/>
  </cols>
  <sheetData>
    <row r="1" spans="1:13" s="1" customFormat="1" x14ac:dyDescent="0.3">
      <c r="A1" s="4" t="s">
        <v>8</v>
      </c>
      <c r="B1" s="4"/>
      <c r="C1" s="4"/>
      <c r="D1" s="4"/>
      <c r="E1" s="4"/>
      <c r="F1" s="4"/>
      <c r="G1" s="4"/>
      <c r="H1" s="4"/>
      <c r="I1" s="4"/>
      <c r="M1" s="220"/>
    </row>
    <row r="2" spans="1:13" x14ac:dyDescent="0.3">
      <c r="A2" s="43" t="s">
        <v>2056</v>
      </c>
      <c r="B2" s="43"/>
      <c r="C2" s="43"/>
      <c r="D2" s="43"/>
      <c r="E2" s="43"/>
      <c r="F2" s="43"/>
      <c r="G2" s="43"/>
      <c r="H2" s="43"/>
      <c r="I2" s="43"/>
    </row>
    <row r="3" spans="1:13" x14ac:dyDescent="0.3">
      <c r="A3" s="44" t="s">
        <v>225</v>
      </c>
      <c r="B3" s="44"/>
      <c r="C3" s="44"/>
      <c r="D3" s="44"/>
      <c r="E3" s="44"/>
      <c r="F3" s="44"/>
      <c r="G3" s="44"/>
      <c r="H3" s="44"/>
      <c r="I3" s="44"/>
    </row>
    <row r="4" spans="1:13" ht="14.5" thickBot="1" x14ac:dyDescent="0.35">
      <c r="A4" s="44" t="s">
        <v>440</v>
      </c>
      <c r="B4" s="44"/>
      <c r="C4" s="44"/>
      <c r="D4" s="44"/>
      <c r="E4" s="44"/>
      <c r="F4" s="44"/>
      <c r="G4" s="44"/>
      <c r="H4" s="44"/>
      <c r="I4" s="44"/>
    </row>
    <row r="5" spans="1:13" ht="16" thickBot="1" x14ac:dyDescent="0.4">
      <c r="A5" s="221"/>
      <c r="B5" s="1380" t="s">
        <v>464</v>
      </c>
      <c r="C5" s="1381"/>
      <c r="D5" s="1381"/>
      <c r="E5" s="1381"/>
      <c r="F5" s="1381"/>
      <c r="G5" s="1381"/>
      <c r="H5" s="1381"/>
      <c r="I5" s="1381"/>
      <c r="J5" s="1381"/>
      <c r="K5" s="1381"/>
      <c r="L5" s="1382"/>
    </row>
    <row r="6" spans="1:13" ht="48" customHeight="1" x14ac:dyDescent="0.3">
      <c r="A6" s="66" t="s">
        <v>227</v>
      </c>
      <c r="B6" s="222">
        <v>0</v>
      </c>
      <c r="C6" s="223">
        <v>1</v>
      </c>
      <c r="D6" s="223">
        <v>2</v>
      </c>
      <c r="E6" s="223">
        <v>3</v>
      </c>
      <c r="F6" s="224">
        <v>4</v>
      </c>
      <c r="G6" s="22" t="s">
        <v>398</v>
      </c>
      <c r="H6" s="225" t="s">
        <v>316</v>
      </c>
      <c r="I6" s="226" t="s">
        <v>317</v>
      </c>
      <c r="J6" s="227" t="s">
        <v>318</v>
      </c>
      <c r="K6" s="22" t="s">
        <v>399</v>
      </c>
      <c r="L6" s="95" t="s">
        <v>256</v>
      </c>
    </row>
    <row r="7" spans="1:13" x14ac:dyDescent="0.3">
      <c r="A7" s="65" t="s">
        <v>465</v>
      </c>
      <c r="B7" s="202">
        <v>68</v>
      </c>
      <c r="C7" s="33">
        <v>420</v>
      </c>
      <c r="D7" s="33">
        <v>505</v>
      </c>
      <c r="E7" s="186">
        <v>663</v>
      </c>
      <c r="F7" s="47">
        <v>755</v>
      </c>
      <c r="G7" s="47">
        <v>2411</v>
      </c>
      <c r="H7" s="228">
        <v>508</v>
      </c>
      <c r="I7" s="229">
        <v>373</v>
      </c>
      <c r="J7" s="229">
        <v>181</v>
      </c>
      <c r="K7" s="47">
        <v>1062</v>
      </c>
      <c r="L7" s="187">
        <v>3473</v>
      </c>
      <c r="M7" s="230"/>
    </row>
    <row r="8" spans="1:13" x14ac:dyDescent="0.3">
      <c r="A8" s="67" t="s">
        <v>230</v>
      </c>
      <c r="B8" s="231"/>
      <c r="C8" s="232"/>
      <c r="D8" s="232"/>
      <c r="E8" s="232"/>
      <c r="F8" s="233"/>
      <c r="G8" s="233"/>
      <c r="H8" s="231"/>
      <c r="I8" s="232"/>
      <c r="J8" s="232"/>
      <c r="K8" s="233"/>
      <c r="L8" s="234"/>
    </row>
    <row r="9" spans="1:13" x14ac:dyDescent="0.3">
      <c r="A9" s="18" t="s">
        <v>466</v>
      </c>
      <c r="B9" s="235">
        <v>14.7</v>
      </c>
      <c r="C9" s="236">
        <v>25</v>
      </c>
      <c r="D9" s="236">
        <v>23.2</v>
      </c>
      <c r="E9" s="236">
        <v>24.3</v>
      </c>
      <c r="F9" s="237">
        <v>30</v>
      </c>
      <c r="G9" s="237">
        <v>26.5</v>
      </c>
      <c r="H9" s="235">
        <v>11.3</v>
      </c>
      <c r="I9" s="236">
        <v>4.5</v>
      </c>
      <c r="J9" s="236">
        <v>4</v>
      </c>
      <c r="K9" s="237">
        <v>5.8</v>
      </c>
      <c r="L9" s="238">
        <v>11.3</v>
      </c>
    </row>
    <row r="10" spans="1:13" x14ac:dyDescent="0.3">
      <c r="A10" s="18" t="s">
        <v>467</v>
      </c>
      <c r="B10" s="235">
        <v>17.399999999999999</v>
      </c>
      <c r="C10" s="236">
        <v>25.1</v>
      </c>
      <c r="D10" s="236">
        <v>24.3</v>
      </c>
      <c r="E10" s="236">
        <v>26.2</v>
      </c>
      <c r="F10" s="237">
        <v>28.6</v>
      </c>
      <c r="G10" s="237">
        <v>26.2</v>
      </c>
      <c r="H10" s="235">
        <v>18.399999999999999</v>
      </c>
      <c r="I10" s="236">
        <v>7.3</v>
      </c>
      <c r="J10" s="236">
        <v>7.4</v>
      </c>
      <c r="K10" s="237">
        <v>11.3</v>
      </c>
      <c r="L10" s="238">
        <v>16.399999999999999</v>
      </c>
    </row>
    <row r="11" spans="1:13" x14ac:dyDescent="0.3">
      <c r="A11" s="18" t="s">
        <v>468</v>
      </c>
      <c r="B11" s="235">
        <v>1.8</v>
      </c>
      <c r="C11" s="236">
        <v>0.8</v>
      </c>
      <c r="D11" s="236">
        <v>0.7</v>
      </c>
      <c r="E11" s="236">
        <v>0.7</v>
      </c>
      <c r="F11" s="237">
        <v>0.6</v>
      </c>
      <c r="G11" s="237">
        <v>0.3</v>
      </c>
      <c r="H11" s="235">
        <v>0.7</v>
      </c>
      <c r="I11" s="236">
        <v>0.5</v>
      </c>
      <c r="J11" s="236">
        <v>0.7</v>
      </c>
      <c r="K11" s="237">
        <v>0.4</v>
      </c>
      <c r="L11" s="238">
        <v>0.3</v>
      </c>
    </row>
    <row r="12" spans="1:13" x14ac:dyDescent="0.3">
      <c r="A12" s="18"/>
      <c r="B12" s="231"/>
      <c r="C12" s="232"/>
      <c r="D12" s="232"/>
      <c r="E12" s="232"/>
      <c r="F12" s="233"/>
      <c r="G12" s="239"/>
      <c r="H12" s="240"/>
      <c r="I12" s="241"/>
      <c r="J12" s="241"/>
      <c r="K12" s="239"/>
      <c r="L12" s="242"/>
    </row>
    <row r="13" spans="1:13" x14ac:dyDescent="0.3">
      <c r="A13" s="65" t="s">
        <v>469</v>
      </c>
      <c r="B13" s="202">
        <v>22</v>
      </c>
      <c r="C13" s="33">
        <v>288</v>
      </c>
      <c r="D13" s="33">
        <v>412</v>
      </c>
      <c r="E13" s="186">
        <v>636</v>
      </c>
      <c r="F13" s="47">
        <v>726</v>
      </c>
      <c r="G13" s="47">
        <v>2084</v>
      </c>
      <c r="H13" s="202">
        <v>400</v>
      </c>
      <c r="I13" s="186">
        <v>224</v>
      </c>
      <c r="J13" s="186">
        <v>70</v>
      </c>
      <c r="K13" s="47">
        <v>694</v>
      </c>
      <c r="L13" s="187">
        <v>2778</v>
      </c>
    </row>
    <row r="14" spans="1:13" x14ac:dyDescent="0.3">
      <c r="A14" s="67" t="s">
        <v>470</v>
      </c>
      <c r="B14" s="231"/>
      <c r="C14" s="232"/>
      <c r="D14" s="232"/>
      <c r="E14" s="232"/>
      <c r="F14" s="233"/>
      <c r="G14" s="243"/>
      <c r="H14" s="244"/>
      <c r="I14" s="245"/>
      <c r="J14" s="245"/>
      <c r="K14" s="243"/>
      <c r="L14" s="246"/>
    </row>
    <row r="15" spans="1:13" x14ac:dyDescent="0.3">
      <c r="A15" s="18" t="s">
        <v>466</v>
      </c>
      <c r="B15" s="235" t="s">
        <v>471</v>
      </c>
      <c r="C15" s="236">
        <v>19.3</v>
      </c>
      <c r="D15" s="236">
        <v>17.899999999999999</v>
      </c>
      <c r="E15" s="236">
        <v>20</v>
      </c>
      <c r="F15" s="237">
        <v>30</v>
      </c>
      <c r="G15" s="237">
        <v>22.5</v>
      </c>
      <c r="H15" s="235">
        <v>18</v>
      </c>
      <c r="I15" s="236">
        <v>3</v>
      </c>
      <c r="J15" s="236">
        <v>2.5</v>
      </c>
      <c r="K15" s="237">
        <v>5</v>
      </c>
      <c r="L15" s="238">
        <v>14</v>
      </c>
    </row>
    <row r="16" spans="1:13" x14ac:dyDescent="0.3">
      <c r="A16" s="18" t="s">
        <v>467</v>
      </c>
      <c r="B16" s="235" t="s">
        <v>472</v>
      </c>
      <c r="C16" s="236">
        <v>22.2</v>
      </c>
      <c r="D16" s="236">
        <v>20.6</v>
      </c>
      <c r="E16" s="236">
        <v>23</v>
      </c>
      <c r="F16" s="237">
        <v>26.7</v>
      </c>
      <c r="G16" s="237">
        <v>23.7</v>
      </c>
      <c r="H16" s="235">
        <v>19.3</v>
      </c>
      <c r="I16" s="236">
        <v>4.4000000000000004</v>
      </c>
      <c r="J16" s="236">
        <v>5.0999999999999996</v>
      </c>
      <c r="K16" s="237">
        <v>11.3</v>
      </c>
      <c r="L16" s="238">
        <v>16.5</v>
      </c>
    </row>
    <row r="17" spans="1:12" x14ac:dyDescent="0.3">
      <c r="A17" s="18" t="s">
        <v>468</v>
      </c>
      <c r="B17" s="235" t="s">
        <v>473</v>
      </c>
      <c r="C17" s="236">
        <v>0.9</v>
      </c>
      <c r="D17" s="236">
        <v>0.7</v>
      </c>
      <c r="E17" s="236">
        <v>0.5</v>
      </c>
      <c r="F17" s="237">
        <v>0.5</v>
      </c>
      <c r="G17" s="237">
        <v>0.3</v>
      </c>
      <c r="H17" s="235">
        <v>0.8</v>
      </c>
      <c r="I17" s="236">
        <v>0.4</v>
      </c>
      <c r="J17" s="236">
        <v>0.9</v>
      </c>
      <c r="K17" s="237">
        <v>0.5</v>
      </c>
      <c r="L17" s="238">
        <v>0.4</v>
      </c>
    </row>
    <row r="18" spans="1:12" x14ac:dyDescent="0.3">
      <c r="A18" s="18"/>
      <c r="B18" s="231"/>
      <c r="C18" s="232"/>
      <c r="D18" s="232"/>
      <c r="E18" s="232"/>
      <c r="F18" s="233"/>
      <c r="G18" s="239"/>
      <c r="H18" s="240"/>
      <c r="I18" s="241"/>
      <c r="J18" s="241"/>
      <c r="K18" s="239"/>
      <c r="L18" s="242"/>
    </row>
    <row r="19" spans="1:12" x14ac:dyDescent="0.3">
      <c r="A19" s="65" t="s">
        <v>474</v>
      </c>
      <c r="B19" s="202">
        <v>56</v>
      </c>
      <c r="C19" s="33">
        <v>254</v>
      </c>
      <c r="D19" s="33">
        <v>223</v>
      </c>
      <c r="E19" s="186">
        <v>221</v>
      </c>
      <c r="F19" s="47">
        <v>194</v>
      </c>
      <c r="G19" s="48">
        <v>948</v>
      </c>
      <c r="H19" s="202">
        <v>167</v>
      </c>
      <c r="I19" s="186">
        <v>160</v>
      </c>
      <c r="J19" s="186">
        <v>68</v>
      </c>
      <c r="K19" s="47">
        <v>395</v>
      </c>
      <c r="L19" s="187">
        <v>1343</v>
      </c>
    </row>
    <row r="20" spans="1:12" x14ac:dyDescent="0.3">
      <c r="A20" s="67" t="s">
        <v>475</v>
      </c>
      <c r="B20" s="231"/>
      <c r="C20" s="232"/>
      <c r="D20" s="232"/>
      <c r="E20" s="232"/>
      <c r="F20" s="233"/>
      <c r="G20" s="243"/>
      <c r="H20" s="244"/>
      <c r="I20" s="245"/>
      <c r="J20" s="245"/>
      <c r="K20" s="243"/>
      <c r="L20" s="246"/>
    </row>
    <row r="21" spans="1:12" x14ac:dyDescent="0.3">
      <c r="A21" s="18" t="s">
        <v>466</v>
      </c>
      <c r="B21" s="235">
        <v>9.4</v>
      </c>
      <c r="C21" s="236">
        <v>12</v>
      </c>
      <c r="D21" s="236">
        <v>15</v>
      </c>
      <c r="E21" s="236">
        <v>9</v>
      </c>
      <c r="F21" s="237">
        <v>7.1</v>
      </c>
      <c r="G21" s="237">
        <v>10</v>
      </c>
      <c r="H21" s="235">
        <v>5</v>
      </c>
      <c r="I21" s="236">
        <v>5</v>
      </c>
      <c r="J21" s="236">
        <v>4</v>
      </c>
      <c r="K21" s="237">
        <v>5</v>
      </c>
      <c r="L21" s="238">
        <v>6.5</v>
      </c>
    </row>
    <row r="22" spans="1:12" x14ac:dyDescent="0.3">
      <c r="A22" s="18" t="s">
        <v>467</v>
      </c>
      <c r="B22" s="235">
        <v>13.7</v>
      </c>
      <c r="C22" s="236">
        <v>15.2</v>
      </c>
      <c r="D22" s="236">
        <v>16.2</v>
      </c>
      <c r="E22" s="236">
        <v>11.7</v>
      </c>
      <c r="F22" s="237">
        <v>10.6</v>
      </c>
      <c r="G22" s="237">
        <v>13.5</v>
      </c>
      <c r="H22" s="235">
        <v>8.5</v>
      </c>
      <c r="I22" s="236">
        <v>8.5</v>
      </c>
      <c r="J22" s="236">
        <v>8.8000000000000007</v>
      </c>
      <c r="K22" s="237">
        <v>8.6</v>
      </c>
      <c r="L22" s="238">
        <v>10.3</v>
      </c>
    </row>
    <row r="23" spans="1:12" ht="14.5" thickBot="1" x14ac:dyDescent="0.35">
      <c r="A23" s="19" t="s">
        <v>468</v>
      </c>
      <c r="B23" s="247">
        <v>1.8</v>
      </c>
      <c r="C23" s="248">
        <v>0.6</v>
      </c>
      <c r="D23" s="248">
        <v>0.8</v>
      </c>
      <c r="E23" s="248">
        <v>0.9</v>
      </c>
      <c r="F23" s="249">
        <v>0.8</v>
      </c>
      <c r="G23" s="249">
        <v>0.4</v>
      </c>
      <c r="H23" s="247">
        <v>0.8</v>
      </c>
      <c r="I23" s="248">
        <v>0.9</v>
      </c>
      <c r="J23" s="248">
        <v>1.4</v>
      </c>
      <c r="K23" s="249">
        <v>0.5</v>
      </c>
      <c r="L23" s="250">
        <v>0.4</v>
      </c>
    </row>
    <row r="24" spans="1:12" x14ac:dyDescent="0.3">
      <c r="A24" s="46"/>
      <c r="B24" s="46"/>
      <c r="C24" s="46"/>
      <c r="D24" s="46"/>
      <c r="E24" s="46"/>
      <c r="F24" s="46"/>
      <c r="G24" s="46"/>
      <c r="H24" s="46"/>
      <c r="I24" s="46"/>
      <c r="J24" s="46"/>
      <c r="K24" s="46"/>
      <c r="L24" s="49" t="s">
        <v>247</v>
      </c>
    </row>
    <row r="25" spans="1:12" x14ac:dyDescent="0.3">
      <c r="A25" s="46"/>
      <c r="B25" s="46"/>
      <c r="C25" s="46"/>
      <c r="D25" s="46"/>
      <c r="E25" s="251"/>
      <c r="F25" s="251"/>
      <c r="G25" s="251"/>
      <c r="H25" s="251"/>
      <c r="I25" s="251"/>
      <c r="J25" s="251"/>
      <c r="K25" s="251"/>
      <c r="L25" s="251"/>
    </row>
    <row r="26" spans="1:12" x14ac:dyDescent="0.3">
      <c r="A26" s="252" t="s">
        <v>248</v>
      </c>
    </row>
    <row r="27" spans="1:12" ht="40" x14ac:dyDescent="0.3">
      <c r="A27" s="253" t="s">
        <v>476</v>
      </c>
    </row>
    <row r="28" spans="1:12" x14ac:dyDescent="0.3">
      <c r="A28" s="253"/>
    </row>
    <row r="29" spans="1:12" ht="14.5" x14ac:dyDescent="0.35">
      <c r="A29"/>
      <c r="B29"/>
      <c r="C29"/>
      <c r="D29"/>
      <c r="E29"/>
      <c r="F29"/>
      <c r="G29"/>
      <c r="H29"/>
      <c r="K29"/>
      <c r="L29"/>
    </row>
  </sheetData>
  <mergeCells count="1">
    <mergeCell ref="B5:L5"/>
  </mergeCells>
  <hyperlinks>
    <hyperlink ref="A1" location="Contents!A1" display="Contents" xr:uid="{6486FDF7-A404-4D2C-A86C-BAE1CA8029D2}"/>
  </hyperlinks>
  <pageMargins left="0.7" right="0.7" top="0.75" bottom="0.75" header="0.3" footer="0.3"/>
  <pageSetup paperSize="9" scale="81" orientation="portrait" r:id="rId1"/>
  <ignoredErrors>
    <ignoredError sqref="J6" twoDigitTextYear="1"/>
  </ignoredError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0F85-AF1F-4540-8ECF-6DF78DD5A57A}">
  <dimension ref="A1:K22"/>
  <sheetViews>
    <sheetView workbookViewId="0"/>
  </sheetViews>
  <sheetFormatPr defaultRowHeight="14.5" x14ac:dyDescent="0.35"/>
  <cols>
    <col min="1" max="1" width="47.81640625" customWidth="1"/>
    <col min="3" max="3" width="17.453125" customWidth="1"/>
    <col min="4" max="4" width="15.1796875" customWidth="1"/>
    <col min="5" max="5" width="12" customWidth="1"/>
    <col min="7" max="7" width="7.453125" customWidth="1"/>
  </cols>
  <sheetData>
    <row r="1" spans="1:11" x14ac:dyDescent="0.35">
      <c r="A1" s="4" t="s">
        <v>8</v>
      </c>
    </row>
    <row r="2" spans="1:11" x14ac:dyDescent="0.35">
      <c r="A2" s="43" t="s">
        <v>2172</v>
      </c>
    </row>
    <row r="3" spans="1:11" x14ac:dyDescent="0.35">
      <c r="A3" s="44" t="s">
        <v>225</v>
      </c>
    </row>
    <row r="4" spans="1:11" ht="15" customHeight="1" thickBot="1" x14ac:dyDescent="0.4">
      <c r="A4" s="44" t="s">
        <v>440</v>
      </c>
      <c r="G4" s="894"/>
      <c r="H4" s="895"/>
      <c r="I4" s="895"/>
      <c r="J4" s="895"/>
      <c r="K4" s="895"/>
    </row>
    <row r="5" spans="1:11" x14ac:dyDescent="0.35">
      <c r="A5" s="21"/>
      <c r="B5" s="1375" t="s">
        <v>605</v>
      </c>
      <c r="C5" s="1375"/>
      <c r="D5" s="1371"/>
      <c r="E5" s="1376"/>
      <c r="G5" s="894"/>
    </row>
    <row r="6" spans="1:11" ht="43.5" customHeight="1" x14ac:dyDescent="0.35">
      <c r="A6" s="45"/>
      <c r="B6" s="23" t="s">
        <v>797</v>
      </c>
      <c r="C6" s="23" t="s">
        <v>584</v>
      </c>
      <c r="D6" s="24" t="s">
        <v>1004</v>
      </c>
      <c r="E6" s="71" t="s">
        <v>256</v>
      </c>
      <c r="G6" s="894"/>
    </row>
    <row r="7" spans="1:11" x14ac:dyDescent="0.35">
      <c r="A7" s="45" t="s">
        <v>1388</v>
      </c>
      <c r="B7" s="23" t="s">
        <v>228</v>
      </c>
      <c r="C7" s="23" t="s">
        <v>228</v>
      </c>
      <c r="D7" s="69" t="s">
        <v>228</v>
      </c>
      <c r="E7" s="24" t="s">
        <v>228</v>
      </c>
      <c r="G7" s="894"/>
    </row>
    <row r="8" spans="1:11" ht="39" customHeight="1" x14ac:dyDescent="0.35">
      <c r="A8" s="62" t="s">
        <v>1389</v>
      </c>
      <c r="B8" s="186">
        <v>401</v>
      </c>
      <c r="C8" s="186">
        <v>287</v>
      </c>
      <c r="D8" s="385">
        <v>57</v>
      </c>
      <c r="E8" s="48">
        <v>745</v>
      </c>
      <c r="G8" s="514"/>
      <c r="H8" s="514"/>
      <c r="I8" s="514"/>
    </row>
    <row r="9" spans="1:11" ht="20" x14ac:dyDescent="0.35">
      <c r="A9" s="16" t="s">
        <v>1390</v>
      </c>
      <c r="B9" s="41">
        <v>60</v>
      </c>
      <c r="C9" s="41">
        <v>60</v>
      </c>
      <c r="D9" s="35">
        <v>48</v>
      </c>
      <c r="E9" s="197">
        <v>58</v>
      </c>
    </row>
    <row r="10" spans="1:11" ht="20" x14ac:dyDescent="0.35">
      <c r="A10" s="16" t="s">
        <v>1391</v>
      </c>
      <c r="B10" s="41">
        <v>52</v>
      </c>
      <c r="C10" s="41">
        <v>39</v>
      </c>
      <c r="D10" s="35">
        <v>15</v>
      </c>
      <c r="E10" s="197">
        <v>40</v>
      </c>
    </row>
    <row r="11" spans="1:11" ht="15" customHeight="1" x14ac:dyDescent="0.35">
      <c r="A11" s="16" t="s">
        <v>1392</v>
      </c>
      <c r="B11" s="41">
        <v>8</v>
      </c>
      <c r="C11" s="41">
        <v>15</v>
      </c>
      <c r="D11" s="35">
        <v>20</v>
      </c>
      <c r="E11" s="197">
        <v>13</v>
      </c>
      <c r="G11" s="514"/>
      <c r="H11" s="514"/>
      <c r="I11" s="514"/>
    </row>
    <row r="12" spans="1:11" x14ac:dyDescent="0.35">
      <c r="A12" s="16" t="s">
        <v>1393</v>
      </c>
      <c r="B12" s="41">
        <v>7</v>
      </c>
      <c r="C12" s="41">
        <v>10</v>
      </c>
      <c r="D12" s="35">
        <v>28</v>
      </c>
      <c r="E12" s="197">
        <v>12</v>
      </c>
    </row>
    <row r="13" spans="1:11" x14ac:dyDescent="0.35">
      <c r="A13" s="16" t="s">
        <v>1394</v>
      </c>
      <c r="B13" s="41">
        <v>6</v>
      </c>
      <c r="C13" s="41">
        <v>7</v>
      </c>
      <c r="D13" s="35">
        <v>27</v>
      </c>
      <c r="E13" s="197">
        <v>10</v>
      </c>
    </row>
    <row r="14" spans="1:11" ht="20" x14ac:dyDescent="0.35">
      <c r="A14" s="16" t="s">
        <v>1395</v>
      </c>
      <c r="B14" s="41">
        <v>8</v>
      </c>
      <c r="C14" s="41">
        <v>7</v>
      </c>
      <c r="D14" s="35">
        <v>5</v>
      </c>
      <c r="E14" s="197">
        <v>7</v>
      </c>
    </row>
    <row r="15" spans="1:11" x14ac:dyDescent="0.35">
      <c r="A15" s="16" t="s">
        <v>1396</v>
      </c>
      <c r="B15" s="41">
        <v>2</v>
      </c>
      <c r="C15" s="41">
        <v>2</v>
      </c>
      <c r="D15" s="35">
        <v>6</v>
      </c>
      <c r="E15" s="197">
        <v>3</v>
      </c>
    </row>
    <row r="16" spans="1:11" x14ac:dyDescent="0.35">
      <c r="A16" s="16" t="s">
        <v>1397</v>
      </c>
      <c r="B16" s="41">
        <v>2</v>
      </c>
      <c r="C16" s="41">
        <v>2</v>
      </c>
      <c r="D16" s="35">
        <v>4</v>
      </c>
      <c r="E16" s="197">
        <v>2</v>
      </c>
    </row>
    <row r="17" spans="1:5" x14ac:dyDescent="0.35">
      <c r="A17" s="16" t="s">
        <v>1398</v>
      </c>
      <c r="B17" s="41" t="s">
        <v>233</v>
      </c>
      <c r="C17" s="41">
        <v>1</v>
      </c>
      <c r="D17" s="35">
        <v>0</v>
      </c>
      <c r="E17" s="197" t="s">
        <v>233</v>
      </c>
    </row>
    <row r="18" spans="1:5" ht="15" thickBot="1" x14ac:dyDescent="0.4">
      <c r="A18" s="17" t="s">
        <v>1399</v>
      </c>
      <c r="B18" s="36">
        <v>2</v>
      </c>
      <c r="C18" s="36">
        <v>5</v>
      </c>
      <c r="D18" s="359">
        <v>10</v>
      </c>
      <c r="E18" s="218">
        <v>5</v>
      </c>
    </row>
    <row r="19" spans="1:5" x14ac:dyDescent="0.35">
      <c r="A19" s="46"/>
      <c r="B19" s="56"/>
      <c r="C19" s="56"/>
      <c r="D19" s="56"/>
      <c r="E19" s="49" t="s">
        <v>247</v>
      </c>
    </row>
    <row r="21" spans="1:5" x14ac:dyDescent="0.35">
      <c r="A21" s="50" t="s">
        <v>248</v>
      </c>
    </row>
    <row r="22" spans="1:5" ht="20" x14ac:dyDescent="0.35">
      <c r="A22" s="285" t="s">
        <v>315</v>
      </c>
    </row>
  </sheetData>
  <mergeCells count="1">
    <mergeCell ref="B5:E5"/>
  </mergeCells>
  <hyperlinks>
    <hyperlink ref="A1" location="Contents!A1" display="Contents" xr:uid="{849034CB-2E5C-435D-9E6A-2D386E66DE21}"/>
  </hyperlink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2ED9C-0E30-46CA-80AE-F0E9CF9B82A2}">
  <dimension ref="A1:G13"/>
  <sheetViews>
    <sheetView workbookViewId="0"/>
  </sheetViews>
  <sheetFormatPr defaultRowHeight="14.5" x14ac:dyDescent="0.35"/>
  <cols>
    <col min="1" max="1" width="35.81640625" customWidth="1"/>
  </cols>
  <sheetData>
    <row r="1" spans="1:7" x14ac:dyDescent="0.35">
      <c r="A1" s="4" t="s">
        <v>8</v>
      </c>
    </row>
    <row r="2" spans="1:7" x14ac:dyDescent="0.35">
      <c r="A2" s="43" t="s">
        <v>2171</v>
      </c>
    </row>
    <row r="3" spans="1:7" x14ac:dyDescent="0.35">
      <c r="A3" s="44" t="s">
        <v>225</v>
      </c>
    </row>
    <row r="4" spans="1:7" ht="15" thickBot="1" x14ac:dyDescent="0.4">
      <c r="A4" s="44" t="s">
        <v>440</v>
      </c>
      <c r="G4" s="894"/>
    </row>
    <row r="5" spans="1:7" ht="15" customHeight="1" thickBot="1" x14ac:dyDescent="0.4">
      <c r="A5" s="830"/>
      <c r="B5" s="1466" t="s">
        <v>464</v>
      </c>
      <c r="C5" s="1467"/>
      <c r="D5" s="1468"/>
      <c r="E5" s="22"/>
      <c r="G5" s="894"/>
    </row>
    <row r="6" spans="1:7" ht="21" customHeight="1" x14ac:dyDescent="0.35">
      <c r="A6" s="21" t="s">
        <v>1400</v>
      </c>
      <c r="B6" s="334" t="s">
        <v>1347</v>
      </c>
      <c r="C6" s="896" t="s">
        <v>1348</v>
      </c>
      <c r="D6" s="896" t="s">
        <v>318</v>
      </c>
      <c r="E6" s="22" t="s">
        <v>256</v>
      </c>
      <c r="G6" s="894"/>
    </row>
    <row r="7" spans="1:7" ht="48" customHeight="1" x14ac:dyDescent="0.35">
      <c r="A7" s="897" t="s">
        <v>1401</v>
      </c>
      <c r="B7" s="33">
        <v>2023</v>
      </c>
      <c r="C7" s="33">
        <v>767</v>
      </c>
      <c r="D7" s="33">
        <v>238</v>
      </c>
      <c r="E7" s="47">
        <v>3028</v>
      </c>
      <c r="G7" s="894"/>
    </row>
    <row r="8" spans="1:7" ht="15.65" customHeight="1" x14ac:dyDescent="0.35">
      <c r="A8" s="18" t="s">
        <v>305</v>
      </c>
      <c r="B8" s="41">
        <v>27</v>
      </c>
      <c r="C8" s="41">
        <v>26</v>
      </c>
      <c r="D8" s="41">
        <v>19</v>
      </c>
      <c r="E8" s="197">
        <v>25</v>
      </c>
      <c r="G8" s="894"/>
    </row>
    <row r="9" spans="1:7" ht="15" thickBot="1" x14ac:dyDescent="0.4">
      <c r="A9" s="19" t="s">
        <v>306</v>
      </c>
      <c r="B9" s="36">
        <v>73</v>
      </c>
      <c r="C9" s="36">
        <v>74</v>
      </c>
      <c r="D9" s="36">
        <v>81</v>
      </c>
      <c r="E9" s="218">
        <v>75</v>
      </c>
    </row>
    <row r="10" spans="1:7" x14ac:dyDescent="0.35">
      <c r="E10" s="49" t="s">
        <v>247</v>
      </c>
      <c r="G10" s="649"/>
    </row>
    <row r="11" spans="1:7" x14ac:dyDescent="0.35">
      <c r="G11" s="649"/>
    </row>
    <row r="12" spans="1:7" x14ac:dyDescent="0.35">
      <c r="G12" s="649"/>
    </row>
    <row r="13" spans="1:7" x14ac:dyDescent="0.35">
      <c r="G13" s="649"/>
    </row>
  </sheetData>
  <mergeCells count="1">
    <mergeCell ref="B5:D5"/>
  </mergeCells>
  <hyperlinks>
    <hyperlink ref="A1" location="Contents!A1" display="Contents" xr:uid="{CE9961BD-4837-4441-BBE3-6420DBD26EDE}"/>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F40F-1503-44A4-A6A6-4424F33C3FE5}">
  <dimension ref="A1:R60"/>
  <sheetViews>
    <sheetView workbookViewId="0">
      <pane ySplit="8" topLeftCell="A33" activePane="bottomLeft" state="frozen"/>
      <selection pane="bottomLeft"/>
    </sheetView>
  </sheetViews>
  <sheetFormatPr defaultColWidth="9" defaultRowHeight="14.5" x14ac:dyDescent="0.35"/>
  <cols>
    <col min="1" max="1" width="23.1796875" style="840" customWidth="1"/>
    <col min="2" max="2" width="13.1796875" style="840" customWidth="1"/>
    <col min="3" max="5" width="11" style="840" customWidth="1"/>
    <col min="6" max="6" width="15" style="840" customWidth="1"/>
    <col min="7" max="7" width="12" style="840" customWidth="1"/>
    <col min="8" max="8" width="9" style="840" customWidth="1"/>
    <col min="9" max="9" width="9" style="840"/>
    <col min="10" max="10" width="15" customWidth="1"/>
    <col min="11" max="11" width="12" customWidth="1"/>
    <col min="13" max="13" width="14.54296875" customWidth="1"/>
    <col min="14" max="14" width="13" customWidth="1"/>
    <col min="16" max="16" width="13" customWidth="1"/>
    <col min="19" max="16384" width="9" style="840"/>
  </cols>
  <sheetData>
    <row r="1" spans="1:18" s="861" customFormat="1" x14ac:dyDescent="0.35">
      <c r="A1" s="860" t="s">
        <v>8</v>
      </c>
      <c r="J1"/>
      <c r="K1"/>
      <c r="L1"/>
      <c r="M1"/>
      <c r="N1"/>
      <c r="O1"/>
      <c r="P1"/>
      <c r="Q1"/>
      <c r="R1"/>
    </row>
    <row r="2" spans="1:18" ht="39" customHeight="1" x14ac:dyDescent="0.35">
      <c r="A2" s="1477" t="s">
        <v>2170</v>
      </c>
      <c r="B2" s="1477"/>
      <c r="C2" s="1477"/>
      <c r="D2" s="1477"/>
      <c r="E2" s="1477"/>
      <c r="F2" s="1477"/>
      <c r="G2" s="1477"/>
      <c r="H2" s="256"/>
    </row>
    <row r="3" spans="1:18" x14ac:dyDescent="0.35">
      <c r="A3" s="258" t="s">
        <v>225</v>
      </c>
    </row>
    <row r="4" spans="1:18" ht="15" thickBot="1" x14ac:dyDescent="0.4">
      <c r="A4" s="258" t="s">
        <v>440</v>
      </c>
    </row>
    <row r="5" spans="1:18" ht="15.75" customHeight="1" x14ac:dyDescent="0.35">
      <c r="A5" s="288"/>
      <c r="B5" s="1384" t="s">
        <v>1402</v>
      </c>
      <c r="C5" s="1384"/>
      <c r="D5" s="1384"/>
      <c r="E5" s="1384"/>
      <c r="F5" s="1384"/>
      <c r="G5" s="862"/>
    </row>
    <row r="6" spans="1:18" ht="39.75" customHeight="1" x14ac:dyDescent="0.35">
      <c r="A6" s="289" t="s">
        <v>480</v>
      </c>
      <c r="B6" s="418" t="s">
        <v>1403</v>
      </c>
      <c r="C6" s="418" t="s">
        <v>1404</v>
      </c>
      <c r="D6" s="418" t="s">
        <v>1405</v>
      </c>
      <c r="E6" s="418" t="s">
        <v>1406</v>
      </c>
      <c r="F6" s="418" t="s">
        <v>1407</v>
      </c>
      <c r="G6" s="291" t="s">
        <v>255</v>
      </c>
    </row>
    <row r="7" spans="1:18" x14ac:dyDescent="0.35">
      <c r="A7" s="863" t="s">
        <v>1370</v>
      </c>
      <c r="B7" s="864"/>
      <c r="C7" s="864"/>
      <c r="D7" s="864"/>
      <c r="E7" s="864"/>
      <c r="F7" s="864"/>
      <c r="G7" s="898"/>
      <c r="H7" s="866"/>
    </row>
    <row r="8" spans="1:18" s="870" customFormat="1" x14ac:dyDescent="0.35">
      <c r="A8" s="75" t="s">
        <v>256</v>
      </c>
      <c r="B8" s="867">
        <v>2</v>
      </c>
      <c r="C8" s="867">
        <v>7</v>
      </c>
      <c r="D8" s="867">
        <v>19</v>
      </c>
      <c r="E8" s="867">
        <v>41</v>
      </c>
      <c r="F8" s="867">
        <v>32</v>
      </c>
      <c r="G8" s="868">
        <v>3963</v>
      </c>
      <c r="H8" s="869"/>
      <c r="J8"/>
      <c r="K8"/>
      <c r="L8"/>
      <c r="M8"/>
      <c r="N8"/>
      <c r="O8"/>
      <c r="P8"/>
      <c r="Q8"/>
      <c r="R8"/>
    </row>
    <row r="9" spans="1:18" x14ac:dyDescent="0.35">
      <c r="A9" s="295"/>
      <c r="B9" s="871"/>
      <c r="C9" s="871"/>
      <c r="D9" s="871"/>
      <c r="E9" s="871"/>
      <c r="F9" s="871"/>
      <c r="G9" s="899"/>
      <c r="H9" s="869"/>
    </row>
    <row r="10" spans="1:18" x14ac:dyDescent="0.35">
      <c r="A10" s="37" t="s">
        <v>464</v>
      </c>
      <c r="B10" s="871"/>
      <c r="C10" s="871"/>
      <c r="D10" s="871"/>
      <c r="E10" s="871"/>
      <c r="F10" s="871"/>
      <c r="G10" s="899"/>
      <c r="H10" s="869"/>
    </row>
    <row r="11" spans="1:18" x14ac:dyDescent="0.35">
      <c r="A11" s="343">
        <v>0</v>
      </c>
      <c r="B11" s="864">
        <v>1</v>
      </c>
      <c r="C11" s="864">
        <v>8</v>
      </c>
      <c r="D11" s="864">
        <v>16</v>
      </c>
      <c r="E11" s="864">
        <v>35</v>
      </c>
      <c r="F11" s="864">
        <v>39</v>
      </c>
      <c r="G11" s="868">
        <v>302</v>
      </c>
      <c r="H11" s="869"/>
    </row>
    <row r="12" spans="1:18" x14ac:dyDescent="0.35">
      <c r="A12" s="343">
        <v>1</v>
      </c>
      <c r="B12" s="864">
        <v>2</v>
      </c>
      <c r="C12" s="864">
        <v>7</v>
      </c>
      <c r="D12" s="864">
        <v>18</v>
      </c>
      <c r="E12" s="864">
        <v>40</v>
      </c>
      <c r="F12" s="864">
        <v>34</v>
      </c>
      <c r="G12" s="868">
        <v>809</v>
      </c>
      <c r="H12" s="869"/>
    </row>
    <row r="13" spans="1:18" x14ac:dyDescent="0.35">
      <c r="A13" s="343">
        <v>2</v>
      </c>
      <c r="B13" s="864">
        <v>3</v>
      </c>
      <c r="C13" s="864">
        <v>9</v>
      </c>
      <c r="D13" s="864">
        <v>18</v>
      </c>
      <c r="E13" s="864">
        <v>41</v>
      </c>
      <c r="F13" s="864">
        <v>29</v>
      </c>
      <c r="G13" s="868">
        <v>765</v>
      </c>
      <c r="H13" s="869"/>
    </row>
    <row r="14" spans="1:18" x14ac:dyDescent="0.35">
      <c r="A14" s="343">
        <v>3</v>
      </c>
      <c r="B14" s="864">
        <v>2</v>
      </c>
      <c r="C14" s="864">
        <v>8</v>
      </c>
      <c r="D14" s="864">
        <v>15</v>
      </c>
      <c r="E14" s="864">
        <v>43</v>
      </c>
      <c r="F14" s="864">
        <v>32</v>
      </c>
      <c r="G14" s="868">
        <v>794</v>
      </c>
      <c r="H14" s="869"/>
    </row>
    <row r="15" spans="1:18" x14ac:dyDescent="0.35">
      <c r="A15" s="343">
        <v>4</v>
      </c>
      <c r="B15" s="864">
        <v>2</v>
      </c>
      <c r="C15" s="864">
        <v>6</v>
      </c>
      <c r="D15" s="864">
        <v>19</v>
      </c>
      <c r="E15" s="864">
        <v>39</v>
      </c>
      <c r="F15" s="864">
        <v>33</v>
      </c>
      <c r="G15" s="868">
        <v>844</v>
      </c>
      <c r="H15" s="869"/>
    </row>
    <row r="16" spans="1:18" x14ac:dyDescent="0.35">
      <c r="A16" s="343">
        <v>5</v>
      </c>
      <c r="B16" s="864">
        <v>2</v>
      </c>
      <c r="C16" s="864">
        <v>5</v>
      </c>
      <c r="D16" s="864">
        <v>21</v>
      </c>
      <c r="E16" s="864">
        <v>42</v>
      </c>
      <c r="F16" s="864">
        <v>30</v>
      </c>
      <c r="G16" s="868">
        <v>449</v>
      </c>
      <c r="H16" s="869"/>
    </row>
    <row r="17" spans="1:8" x14ac:dyDescent="0.35">
      <c r="A17" s="584"/>
      <c r="B17" s="871"/>
      <c r="C17" s="871"/>
      <c r="D17" s="871"/>
      <c r="E17" s="871"/>
      <c r="F17" s="871"/>
      <c r="G17" s="899"/>
      <c r="H17" s="869"/>
    </row>
    <row r="18" spans="1:8" x14ac:dyDescent="0.35">
      <c r="A18" s="75" t="s">
        <v>257</v>
      </c>
      <c r="B18" s="871"/>
      <c r="C18" s="871"/>
      <c r="D18" s="864"/>
      <c r="E18" s="871"/>
      <c r="F18" s="871"/>
      <c r="G18" s="899"/>
      <c r="H18" s="869"/>
    </row>
    <row r="19" spans="1:8" x14ac:dyDescent="0.35">
      <c r="A19" s="295" t="s">
        <v>258</v>
      </c>
      <c r="B19" s="864">
        <v>2</v>
      </c>
      <c r="C19" s="864">
        <v>6</v>
      </c>
      <c r="D19" s="864">
        <v>18</v>
      </c>
      <c r="E19" s="864">
        <v>41</v>
      </c>
      <c r="F19" s="864">
        <v>32</v>
      </c>
      <c r="G19" s="868">
        <v>3107</v>
      </c>
      <c r="H19" s="869"/>
    </row>
    <row r="20" spans="1:8" x14ac:dyDescent="0.35">
      <c r="A20" s="295" t="s">
        <v>259</v>
      </c>
      <c r="B20" s="864">
        <v>2</v>
      </c>
      <c r="C20" s="864">
        <v>8</v>
      </c>
      <c r="D20" s="864">
        <v>20</v>
      </c>
      <c r="E20" s="864">
        <v>42</v>
      </c>
      <c r="F20" s="864">
        <v>29</v>
      </c>
      <c r="G20" s="868">
        <v>856</v>
      </c>
      <c r="H20" s="869"/>
    </row>
    <row r="21" spans="1:8" x14ac:dyDescent="0.35">
      <c r="A21" s="295"/>
      <c r="B21" s="871"/>
      <c r="C21" s="871"/>
      <c r="D21" s="871"/>
      <c r="E21" s="871"/>
      <c r="F21" s="871"/>
      <c r="G21" s="899"/>
      <c r="H21" s="869"/>
    </row>
    <row r="22" spans="1:8" x14ac:dyDescent="0.35">
      <c r="A22" s="75" t="s">
        <v>260</v>
      </c>
      <c r="B22" s="871"/>
      <c r="C22" s="871"/>
      <c r="D22" s="871"/>
      <c r="E22" s="871"/>
      <c r="F22" s="871"/>
      <c r="G22" s="899"/>
      <c r="H22" s="869"/>
    </row>
    <row r="23" spans="1:8" x14ac:dyDescent="0.35">
      <c r="A23" s="295" t="s">
        <v>261</v>
      </c>
      <c r="B23" s="864">
        <v>2</v>
      </c>
      <c r="C23" s="864">
        <v>5</v>
      </c>
      <c r="D23" s="864">
        <v>15</v>
      </c>
      <c r="E23" s="864">
        <v>42</v>
      </c>
      <c r="F23" s="864">
        <v>36</v>
      </c>
      <c r="G23" s="868">
        <v>2111</v>
      </c>
      <c r="H23" s="869"/>
    </row>
    <row r="24" spans="1:8" x14ac:dyDescent="0.35">
      <c r="A24" s="295" t="s">
        <v>262</v>
      </c>
      <c r="B24" s="864">
        <v>3</v>
      </c>
      <c r="C24" s="864">
        <v>9</v>
      </c>
      <c r="D24" s="864">
        <v>25</v>
      </c>
      <c r="E24" s="864">
        <v>38</v>
      </c>
      <c r="F24" s="864">
        <v>26</v>
      </c>
      <c r="G24" s="868">
        <v>880</v>
      </c>
      <c r="H24" s="869"/>
    </row>
    <row r="25" spans="1:8" x14ac:dyDescent="0.35">
      <c r="A25" s="295" t="s">
        <v>263</v>
      </c>
      <c r="B25" s="864">
        <v>8</v>
      </c>
      <c r="C25" s="864">
        <v>10</v>
      </c>
      <c r="D25" s="864">
        <v>28</v>
      </c>
      <c r="E25" s="864">
        <v>35</v>
      </c>
      <c r="F25" s="864">
        <v>20</v>
      </c>
      <c r="G25" s="868">
        <v>116</v>
      </c>
      <c r="H25" s="869"/>
    </row>
    <row r="26" spans="1:8" x14ac:dyDescent="0.35">
      <c r="A26" s="295" t="s">
        <v>264</v>
      </c>
      <c r="B26" s="864">
        <v>1</v>
      </c>
      <c r="C26" s="864">
        <v>5</v>
      </c>
      <c r="D26" s="864">
        <v>21</v>
      </c>
      <c r="E26" s="864">
        <v>42</v>
      </c>
      <c r="F26" s="864">
        <v>30</v>
      </c>
      <c r="G26" s="868">
        <v>394</v>
      </c>
      <c r="H26" s="869"/>
    </row>
    <row r="27" spans="1:8" x14ac:dyDescent="0.35">
      <c r="A27" s="295" t="s">
        <v>265</v>
      </c>
      <c r="B27" s="864">
        <v>2</v>
      </c>
      <c r="C27" s="864">
        <v>11</v>
      </c>
      <c r="D27" s="864">
        <v>18</v>
      </c>
      <c r="E27" s="864">
        <v>41</v>
      </c>
      <c r="F27" s="864">
        <v>28</v>
      </c>
      <c r="G27" s="868">
        <v>462</v>
      </c>
      <c r="H27" s="869"/>
    </row>
    <row r="28" spans="1:8" x14ac:dyDescent="0.35">
      <c r="A28" s="295"/>
      <c r="B28" s="871"/>
      <c r="C28" s="864"/>
      <c r="D28" s="871"/>
      <c r="E28" s="864"/>
      <c r="F28" s="871"/>
      <c r="G28" s="899"/>
      <c r="H28" s="869"/>
    </row>
    <row r="29" spans="1:8" x14ac:dyDescent="0.35">
      <c r="A29" s="75" t="s">
        <v>266</v>
      </c>
      <c r="B29" s="871"/>
      <c r="C29" s="871"/>
      <c r="D29" s="871"/>
      <c r="E29" s="900"/>
      <c r="F29" s="876"/>
      <c r="G29" s="899"/>
      <c r="H29" s="869"/>
    </row>
    <row r="30" spans="1:8" x14ac:dyDescent="0.35">
      <c r="A30" s="295" t="s">
        <v>267</v>
      </c>
      <c r="B30" s="864">
        <v>5</v>
      </c>
      <c r="C30" s="864">
        <v>14</v>
      </c>
      <c r="D30" s="864">
        <v>17</v>
      </c>
      <c r="E30" s="864">
        <v>38</v>
      </c>
      <c r="F30" s="864">
        <v>26</v>
      </c>
      <c r="G30" s="868">
        <v>140</v>
      </c>
      <c r="H30" s="869"/>
    </row>
    <row r="31" spans="1:8" x14ac:dyDescent="0.35">
      <c r="A31" s="295" t="s">
        <v>580</v>
      </c>
      <c r="B31" s="864">
        <v>4</v>
      </c>
      <c r="C31" s="864">
        <v>11</v>
      </c>
      <c r="D31" s="864">
        <v>21</v>
      </c>
      <c r="E31" s="864">
        <v>38</v>
      </c>
      <c r="F31" s="864">
        <v>26</v>
      </c>
      <c r="G31" s="868">
        <v>426</v>
      </c>
      <c r="H31" s="869"/>
    </row>
    <row r="32" spans="1:8" x14ac:dyDescent="0.35">
      <c r="A32" s="295" t="s">
        <v>581</v>
      </c>
      <c r="B32" s="864">
        <v>3</v>
      </c>
      <c r="C32" s="864">
        <v>8</v>
      </c>
      <c r="D32" s="864">
        <v>25</v>
      </c>
      <c r="E32" s="864">
        <v>42</v>
      </c>
      <c r="F32" s="864">
        <v>22</v>
      </c>
      <c r="G32" s="868">
        <v>528</v>
      </c>
      <c r="H32" s="869"/>
    </row>
    <row r="33" spans="1:8" x14ac:dyDescent="0.35">
      <c r="A33" s="295" t="s">
        <v>582</v>
      </c>
      <c r="B33" s="864">
        <v>1</v>
      </c>
      <c r="C33" s="864">
        <v>7</v>
      </c>
      <c r="D33" s="864">
        <v>21</v>
      </c>
      <c r="E33" s="864">
        <v>38</v>
      </c>
      <c r="F33" s="864">
        <v>33</v>
      </c>
      <c r="G33" s="868">
        <v>653</v>
      </c>
      <c r="H33" s="869"/>
    </row>
    <row r="34" spans="1:8" x14ac:dyDescent="0.35">
      <c r="A34" s="295" t="s">
        <v>268</v>
      </c>
      <c r="B34" s="864">
        <v>1</v>
      </c>
      <c r="C34" s="864">
        <v>4</v>
      </c>
      <c r="D34" s="864">
        <v>14</v>
      </c>
      <c r="E34" s="864">
        <v>43</v>
      </c>
      <c r="F34" s="864">
        <v>38</v>
      </c>
      <c r="G34" s="868">
        <v>1762</v>
      </c>
      <c r="H34" s="869"/>
    </row>
    <row r="35" spans="1:8" x14ac:dyDescent="0.35">
      <c r="A35" s="295"/>
      <c r="B35" s="871"/>
      <c r="C35" s="871"/>
      <c r="D35" s="871"/>
      <c r="E35" s="871"/>
      <c r="F35" s="871"/>
      <c r="G35" s="899"/>
      <c r="H35" s="869"/>
    </row>
    <row r="36" spans="1:8" ht="14.25" customHeight="1" x14ac:dyDescent="0.35">
      <c r="A36" s="75" t="s">
        <v>269</v>
      </c>
      <c r="B36" s="871"/>
      <c r="C36" s="871"/>
      <c r="D36" s="864"/>
      <c r="E36" s="871"/>
      <c r="F36" s="864"/>
      <c r="G36" s="899"/>
      <c r="H36" s="869"/>
    </row>
    <row r="37" spans="1:8" x14ac:dyDescent="0.35">
      <c r="A37" s="296">
        <v>1</v>
      </c>
      <c r="B37" s="864">
        <v>2</v>
      </c>
      <c r="C37" s="864">
        <v>6</v>
      </c>
      <c r="D37" s="864">
        <v>18</v>
      </c>
      <c r="E37" s="864">
        <v>40</v>
      </c>
      <c r="F37" s="864">
        <v>33</v>
      </c>
      <c r="G37" s="868">
        <v>1225</v>
      </c>
      <c r="H37" s="869"/>
    </row>
    <row r="38" spans="1:8" x14ac:dyDescent="0.35">
      <c r="A38" s="296">
        <v>2</v>
      </c>
      <c r="B38" s="864">
        <v>2</v>
      </c>
      <c r="C38" s="864">
        <v>6</v>
      </c>
      <c r="D38" s="864">
        <v>18</v>
      </c>
      <c r="E38" s="864">
        <v>42</v>
      </c>
      <c r="F38" s="864">
        <v>32</v>
      </c>
      <c r="G38" s="868">
        <v>1844</v>
      </c>
      <c r="H38" s="869"/>
    </row>
    <row r="39" spans="1:8" x14ac:dyDescent="0.35">
      <c r="A39" s="295" t="s">
        <v>270</v>
      </c>
      <c r="B39" s="864">
        <v>2</v>
      </c>
      <c r="C39" s="864">
        <v>8</v>
      </c>
      <c r="D39" s="864">
        <v>21</v>
      </c>
      <c r="E39" s="864">
        <v>39</v>
      </c>
      <c r="F39" s="864">
        <v>30</v>
      </c>
      <c r="G39" s="868">
        <v>894</v>
      </c>
      <c r="H39" s="869"/>
    </row>
    <row r="40" spans="1:8" x14ac:dyDescent="0.35">
      <c r="A40" s="295"/>
      <c r="B40" s="864"/>
      <c r="C40" s="871"/>
      <c r="D40" s="871"/>
      <c r="E40" s="864"/>
      <c r="F40" s="864"/>
      <c r="G40" s="899"/>
      <c r="H40" s="869"/>
    </row>
    <row r="41" spans="1:8" x14ac:dyDescent="0.35">
      <c r="A41" s="37" t="s">
        <v>320</v>
      </c>
      <c r="B41" s="871"/>
      <c r="C41" s="871"/>
      <c r="D41" s="871"/>
      <c r="E41" s="871"/>
      <c r="F41" s="864"/>
      <c r="G41" s="899"/>
      <c r="H41" s="869"/>
    </row>
    <row r="42" spans="1:8" x14ac:dyDescent="0.35">
      <c r="A42" s="295" t="s">
        <v>606</v>
      </c>
      <c r="B42" s="864">
        <v>2</v>
      </c>
      <c r="C42" s="864">
        <v>7</v>
      </c>
      <c r="D42" s="864">
        <v>17</v>
      </c>
      <c r="E42" s="864">
        <v>40</v>
      </c>
      <c r="F42" s="864">
        <v>33</v>
      </c>
      <c r="G42" s="868">
        <v>1958</v>
      </c>
      <c r="H42" s="869"/>
    </row>
    <row r="43" spans="1:8" ht="20" x14ac:dyDescent="0.35">
      <c r="A43" s="295" t="s">
        <v>584</v>
      </c>
      <c r="B43" s="864">
        <v>3</v>
      </c>
      <c r="C43" s="864">
        <v>6</v>
      </c>
      <c r="D43" s="864">
        <v>19</v>
      </c>
      <c r="E43" s="864">
        <v>40</v>
      </c>
      <c r="F43" s="864">
        <v>32</v>
      </c>
      <c r="G43" s="868">
        <v>1684</v>
      </c>
      <c r="H43" s="869"/>
    </row>
    <row r="44" spans="1:8" x14ac:dyDescent="0.35">
      <c r="A44" s="295" t="s">
        <v>804</v>
      </c>
      <c r="B44" s="864">
        <v>1</v>
      </c>
      <c r="C44" s="864">
        <v>6</v>
      </c>
      <c r="D44" s="864">
        <v>20</v>
      </c>
      <c r="E44" s="864">
        <v>44</v>
      </c>
      <c r="F44" s="864">
        <v>30</v>
      </c>
      <c r="G44" s="868">
        <v>321</v>
      </c>
      <c r="H44" s="869"/>
    </row>
    <row r="45" spans="1:8" x14ac:dyDescent="0.35">
      <c r="A45" s="295"/>
      <c r="B45" s="871"/>
      <c r="C45" s="864"/>
      <c r="D45" s="864"/>
      <c r="E45" s="871"/>
      <c r="F45" s="864"/>
      <c r="G45" s="868"/>
      <c r="H45" s="869"/>
    </row>
    <row r="46" spans="1:8" x14ac:dyDescent="0.35">
      <c r="A46" s="75" t="s">
        <v>281</v>
      </c>
      <c r="B46" s="864"/>
      <c r="C46" s="864"/>
      <c r="D46" s="871"/>
      <c r="E46" s="871"/>
      <c r="F46" s="864"/>
      <c r="G46" s="899"/>
      <c r="H46" s="869"/>
    </row>
    <row r="47" spans="1:8" x14ac:dyDescent="0.35">
      <c r="A47" s="295" t="s">
        <v>585</v>
      </c>
      <c r="B47" s="864">
        <v>3</v>
      </c>
      <c r="C47" s="864">
        <v>9</v>
      </c>
      <c r="D47" s="864">
        <v>22</v>
      </c>
      <c r="E47" s="864">
        <v>41</v>
      </c>
      <c r="F47" s="864">
        <v>25</v>
      </c>
      <c r="G47" s="868">
        <v>979</v>
      </c>
      <c r="H47" s="869"/>
    </row>
    <row r="48" spans="1:8" x14ac:dyDescent="0.35">
      <c r="A48" s="295" t="s">
        <v>586</v>
      </c>
      <c r="B48" s="864">
        <v>3</v>
      </c>
      <c r="C48" s="864">
        <v>9</v>
      </c>
      <c r="D48" s="864">
        <v>20</v>
      </c>
      <c r="E48" s="864">
        <v>37</v>
      </c>
      <c r="F48" s="864">
        <v>31</v>
      </c>
      <c r="G48" s="868">
        <v>884</v>
      </c>
      <c r="H48" s="869"/>
    </row>
    <row r="49" spans="1:8" x14ac:dyDescent="0.35">
      <c r="A49" s="295" t="s">
        <v>587</v>
      </c>
      <c r="B49" s="864">
        <v>2</v>
      </c>
      <c r="C49" s="864">
        <v>6</v>
      </c>
      <c r="D49" s="864">
        <v>16</v>
      </c>
      <c r="E49" s="864">
        <v>44</v>
      </c>
      <c r="F49" s="864">
        <v>32</v>
      </c>
      <c r="G49" s="868">
        <v>731</v>
      </c>
      <c r="H49" s="869"/>
    </row>
    <row r="50" spans="1:8" x14ac:dyDescent="0.35">
      <c r="A50" s="295" t="s">
        <v>588</v>
      </c>
      <c r="B50" s="864">
        <v>1</v>
      </c>
      <c r="C50" s="864">
        <v>4</v>
      </c>
      <c r="D50" s="864">
        <v>19</v>
      </c>
      <c r="E50" s="864">
        <v>40</v>
      </c>
      <c r="F50" s="864">
        <v>35</v>
      </c>
      <c r="G50" s="868">
        <v>699</v>
      </c>
      <c r="H50" s="869"/>
    </row>
    <row r="51" spans="1:8" x14ac:dyDescent="0.35">
      <c r="A51" s="295" t="s">
        <v>589</v>
      </c>
      <c r="B51" s="864">
        <v>1</v>
      </c>
      <c r="C51" s="864">
        <v>3</v>
      </c>
      <c r="D51" s="864">
        <v>16</v>
      </c>
      <c r="E51" s="864">
        <v>43</v>
      </c>
      <c r="F51" s="864">
        <v>38</v>
      </c>
      <c r="G51" s="868">
        <v>670</v>
      </c>
      <c r="H51" s="869"/>
    </row>
    <row r="52" spans="1:8" x14ac:dyDescent="0.35">
      <c r="A52" s="295"/>
      <c r="B52" s="864"/>
      <c r="C52" s="871"/>
      <c r="D52" s="864"/>
      <c r="E52" s="871"/>
      <c r="F52" s="864"/>
      <c r="G52" s="899"/>
      <c r="H52" s="869"/>
    </row>
    <row r="53" spans="1:8" x14ac:dyDescent="0.35">
      <c r="A53" s="75" t="s">
        <v>287</v>
      </c>
      <c r="B53" s="871"/>
      <c r="C53" s="864"/>
      <c r="D53" s="871"/>
      <c r="E53" s="871"/>
      <c r="F53" s="871"/>
      <c r="G53" s="899"/>
      <c r="H53" s="869"/>
    </row>
    <row r="54" spans="1:8" x14ac:dyDescent="0.35">
      <c r="A54" s="295" t="s">
        <v>288</v>
      </c>
      <c r="B54" s="864" t="s">
        <v>233</v>
      </c>
      <c r="C54" s="864">
        <v>3</v>
      </c>
      <c r="D54" s="864">
        <v>14</v>
      </c>
      <c r="E54" s="864">
        <v>45</v>
      </c>
      <c r="F54" s="864">
        <v>38</v>
      </c>
      <c r="G54" s="868">
        <v>714</v>
      </c>
      <c r="H54" s="869"/>
    </row>
    <row r="55" spans="1:8" ht="15" thickBot="1" x14ac:dyDescent="0.4">
      <c r="A55" s="877" t="s">
        <v>289</v>
      </c>
      <c r="B55" s="878">
        <v>2</v>
      </c>
      <c r="C55" s="878">
        <v>7</v>
      </c>
      <c r="D55" s="878">
        <v>20</v>
      </c>
      <c r="E55" s="878">
        <v>40</v>
      </c>
      <c r="F55" s="878">
        <v>30</v>
      </c>
      <c r="G55" s="879">
        <v>3249</v>
      </c>
      <c r="H55" s="869"/>
    </row>
    <row r="56" spans="1:8" x14ac:dyDescent="0.35">
      <c r="A56" s="880"/>
      <c r="B56" s="881"/>
      <c r="C56" s="881"/>
      <c r="D56" s="881"/>
      <c r="E56" s="881"/>
      <c r="F56" s="881"/>
      <c r="G56" s="268" t="s">
        <v>247</v>
      </c>
      <c r="H56" s="866"/>
    </row>
    <row r="57" spans="1:8" x14ac:dyDescent="0.35">
      <c r="A57" s="880"/>
      <c r="B57" s="881"/>
      <c r="C57" s="881"/>
      <c r="D57" s="881"/>
      <c r="E57" s="881"/>
      <c r="F57" s="881"/>
      <c r="G57" s="268"/>
      <c r="H57" s="866"/>
    </row>
    <row r="58" spans="1:8" x14ac:dyDescent="0.35">
      <c r="A58" s="269" t="s">
        <v>248</v>
      </c>
      <c r="B58" s="881"/>
      <c r="C58" s="881"/>
      <c r="D58" s="881"/>
      <c r="E58" s="881"/>
      <c r="F58" s="881"/>
      <c r="G58" s="882"/>
      <c r="H58" s="866"/>
    </row>
    <row r="59" spans="1:8" x14ac:dyDescent="0.35">
      <c r="A59" s="866" t="s">
        <v>290</v>
      </c>
      <c r="B59" s="866"/>
      <c r="C59" s="866"/>
      <c r="D59" s="866"/>
      <c r="E59" s="866"/>
      <c r="F59" s="866"/>
      <c r="G59" s="866"/>
      <c r="H59" s="866"/>
    </row>
    <row r="60" spans="1:8" ht="30" x14ac:dyDescent="0.35">
      <c r="A60" s="285" t="s">
        <v>315</v>
      </c>
    </row>
  </sheetData>
  <mergeCells count="2">
    <mergeCell ref="A2:G2"/>
    <mergeCell ref="B5:F5"/>
  </mergeCells>
  <hyperlinks>
    <hyperlink ref="A1" location="Contents!A1" display="Contents" xr:uid="{3414F7A5-7218-45D8-879E-F8BF92180195}"/>
  </hyperlinks>
  <pageMargins left="0.70000000000000007" right="0.70000000000000007" top="0.75" bottom="0.75" header="0.30000000000000004" footer="0.30000000000000004"/>
  <pageSetup paperSize="9" fitToWidth="0" fitToHeight="0"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7760-6C61-4F60-8869-3601189D3DFD}">
  <dimension ref="A1:L60"/>
  <sheetViews>
    <sheetView workbookViewId="0">
      <pane ySplit="8" topLeftCell="A9" activePane="bottomLeft" state="frozen"/>
      <selection pane="bottomLeft"/>
    </sheetView>
  </sheetViews>
  <sheetFormatPr defaultColWidth="9" defaultRowHeight="14.5" x14ac:dyDescent="0.35"/>
  <cols>
    <col min="1" max="1" width="23.1796875" style="42" customWidth="1"/>
    <col min="2" max="2" width="13.1796875" style="42" customWidth="1"/>
    <col min="3" max="4" width="11" style="42" customWidth="1"/>
    <col min="5" max="5" width="12" style="42" customWidth="1"/>
    <col min="6" max="6" width="9" style="42"/>
    <col min="7" max="7" width="23.1796875" customWidth="1"/>
    <col min="8" max="8" width="12" customWidth="1"/>
    <col min="13" max="16384" width="9" style="42"/>
  </cols>
  <sheetData>
    <row r="1" spans="1:12" s="1" customFormat="1" x14ac:dyDescent="0.35">
      <c r="A1" s="4" t="s">
        <v>8</v>
      </c>
      <c r="G1"/>
      <c r="H1"/>
      <c r="I1"/>
      <c r="J1"/>
      <c r="K1"/>
      <c r="L1"/>
    </row>
    <row r="2" spans="1:12" ht="17.5" customHeight="1" x14ac:dyDescent="0.35">
      <c r="A2" s="393" t="s">
        <v>2169</v>
      </c>
      <c r="B2" s="43"/>
      <c r="C2" s="43"/>
      <c r="D2" s="51"/>
      <c r="E2" s="51"/>
    </row>
    <row r="3" spans="1:12" x14ac:dyDescent="0.35">
      <c r="A3" s="44" t="s">
        <v>225</v>
      </c>
    </row>
    <row r="4" spans="1:12" ht="15" thickBot="1" x14ac:dyDescent="0.4">
      <c r="A4" s="44" t="s">
        <v>440</v>
      </c>
    </row>
    <row r="5" spans="1:12" ht="15.75" customHeight="1" x14ac:dyDescent="0.35">
      <c r="A5" s="21"/>
      <c r="B5" s="1371" t="s">
        <v>1408</v>
      </c>
      <c r="C5" s="1372"/>
      <c r="D5" s="1373"/>
      <c r="E5" s="52"/>
    </row>
    <row r="6" spans="1:12" ht="36" customHeight="1" x14ac:dyDescent="0.35">
      <c r="A6" s="45" t="s">
        <v>251</v>
      </c>
      <c r="B6" s="23" t="s">
        <v>1409</v>
      </c>
      <c r="C6" s="23" t="s">
        <v>1410</v>
      </c>
      <c r="D6" s="23" t="s">
        <v>1411</v>
      </c>
      <c r="E6" s="24" t="s">
        <v>255</v>
      </c>
    </row>
    <row r="7" spans="1:12" x14ac:dyDescent="0.35">
      <c r="A7" s="79" t="s">
        <v>1370</v>
      </c>
      <c r="B7" s="41"/>
      <c r="C7" s="41"/>
      <c r="D7" s="41"/>
      <c r="E7" s="47"/>
    </row>
    <row r="8" spans="1:12" s="340" customFormat="1" x14ac:dyDescent="0.35">
      <c r="A8" s="37" t="s">
        <v>256</v>
      </c>
      <c r="B8" s="38">
        <v>64</v>
      </c>
      <c r="C8" s="38">
        <v>35</v>
      </c>
      <c r="D8" s="38">
        <v>1</v>
      </c>
      <c r="E8" s="47">
        <v>3960</v>
      </c>
      <c r="G8"/>
      <c r="H8"/>
      <c r="I8"/>
      <c r="J8"/>
      <c r="K8"/>
      <c r="L8"/>
    </row>
    <row r="9" spans="1:12" x14ac:dyDescent="0.35">
      <c r="A9" s="16"/>
      <c r="B9" s="396"/>
      <c r="C9" s="396"/>
      <c r="D9" s="396"/>
      <c r="E9" s="734"/>
    </row>
    <row r="10" spans="1:12" x14ac:dyDescent="0.35">
      <c r="A10" s="37" t="s">
        <v>464</v>
      </c>
      <c r="B10" s="396"/>
      <c r="C10" s="396"/>
      <c r="D10" s="41"/>
      <c r="E10" s="734"/>
    </row>
    <row r="11" spans="1:12" x14ac:dyDescent="0.35">
      <c r="A11" s="343">
        <v>0</v>
      </c>
      <c r="B11" s="41">
        <v>81</v>
      </c>
      <c r="C11" s="41">
        <v>18</v>
      </c>
      <c r="D11" s="41">
        <v>1</v>
      </c>
      <c r="E11" s="47">
        <v>291</v>
      </c>
    </row>
    <row r="12" spans="1:12" x14ac:dyDescent="0.35">
      <c r="A12" s="343">
        <v>1</v>
      </c>
      <c r="B12" s="41">
        <v>64</v>
      </c>
      <c r="C12" s="41">
        <v>35</v>
      </c>
      <c r="D12" s="41">
        <v>1</v>
      </c>
      <c r="E12" s="47">
        <v>811</v>
      </c>
    </row>
    <row r="13" spans="1:12" x14ac:dyDescent="0.35">
      <c r="A13" s="343">
        <v>2</v>
      </c>
      <c r="B13" s="41">
        <v>62</v>
      </c>
      <c r="C13" s="41">
        <v>37</v>
      </c>
      <c r="D13" s="41">
        <v>1</v>
      </c>
      <c r="E13" s="47">
        <v>764</v>
      </c>
    </row>
    <row r="14" spans="1:12" x14ac:dyDescent="0.35">
      <c r="A14" s="343">
        <v>3</v>
      </c>
      <c r="B14" s="41">
        <v>65</v>
      </c>
      <c r="C14" s="41">
        <v>34</v>
      </c>
      <c r="D14" s="41">
        <v>1</v>
      </c>
      <c r="E14" s="47">
        <v>793</v>
      </c>
    </row>
    <row r="15" spans="1:12" x14ac:dyDescent="0.35">
      <c r="A15" s="343">
        <v>4</v>
      </c>
      <c r="B15" s="41">
        <v>61</v>
      </c>
      <c r="C15" s="41">
        <v>38</v>
      </c>
      <c r="D15" s="41">
        <v>1</v>
      </c>
      <c r="E15" s="47">
        <v>849</v>
      </c>
    </row>
    <row r="16" spans="1:12" x14ac:dyDescent="0.35">
      <c r="A16" s="343">
        <v>5</v>
      </c>
      <c r="B16" s="41">
        <v>63</v>
      </c>
      <c r="C16" s="41">
        <v>36</v>
      </c>
      <c r="D16" s="41">
        <v>1</v>
      </c>
      <c r="E16" s="47">
        <v>452</v>
      </c>
    </row>
    <row r="17" spans="1:6" x14ac:dyDescent="0.35">
      <c r="A17" s="343"/>
      <c r="B17" s="396"/>
      <c r="C17" s="396"/>
      <c r="D17" s="396"/>
      <c r="E17" s="734"/>
    </row>
    <row r="18" spans="1:6" x14ac:dyDescent="0.35">
      <c r="A18" s="37" t="s">
        <v>257</v>
      </c>
      <c r="B18" s="41"/>
      <c r="C18" s="396"/>
      <c r="D18" s="396"/>
      <c r="E18" s="47"/>
    </row>
    <row r="19" spans="1:6" x14ac:dyDescent="0.35">
      <c r="A19" s="16" t="s">
        <v>258</v>
      </c>
      <c r="B19" s="41">
        <v>63</v>
      </c>
      <c r="C19" s="41">
        <v>36</v>
      </c>
      <c r="D19" s="41">
        <v>1</v>
      </c>
      <c r="E19" s="47">
        <v>3101</v>
      </c>
      <c r="F19" s="340"/>
    </row>
    <row r="20" spans="1:6" x14ac:dyDescent="0.35">
      <c r="A20" s="16" t="s">
        <v>259</v>
      </c>
      <c r="B20" s="41">
        <v>67</v>
      </c>
      <c r="C20" s="41">
        <v>32</v>
      </c>
      <c r="D20" s="41">
        <v>1</v>
      </c>
      <c r="E20" s="47">
        <v>859</v>
      </c>
      <c r="F20" s="901"/>
    </row>
    <row r="21" spans="1:6" x14ac:dyDescent="0.35">
      <c r="A21" s="16"/>
      <c r="B21" s="396"/>
      <c r="C21" s="396"/>
      <c r="D21" s="396"/>
      <c r="E21" s="883"/>
    </row>
    <row r="22" spans="1:6" x14ac:dyDescent="0.35">
      <c r="A22" s="37" t="s">
        <v>260</v>
      </c>
      <c r="B22" s="396"/>
      <c r="C22" s="396"/>
      <c r="D22" s="396"/>
      <c r="E22" s="883"/>
    </row>
    <row r="23" spans="1:6" x14ac:dyDescent="0.35">
      <c r="A23" s="16" t="s">
        <v>261</v>
      </c>
      <c r="B23" s="41">
        <v>60</v>
      </c>
      <c r="C23" s="41">
        <v>39</v>
      </c>
      <c r="D23" s="41">
        <v>1</v>
      </c>
      <c r="E23" s="47">
        <v>2113</v>
      </c>
      <c r="F23" s="340"/>
    </row>
    <row r="24" spans="1:6" x14ac:dyDescent="0.35">
      <c r="A24" s="16" t="s">
        <v>262</v>
      </c>
      <c r="B24" s="41">
        <v>68</v>
      </c>
      <c r="C24" s="41">
        <v>30</v>
      </c>
      <c r="D24" s="41">
        <v>2</v>
      </c>
      <c r="E24" s="48">
        <v>868</v>
      </c>
      <c r="F24" s="340"/>
    </row>
    <row r="25" spans="1:6" x14ac:dyDescent="0.35">
      <c r="A25" s="16" t="s">
        <v>263</v>
      </c>
      <c r="B25" s="41">
        <v>80</v>
      </c>
      <c r="C25" s="41">
        <v>19</v>
      </c>
      <c r="D25" s="41">
        <v>1</v>
      </c>
      <c r="E25" s="48">
        <v>120</v>
      </c>
      <c r="F25" s="340"/>
    </row>
    <row r="26" spans="1:6" x14ac:dyDescent="0.35">
      <c r="A26" s="16" t="s">
        <v>264</v>
      </c>
      <c r="B26" s="41">
        <v>64</v>
      </c>
      <c r="C26" s="41">
        <v>35</v>
      </c>
      <c r="D26" s="41">
        <v>1</v>
      </c>
      <c r="E26" s="48">
        <v>395</v>
      </c>
      <c r="F26" s="340"/>
    </row>
    <row r="27" spans="1:6" x14ac:dyDescent="0.35">
      <c r="A27" s="16" t="s">
        <v>265</v>
      </c>
      <c r="B27" s="41">
        <v>71</v>
      </c>
      <c r="C27" s="41">
        <v>28</v>
      </c>
      <c r="D27" s="41">
        <v>1</v>
      </c>
      <c r="E27" s="48">
        <v>464</v>
      </c>
      <c r="F27" s="901"/>
    </row>
    <row r="28" spans="1:6" x14ac:dyDescent="0.35">
      <c r="A28" s="16"/>
      <c r="B28" s="396"/>
      <c r="C28" s="396"/>
      <c r="D28" s="396"/>
      <c r="E28" s="48"/>
    </row>
    <row r="29" spans="1:6" x14ac:dyDescent="0.35">
      <c r="A29" s="37" t="s">
        <v>266</v>
      </c>
      <c r="B29" s="396"/>
      <c r="C29" s="396"/>
      <c r="D29" s="396"/>
      <c r="E29" s="883"/>
    </row>
    <row r="30" spans="1:6" x14ac:dyDescent="0.35">
      <c r="A30" s="16" t="s">
        <v>267</v>
      </c>
      <c r="B30" s="41">
        <v>70</v>
      </c>
      <c r="C30" s="41">
        <v>30</v>
      </c>
      <c r="D30" s="41">
        <v>0</v>
      </c>
      <c r="E30" s="48">
        <v>142</v>
      </c>
      <c r="F30" s="340"/>
    </row>
    <row r="31" spans="1:6" x14ac:dyDescent="0.35">
      <c r="A31" s="16" t="s">
        <v>580</v>
      </c>
      <c r="B31" s="41">
        <v>68</v>
      </c>
      <c r="C31" s="41">
        <v>31</v>
      </c>
      <c r="D31" s="41" t="s">
        <v>233</v>
      </c>
      <c r="E31" s="48">
        <v>428</v>
      </c>
      <c r="F31" s="340"/>
    </row>
    <row r="32" spans="1:6" x14ac:dyDescent="0.35">
      <c r="A32" s="16" t="s">
        <v>581</v>
      </c>
      <c r="B32" s="41">
        <v>65</v>
      </c>
      <c r="C32" s="41">
        <v>34</v>
      </c>
      <c r="D32" s="41">
        <v>1</v>
      </c>
      <c r="E32" s="48">
        <v>527</v>
      </c>
      <c r="F32" s="340"/>
    </row>
    <row r="33" spans="1:6" x14ac:dyDescent="0.35">
      <c r="A33" s="16" t="s">
        <v>582</v>
      </c>
      <c r="B33" s="41">
        <v>65</v>
      </c>
      <c r="C33" s="41">
        <v>32</v>
      </c>
      <c r="D33" s="41">
        <v>2</v>
      </c>
      <c r="E33" s="48">
        <v>650</v>
      </c>
      <c r="F33" s="340"/>
    </row>
    <row r="34" spans="1:6" x14ac:dyDescent="0.35">
      <c r="A34" s="16" t="s">
        <v>268</v>
      </c>
      <c r="B34" s="41">
        <v>60</v>
      </c>
      <c r="C34" s="41">
        <v>39</v>
      </c>
      <c r="D34" s="41">
        <v>1</v>
      </c>
      <c r="E34" s="47">
        <v>1755</v>
      </c>
      <c r="F34" s="340"/>
    </row>
    <row r="35" spans="1:6" x14ac:dyDescent="0.35">
      <c r="A35" s="16"/>
      <c r="B35" s="396"/>
      <c r="C35" s="396"/>
      <c r="D35" s="396"/>
      <c r="E35" s="883"/>
    </row>
    <row r="36" spans="1:6" ht="14.25" customHeight="1" x14ac:dyDescent="0.35">
      <c r="A36" s="75" t="s">
        <v>269</v>
      </c>
      <c r="B36" s="396"/>
      <c r="C36" s="396"/>
      <c r="D36" s="396"/>
      <c r="E36" s="883"/>
    </row>
    <row r="37" spans="1:6" x14ac:dyDescent="0.35">
      <c r="A37" s="343">
        <v>1</v>
      </c>
      <c r="B37" s="41">
        <v>67</v>
      </c>
      <c r="C37" s="41">
        <v>32</v>
      </c>
      <c r="D37" s="41">
        <v>1</v>
      </c>
      <c r="E37" s="47">
        <v>1226</v>
      </c>
      <c r="F37" s="340"/>
    </row>
    <row r="38" spans="1:6" x14ac:dyDescent="0.35">
      <c r="A38" s="343">
        <v>2</v>
      </c>
      <c r="B38" s="41">
        <v>61</v>
      </c>
      <c r="C38" s="41">
        <v>38</v>
      </c>
      <c r="D38" s="41">
        <v>1</v>
      </c>
      <c r="E38" s="47">
        <v>1845</v>
      </c>
      <c r="F38" s="340"/>
    </row>
    <row r="39" spans="1:6" x14ac:dyDescent="0.35">
      <c r="A39" s="16" t="s">
        <v>270</v>
      </c>
      <c r="B39" s="41">
        <v>65</v>
      </c>
      <c r="C39" s="41">
        <v>34</v>
      </c>
      <c r="D39" s="41">
        <v>1</v>
      </c>
      <c r="E39" s="48">
        <v>889</v>
      </c>
      <c r="F39" s="340"/>
    </row>
    <row r="40" spans="1:6" x14ac:dyDescent="0.35">
      <c r="A40" s="16"/>
      <c r="B40" s="41"/>
      <c r="C40" s="396"/>
      <c r="D40" s="396"/>
      <c r="E40" s="883"/>
    </row>
    <row r="41" spans="1:6" x14ac:dyDescent="0.35">
      <c r="A41" s="37" t="s">
        <v>320</v>
      </c>
      <c r="B41" s="396"/>
      <c r="C41" s="396"/>
      <c r="D41" s="396"/>
      <c r="E41" s="883"/>
    </row>
    <row r="42" spans="1:6" x14ac:dyDescent="0.35">
      <c r="A42" s="16" t="s">
        <v>606</v>
      </c>
      <c r="B42" s="41">
        <v>65</v>
      </c>
      <c r="C42" s="41">
        <v>34</v>
      </c>
      <c r="D42" s="41">
        <v>1</v>
      </c>
      <c r="E42" s="47">
        <v>1956</v>
      </c>
      <c r="F42" s="340"/>
    </row>
    <row r="43" spans="1:6" ht="20" x14ac:dyDescent="0.35">
      <c r="A43" s="16" t="s">
        <v>584</v>
      </c>
      <c r="B43" s="41">
        <v>62</v>
      </c>
      <c r="C43" s="41">
        <v>36</v>
      </c>
      <c r="D43" s="41">
        <v>1</v>
      </c>
      <c r="E43" s="47">
        <v>1682</v>
      </c>
      <c r="F43" s="901"/>
    </row>
    <row r="44" spans="1:6" x14ac:dyDescent="0.35">
      <c r="A44" s="16" t="s">
        <v>804</v>
      </c>
      <c r="B44" s="41">
        <v>64</v>
      </c>
      <c r="C44" s="41">
        <v>35</v>
      </c>
      <c r="D44" s="41">
        <v>1</v>
      </c>
      <c r="E44" s="47">
        <v>322</v>
      </c>
      <c r="F44" s="901"/>
    </row>
    <row r="45" spans="1:6" x14ac:dyDescent="0.35">
      <c r="A45" s="16"/>
      <c r="B45" s="41"/>
      <c r="C45" s="41"/>
      <c r="D45" s="41"/>
      <c r="E45" s="48"/>
    </row>
    <row r="46" spans="1:6" x14ac:dyDescent="0.35">
      <c r="A46" s="37" t="s">
        <v>281</v>
      </c>
      <c r="B46" s="41"/>
      <c r="C46" s="41"/>
      <c r="D46" s="41"/>
      <c r="E46" s="48"/>
    </row>
    <row r="47" spans="1:6" x14ac:dyDescent="0.35">
      <c r="A47" s="16" t="s">
        <v>585</v>
      </c>
      <c r="B47" s="41">
        <v>68</v>
      </c>
      <c r="C47" s="41">
        <v>32</v>
      </c>
      <c r="D47" s="41">
        <v>1</v>
      </c>
      <c r="E47" s="48">
        <v>985</v>
      </c>
      <c r="F47" s="340"/>
    </row>
    <row r="48" spans="1:6" x14ac:dyDescent="0.35">
      <c r="A48" s="16" t="s">
        <v>586</v>
      </c>
      <c r="B48" s="41">
        <v>62</v>
      </c>
      <c r="C48" s="41">
        <v>37</v>
      </c>
      <c r="D48" s="41">
        <v>2</v>
      </c>
      <c r="E48" s="48">
        <v>880</v>
      </c>
      <c r="F48" s="340"/>
    </row>
    <row r="49" spans="1:12" x14ac:dyDescent="0.35">
      <c r="A49" s="16" t="s">
        <v>587</v>
      </c>
      <c r="B49" s="41">
        <v>63</v>
      </c>
      <c r="C49" s="41">
        <v>35</v>
      </c>
      <c r="D49" s="41">
        <v>1</v>
      </c>
      <c r="E49" s="48">
        <v>727</v>
      </c>
      <c r="F49" s="340"/>
    </row>
    <row r="50" spans="1:12" x14ac:dyDescent="0.35">
      <c r="A50" s="16" t="s">
        <v>588</v>
      </c>
      <c r="B50" s="41">
        <v>69</v>
      </c>
      <c r="C50" s="41">
        <v>30</v>
      </c>
      <c r="D50" s="41">
        <v>1</v>
      </c>
      <c r="E50" s="48">
        <v>700</v>
      </c>
      <c r="F50" s="340"/>
    </row>
    <row r="51" spans="1:12" x14ac:dyDescent="0.35">
      <c r="A51" s="16" t="s">
        <v>589</v>
      </c>
      <c r="B51" s="41">
        <v>57</v>
      </c>
      <c r="C51" s="41">
        <v>42</v>
      </c>
      <c r="D51" s="41">
        <v>1</v>
      </c>
      <c r="E51" s="48">
        <v>668</v>
      </c>
      <c r="F51" s="340"/>
    </row>
    <row r="52" spans="1:12" x14ac:dyDescent="0.35">
      <c r="A52" s="16"/>
      <c r="B52" s="396"/>
      <c r="C52" s="396"/>
      <c r="D52" s="396"/>
      <c r="E52" s="48"/>
    </row>
    <row r="53" spans="1:12" x14ac:dyDescent="0.35">
      <c r="A53" s="37" t="s">
        <v>287</v>
      </c>
      <c r="B53" s="396"/>
      <c r="C53" s="396"/>
      <c r="D53" s="396"/>
      <c r="E53" s="883"/>
    </row>
    <row r="54" spans="1:12" x14ac:dyDescent="0.35">
      <c r="A54" s="16" t="s">
        <v>288</v>
      </c>
      <c r="B54" s="41">
        <v>71</v>
      </c>
      <c r="C54" s="41">
        <v>29</v>
      </c>
      <c r="D54" s="41" t="s">
        <v>233</v>
      </c>
      <c r="E54" s="48">
        <v>713</v>
      </c>
      <c r="F54" s="340"/>
    </row>
    <row r="55" spans="1:12" ht="15" thickBot="1" x14ac:dyDescent="0.4">
      <c r="A55" s="17" t="s">
        <v>289</v>
      </c>
      <c r="B55" s="36">
        <v>62</v>
      </c>
      <c r="C55" s="36">
        <v>36</v>
      </c>
      <c r="D55" s="36">
        <v>1</v>
      </c>
      <c r="E55" s="183">
        <v>3247</v>
      </c>
      <c r="F55" s="340"/>
    </row>
    <row r="56" spans="1:12" x14ac:dyDescent="0.35">
      <c r="A56" s="53"/>
      <c r="B56" s="54"/>
      <c r="C56" s="54"/>
      <c r="D56" s="54"/>
      <c r="E56" s="49" t="s">
        <v>247</v>
      </c>
    </row>
    <row r="57" spans="1:12" x14ac:dyDescent="0.35">
      <c r="A57" s="53"/>
      <c r="B57" s="54"/>
      <c r="C57" s="54"/>
      <c r="D57" s="54"/>
      <c r="E57" s="49"/>
    </row>
    <row r="58" spans="1:12" x14ac:dyDescent="0.35">
      <c r="A58" s="50" t="s">
        <v>248</v>
      </c>
      <c r="B58" s="54"/>
      <c r="C58" s="54"/>
      <c r="D58" s="54"/>
      <c r="E58" s="81"/>
    </row>
    <row r="59" spans="1:12" x14ac:dyDescent="0.35">
      <c r="A59" s="46" t="s">
        <v>290</v>
      </c>
      <c r="B59" s="46"/>
      <c r="C59" s="46"/>
      <c r="D59" s="46"/>
      <c r="E59" s="46"/>
    </row>
    <row r="60" spans="1:12" s="51" customFormat="1" ht="31.5" x14ac:dyDescent="0.35">
      <c r="A60" s="14" t="s">
        <v>315</v>
      </c>
      <c r="G60"/>
      <c r="H60"/>
      <c r="I60"/>
      <c r="J60"/>
      <c r="K60"/>
      <c r="L60"/>
    </row>
  </sheetData>
  <mergeCells count="1">
    <mergeCell ref="B5:D5"/>
  </mergeCells>
  <hyperlinks>
    <hyperlink ref="A1" location="Contents!A1" display="Contents" xr:uid="{0839FE60-42E9-47DD-A4D3-9FA228A4E930}"/>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8443-455B-4D1C-9B4B-5CFD5C3797D7}">
  <dimension ref="A1:T41"/>
  <sheetViews>
    <sheetView workbookViewId="0"/>
  </sheetViews>
  <sheetFormatPr defaultColWidth="9" defaultRowHeight="14.5" x14ac:dyDescent="0.35"/>
  <cols>
    <col min="1" max="1" width="39" style="51" customWidth="1"/>
    <col min="2" max="2" width="9.54296875" style="51" customWidth="1"/>
    <col min="3" max="5" width="11" style="51" customWidth="1"/>
    <col min="6" max="10" width="9" style="51"/>
    <col min="21" max="16384" width="9" style="51"/>
  </cols>
  <sheetData>
    <row r="1" spans="1:10" customFormat="1" x14ac:dyDescent="0.35">
      <c r="A1" s="4" t="s">
        <v>8</v>
      </c>
    </row>
    <row r="2" spans="1:10" x14ac:dyDescent="0.35">
      <c r="A2" s="393" t="s">
        <v>2168</v>
      </c>
    </row>
    <row r="3" spans="1:10" x14ac:dyDescent="0.35">
      <c r="A3" s="44" t="s">
        <v>225</v>
      </c>
    </row>
    <row r="4" spans="1:10" ht="15" thickBot="1" x14ac:dyDescent="0.4">
      <c r="A4" s="44" t="s">
        <v>440</v>
      </c>
    </row>
    <row r="5" spans="1:10" ht="20.25" customHeight="1" x14ac:dyDescent="0.35">
      <c r="A5" s="902"/>
      <c r="B5" s="1374" t="s">
        <v>307</v>
      </c>
      <c r="C5" s="1375"/>
      <c r="D5" s="1375"/>
      <c r="E5" s="1376"/>
      <c r="F5" s="1374" t="s">
        <v>308</v>
      </c>
      <c r="G5" s="1375"/>
      <c r="H5" s="1371"/>
      <c r="I5" s="95"/>
    </row>
    <row r="6" spans="1:10" ht="26" x14ac:dyDescent="0.35">
      <c r="A6" s="66"/>
      <c r="B6" s="55" t="s">
        <v>256</v>
      </c>
      <c r="C6" s="23" t="s">
        <v>309</v>
      </c>
      <c r="D6" s="23" t="s">
        <v>310</v>
      </c>
      <c r="E6" s="24" t="s">
        <v>311</v>
      </c>
      <c r="F6" s="55" t="s">
        <v>256</v>
      </c>
      <c r="G6" s="23" t="s">
        <v>312</v>
      </c>
      <c r="H6" s="69" t="s">
        <v>1209</v>
      </c>
      <c r="I6" s="94" t="s">
        <v>256</v>
      </c>
    </row>
    <row r="7" spans="1:10" ht="20.25" customHeight="1" x14ac:dyDescent="0.35">
      <c r="A7" s="66" t="s">
        <v>1188</v>
      </c>
      <c r="B7" s="55" t="s">
        <v>228</v>
      </c>
      <c r="C7" s="23" t="s">
        <v>228</v>
      </c>
      <c r="D7" s="23" t="s">
        <v>228</v>
      </c>
      <c r="E7" s="24" t="s">
        <v>228</v>
      </c>
      <c r="F7" s="55" t="s">
        <v>228</v>
      </c>
      <c r="G7" s="23" t="s">
        <v>228</v>
      </c>
      <c r="H7" s="69" t="s">
        <v>228</v>
      </c>
      <c r="I7" s="94" t="s">
        <v>228</v>
      </c>
    </row>
    <row r="8" spans="1:10" ht="20" x14ac:dyDescent="0.35">
      <c r="A8" s="65" t="s">
        <v>1412</v>
      </c>
      <c r="B8" s="185">
        <v>1088</v>
      </c>
      <c r="C8" s="186">
        <v>799</v>
      </c>
      <c r="D8" s="186">
        <v>263</v>
      </c>
      <c r="E8" s="48">
        <v>26</v>
      </c>
      <c r="F8" s="202">
        <v>257</v>
      </c>
      <c r="G8" s="186">
        <v>136</v>
      </c>
      <c r="H8" s="385">
        <v>121</v>
      </c>
      <c r="I8" s="187">
        <v>1345</v>
      </c>
      <c r="J8" s="56"/>
    </row>
    <row r="9" spans="1:10" x14ac:dyDescent="0.35">
      <c r="A9" s="18" t="s">
        <v>1413</v>
      </c>
      <c r="B9" s="39">
        <v>46</v>
      </c>
      <c r="C9" s="41">
        <v>48</v>
      </c>
      <c r="D9" s="41">
        <v>40</v>
      </c>
      <c r="E9" s="41" t="s">
        <v>727</v>
      </c>
      <c r="F9" s="39">
        <v>35</v>
      </c>
      <c r="G9" s="41">
        <v>39</v>
      </c>
      <c r="H9" s="35">
        <v>30</v>
      </c>
      <c r="I9" s="198">
        <v>44</v>
      </c>
      <c r="J9" s="56"/>
    </row>
    <row r="10" spans="1:10" x14ac:dyDescent="0.35">
      <c r="A10" s="18" t="s">
        <v>1414</v>
      </c>
      <c r="B10" s="39">
        <v>46</v>
      </c>
      <c r="C10" s="41">
        <v>57</v>
      </c>
      <c r="D10" s="41">
        <v>12</v>
      </c>
      <c r="E10" s="41" t="s">
        <v>1049</v>
      </c>
      <c r="F10" s="39">
        <v>24</v>
      </c>
      <c r="G10" s="41">
        <v>43</v>
      </c>
      <c r="H10" s="35">
        <v>2</v>
      </c>
      <c r="I10" s="198">
        <v>42</v>
      </c>
      <c r="J10" s="56"/>
    </row>
    <row r="11" spans="1:10" x14ac:dyDescent="0.35">
      <c r="A11" s="18" t="s">
        <v>1415</v>
      </c>
      <c r="B11" s="39">
        <v>13</v>
      </c>
      <c r="C11" s="41">
        <v>10</v>
      </c>
      <c r="D11" s="41">
        <v>19</v>
      </c>
      <c r="E11" s="41" t="s">
        <v>741</v>
      </c>
      <c r="F11" s="39">
        <v>18</v>
      </c>
      <c r="G11" s="41">
        <v>14</v>
      </c>
      <c r="H11" s="35">
        <v>22</v>
      </c>
      <c r="I11" s="198">
        <v>14</v>
      </c>
      <c r="J11" s="56"/>
    </row>
    <row r="12" spans="1:10" x14ac:dyDescent="0.35">
      <c r="A12" s="18" t="s">
        <v>1416</v>
      </c>
      <c r="B12" s="39">
        <v>12</v>
      </c>
      <c r="C12" s="41">
        <v>10</v>
      </c>
      <c r="D12" s="41">
        <v>19</v>
      </c>
      <c r="E12" s="41" t="s">
        <v>729</v>
      </c>
      <c r="F12" s="39">
        <v>15</v>
      </c>
      <c r="G12" s="41">
        <v>9</v>
      </c>
      <c r="H12" s="35">
        <v>22</v>
      </c>
      <c r="I12" s="198">
        <v>13</v>
      </c>
      <c r="J12" s="56"/>
    </row>
    <row r="13" spans="1:10" x14ac:dyDescent="0.35">
      <c r="A13" s="18" t="s">
        <v>1997</v>
      </c>
      <c r="B13" s="39">
        <v>12</v>
      </c>
      <c r="C13" s="41">
        <v>9</v>
      </c>
      <c r="D13" s="41">
        <v>17</v>
      </c>
      <c r="E13" s="41" t="s">
        <v>728</v>
      </c>
      <c r="F13" s="39">
        <v>14</v>
      </c>
      <c r="G13" s="41">
        <v>9</v>
      </c>
      <c r="H13" s="35">
        <v>20</v>
      </c>
      <c r="I13" s="198">
        <v>12</v>
      </c>
      <c r="J13" s="56"/>
    </row>
    <row r="14" spans="1:10" x14ac:dyDescent="0.35">
      <c r="A14" s="18" t="s">
        <v>1417</v>
      </c>
      <c r="B14" s="39">
        <v>7</v>
      </c>
      <c r="C14" s="41">
        <v>7</v>
      </c>
      <c r="D14" s="41">
        <v>10</v>
      </c>
      <c r="E14" s="41" t="s">
        <v>1049</v>
      </c>
      <c r="F14" s="39">
        <v>8</v>
      </c>
      <c r="G14" s="41">
        <v>7</v>
      </c>
      <c r="H14" s="35">
        <v>8</v>
      </c>
      <c r="I14" s="198">
        <v>7</v>
      </c>
      <c r="J14" s="56"/>
    </row>
    <row r="15" spans="1:10" x14ac:dyDescent="0.35">
      <c r="A15" s="18" t="s">
        <v>2036</v>
      </c>
      <c r="B15" s="39">
        <v>5</v>
      </c>
      <c r="C15" s="41">
        <v>3</v>
      </c>
      <c r="D15" s="41">
        <v>13</v>
      </c>
      <c r="E15" s="41" t="s">
        <v>667</v>
      </c>
      <c r="F15" s="39">
        <v>10</v>
      </c>
      <c r="G15" s="41">
        <v>4</v>
      </c>
      <c r="H15" s="35">
        <v>16</v>
      </c>
      <c r="I15" s="198">
        <v>6</v>
      </c>
      <c r="J15" s="56"/>
    </row>
    <row r="16" spans="1:10" x14ac:dyDescent="0.35">
      <c r="A16" s="18" t="s">
        <v>1998</v>
      </c>
      <c r="B16" s="39">
        <v>6</v>
      </c>
      <c r="C16" s="41">
        <v>4</v>
      </c>
      <c r="D16" s="41">
        <v>14</v>
      </c>
      <c r="E16" s="41" t="s">
        <v>1049</v>
      </c>
      <c r="F16" s="39">
        <v>3</v>
      </c>
      <c r="G16" s="41">
        <v>2</v>
      </c>
      <c r="H16" s="35">
        <v>4</v>
      </c>
      <c r="I16" s="198">
        <v>5</v>
      </c>
      <c r="J16" s="56"/>
    </row>
    <row r="17" spans="1:10" x14ac:dyDescent="0.35">
      <c r="A17" s="18" t="s">
        <v>2037</v>
      </c>
      <c r="B17" s="39">
        <v>5</v>
      </c>
      <c r="C17" s="41">
        <v>5</v>
      </c>
      <c r="D17" s="41">
        <v>6</v>
      </c>
      <c r="E17" s="41" t="s">
        <v>701</v>
      </c>
      <c r="F17" s="39">
        <v>4</v>
      </c>
      <c r="G17" s="41">
        <v>5</v>
      </c>
      <c r="H17" s="35">
        <v>3</v>
      </c>
      <c r="I17" s="198">
        <v>5</v>
      </c>
      <c r="J17" s="56"/>
    </row>
    <row r="18" spans="1:10" x14ac:dyDescent="0.35">
      <c r="A18" s="18" t="s">
        <v>1999</v>
      </c>
      <c r="B18" s="39">
        <v>3</v>
      </c>
      <c r="C18" s="41">
        <v>2</v>
      </c>
      <c r="D18" s="41">
        <v>5</v>
      </c>
      <c r="E18" s="41" t="s">
        <v>700</v>
      </c>
      <c r="F18" s="39">
        <v>4</v>
      </c>
      <c r="G18" s="41">
        <v>2</v>
      </c>
      <c r="H18" s="35">
        <v>6</v>
      </c>
      <c r="I18" s="198">
        <v>3</v>
      </c>
      <c r="J18" s="56"/>
    </row>
    <row r="19" spans="1:10" x14ac:dyDescent="0.35">
      <c r="A19" s="18" t="s">
        <v>1418</v>
      </c>
      <c r="B19" s="39" t="s">
        <v>233</v>
      </c>
      <c r="C19" s="41" t="s">
        <v>233</v>
      </c>
      <c r="D19" s="41">
        <v>1</v>
      </c>
      <c r="E19" s="41" t="s">
        <v>701</v>
      </c>
      <c r="F19" s="39">
        <v>4</v>
      </c>
      <c r="G19" s="41">
        <v>2</v>
      </c>
      <c r="H19" s="35">
        <v>7</v>
      </c>
      <c r="I19" s="198">
        <v>1</v>
      </c>
      <c r="J19" s="56"/>
    </row>
    <row r="20" spans="1:10" x14ac:dyDescent="0.35">
      <c r="A20" s="18" t="s">
        <v>2000</v>
      </c>
      <c r="B20" s="39">
        <v>1</v>
      </c>
      <c r="C20" s="41">
        <v>1</v>
      </c>
      <c r="D20" s="41" t="s">
        <v>233</v>
      </c>
      <c r="E20" s="41" t="s">
        <v>733</v>
      </c>
      <c r="F20" s="39" t="s">
        <v>233</v>
      </c>
      <c r="G20" s="41" t="s">
        <v>233</v>
      </c>
      <c r="H20" s="35">
        <v>1</v>
      </c>
      <c r="I20" s="198">
        <v>1</v>
      </c>
      <c r="J20" s="56"/>
    </row>
    <row r="21" spans="1:10" x14ac:dyDescent="0.35">
      <c r="A21" s="18" t="s">
        <v>1419</v>
      </c>
      <c r="B21" s="39" t="s">
        <v>233</v>
      </c>
      <c r="C21" s="41">
        <v>1</v>
      </c>
      <c r="D21" s="41">
        <v>0</v>
      </c>
      <c r="E21" s="41" t="s">
        <v>733</v>
      </c>
      <c r="F21" s="39" t="s">
        <v>233</v>
      </c>
      <c r="G21" s="41">
        <v>0</v>
      </c>
      <c r="H21" s="35">
        <v>1</v>
      </c>
      <c r="I21" s="198" t="s">
        <v>233</v>
      </c>
      <c r="J21" s="56"/>
    </row>
    <row r="22" spans="1:10" x14ac:dyDescent="0.35">
      <c r="A22" s="18" t="s">
        <v>347</v>
      </c>
      <c r="B22" s="39">
        <v>4</v>
      </c>
      <c r="C22" s="41">
        <v>3</v>
      </c>
      <c r="D22" s="41">
        <v>6</v>
      </c>
      <c r="E22" s="41" t="s">
        <v>700</v>
      </c>
      <c r="F22" s="39">
        <v>6</v>
      </c>
      <c r="G22" s="41">
        <v>4</v>
      </c>
      <c r="H22" s="35">
        <v>7</v>
      </c>
      <c r="I22" s="198">
        <v>4</v>
      </c>
      <c r="J22" s="56"/>
    </row>
    <row r="23" spans="1:10" x14ac:dyDescent="0.35">
      <c r="A23" s="18" t="s">
        <v>303</v>
      </c>
      <c r="B23" s="39">
        <v>3</v>
      </c>
      <c r="C23" s="41">
        <v>2</v>
      </c>
      <c r="D23" s="41">
        <v>4</v>
      </c>
      <c r="E23" s="41" t="s">
        <v>733</v>
      </c>
      <c r="F23" s="39">
        <v>3</v>
      </c>
      <c r="G23" s="41">
        <v>1</v>
      </c>
      <c r="H23" s="35">
        <v>5</v>
      </c>
      <c r="I23" s="198">
        <v>3</v>
      </c>
      <c r="J23" s="56"/>
    </row>
    <row r="24" spans="1:10" x14ac:dyDescent="0.35">
      <c r="A24" s="46"/>
      <c r="B24" s="46"/>
      <c r="C24" s="46"/>
      <c r="D24" s="46"/>
      <c r="E24" s="46"/>
      <c r="F24" s="46"/>
      <c r="G24" s="46"/>
      <c r="H24" s="46"/>
      <c r="I24" s="49" t="s">
        <v>247</v>
      </c>
      <c r="J24" s="56"/>
    </row>
    <row r="25" spans="1:10" x14ac:dyDescent="0.35">
      <c r="A25" s="46"/>
      <c r="B25" s="46"/>
      <c r="C25" s="46"/>
      <c r="D25" s="46"/>
      <c r="E25" s="46"/>
      <c r="F25" s="46"/>
      <c r="G25" s="46"/>
      <c r="H25" s="46"/>
      <c r="I25" s="49"/>
      <c r="J25" s="56"/>
    </row>
    <row r="26" spans="1:10" x14ac:dyDescent="0.35">
      <c r="A26" s="50" t="s">
        <v>248</v>
      </c>
      <c r="B26" s="46"/>
      <c r="C26" s="46"/>
      <c r="D26" s="46"/>
      <c r="E26" s="46"/>
      <c r="F26" s="46"/>
      <c r="G26" s="46"/>
      <c r="H26" s="46"/>
      <c r="I26" s="56"/>
      <c r="J26" s="56"/>
    </row>
    <row r="27" spans="1:10" ht="21.5" x14ac:dyDescent="0.35">
      <c r="A27" s="14" t="s">
        <v>315</v>
      </c>
      <c r="B27" s="46"/>
      <c r="C27" s="46"/>
      <c r="D27" s="46"/>
      <c r="E27" s="329"/>
      <c r="F27" s="46"/>
      <c r="G27" s="46"/>
      <c r="H27" s="46"/>
      <c r="I27" s="56"/>
      <c r="J27" s="56"/>
    </row>
    <row r="28" spans="1:10" ht="31.5" x14ac:dyDescent="0.35">
      <c r="A28" s="329" t="s">
        <v>645</v>
      </c>
      <c r="B28" s="329"/>
      <c r="C28" s="329"/>
      <c r="D28" s="329"/>
      <c r="E28" s="329"/>
      <c r="F28" s="329"/>
      <c r="G28" s="329"/>
      <c r="H28" s="394"/>
      <c r="I28" s="394"/>
      <c r="J28" s="56"/>
    </row>
    <row r="29" spans="1:10" x14ac:dyDescent="0.35">
      <c r="A29" s="56"/>
      <c r="B29" s="56"/>
      <c r="C29" s="56"/>
      <c r="D29" s="56"/>
      <c r="E29" s="329"/>
      <c r="F29" s="56"/>
      <c r="G29" s="56"/>
      <c r="H29" s="56"/>
      <c r="I29" s="56"/>
      <c r="J29" s="56"/>
    </row>
    <row r="30" spans="1:10" x14ac:dyDescent="0.35">
      <c r="E30" s="329"/>
    </row>
    <row r="31" spans="1:10" x14ac:dyDescent="0.35">
      <c r="E31" s="329"/>
    </row>
    <row r="32" spans="1:10" x14ac:dyDescent="0.35">
      <c r="E32" s="329"/>
    </row>
    <row r="33" spans="5:5" x14ac:dyDescent="0.35">
      <c r="E33" s="329"/>
    </row>
    <row r="34" spans="5:5" x14ac:dyDescent="0.35">
      <c r="E34" s="329"/>
    </row>
    <row r="35" spans="5:5" x14ac:dyDescent="0.35">
      <c r="E35" s="329"/>
    </row>
    <row r="36" spans="5:5" x14ac:dyDescent="0.35">
      <c r="E36" s="329"/>
    </row>
    <row r="37" spans="5:5" x14ac:dyDescent="0.35">
      <c r="E37" s="329"/>
    </row>
    <row r="38" spans="5:5" x14ac:dyDescent="0.35">
      <c r="E38" s="329"/>
    </row>
    <row r="39" spans="5:5" x14ac:dyDescent="0.35">
      <c r="E39" s="329"/>
    </row>
    <row r="40" spans="5:5" x14ac:dyDescent="0.35">
      <c r="E40" s="329"/>
    </row>
    <row r="41" spans="5:5" x14ac:dyDescent="0.35">
      <c r="E41" s="329"/>
    </row>
  </sheetData>
  <mergeCells count="2">
    <mergeCell ref="B5:E5"/>
    <mergeCell ref="F5:H5"/>
  </mergeCells>
  <hyperlinks>
    <hyperlink ref="A1" location="Contents!A1" display="Contents" xr:uid="{F78E90F8-C677-4957-B315-5EBB1FAC4F35}"/>
  </hyperlinks>
  <pageMargins left="0.7" right="0.7" top="0.75" bottom="0.75" header="0.3" footer="0.3"/>
  <pageSetup paperSize="9" scale="73"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5E4E-3A3B-496E-8250-2F2A263D1ED5}">
  <dimension ref="A1:J37"/>
  <sheetViews>
    <sheetView zoomScaleNormal="100" workbookViewId="0"/>
  </sheetViews>
  <sheetFormatPr defaultColWidth="9" defaultRowHeight="14.5" x14ac:dyDescent="0.35"/>
  <cols>
    <col min="1" max="1" width="45.54296875" style="51" customWidth="1"/>
    <col min="2" max="16384" width="9" style="51"/>
  </cols>
  <sheetData>
    <row r="1" spans="1:10" customFormat="1" x14ac:dyDescent="0.35">
      <c r="A1" s="4" t="s">
        <v>8</v>
      </c>
    </row>
    <row r="2" spans="1:10" x14ac:dyDescent="0.35">
      <c r="A2" s="43" t="s">
        <v>2167</v>
      </c>
    </row>
    <row r="3" spans="1:10" x14ac:dyDescent="0.35">
      <c r="A3" s="44" t="s">
        <v>225</v>
      </c>
    </row>
    <row r="4" spans="1:10" ht="15.75" customHeight="1" thickBot="1" x14ac:dyDescent="0.4">
      <c r="A4" s="44" t="s">
        <v>440</v>
      </c>
      <c r="B4" s="394"/>
      <c r="C4" s="394"/>
      <c r="D4" s="394"/>
      <c r="E4" s="394"/>
      <c r="F4" s="394"/>
      <c r="G4" s="394"/>
      <c r="H4" s="394"/>
    </row>
    <row r="5" spans="1:10" x14ac:dyDescent="0.35">
      <c r="A5" s="902"/>
      <c r="B5" s="1374" t="s">
        <v>1420</v>
      </c>
      <c r="C5" s="1375"/>
      <c r="D5" s="1375"/>
      <c r="E5" s="1376"/>
      <c r="F5" s="1374" t="s">
        <v>308</v>
      </c>
      <c r="G5" s="1375"/>
      <c r="H5" s="1376"/>
      <c r="I5" s="78"/>
    </row>
    <row r="6" spans="1:10" ht="26" x14ac:dyDescent="0.35">
      <c r="A6" s="66"/>
      <c r="B6" s="55" t="s">
        <v>256</v>
      </c>
      <c r="C6" s="23" t="s">
        <v>309</v>
      </c>
      <c r="D6" s="23" t="s">
        <v>310</v>
      </c>
      <c r="E6" s="24" t="s">
        <v>311</v>
      </c>
      <c r="F6" s="55" t="s">
        <v>256</v>
      </c>
      <c r="G6" s="23" t="s">
        <v>312</v>
      </c>
      <c r="H6" s="24" t="s">
        <v>1209</v>
      </c>
      <c r="I6" s="71" t="s">
        <v>256</v>
      </c>
    </row>
    <row r="7" spans="1:10" x14ac:dyDescent="0.35">
      <c r="A7" s="66" t="s">
        <v>1421</v>
      </c>
      <c r="B7" s="55" t="s">
        <v>228</v>
      </c>
      <c r="C7" s="23" t="s">
        <v>228</v>
      </c>
      <c r="D7" s="23" t="s">
        <v>228</v>
      </c>
      <c r="E7" s="24" t="s">
        <v>228</v>
      </c>
      <c r="F7" s="55" t="s">
        <v>228</v>
      </c>
      <c r="G7" s="23" t="s">
        <v>228</v>
      </c>
      <c r="H7" s="24" t="s">
        <v>228</v>
      </c>
      <c r="I7" s="71" t="s">
        <v>228</v>
      </c>
    </row>
    <row r="8" spans="1:10" x14ac:dyDescent="0.35">
      <c r="A8" s="65" t="s">
        <v>1422</v>
      </c>
      <c r="B8" s="903">
        <v>3136</v>
      </c>
      <c r="C8" s="33">
        <v>2125</v>
      </c>
      <c r="D8" s="186">
        <v>890</v>
      </c>
      <c r="E8" s="48">
        <v>121</v>
      </c>
      <c r="F8" s="202">
        <v>866</v>
      </c>
      <c r="G8" s="186">
        <v>396</v>
      </c>
      <c r="H8" s="48">
        <v>470</v>
      </c>
      <c r="I8" s="70">
        <v>4002</v>
      </c>
      <c r="J8" s="122"/>
    </row>
    <row r="9" spans="1:10" x14ac:dyDescent="0.35">
      <c r="A9" s="18" t="s">
        <v>1423</v>
      </c>
      <c r="B9" s="39">
        <v>61</v>
      </c>
      <c r="C9" s="41">
        <v>65</v>
      </c>
      <c r="D9" s="41">
        <v>52</v>
      </c>
      <c r="E9" s="197">
        <v>52</v>
      </c>
      <c r="F9" s="39">
        <v>57</v>
      </c>
      <c r="G9" s="41">
        <v>64</v>
      </c>
      <c r="H9" s="197">
        <v>51</v>
      </c>
      <c r="I9" s="72">
        <v>60</v>
      </c>
    </row>
    <row r="10" spans="1:10" x14ac:dyDescent="0.35">
      <c r="A10" s="18" t="s">
        <v>1112</v>
      </c>
      <c r="B10" s="39">
        <v>51</v>
      </c>
      <c r="C10" s="41">
        <v>56</v>
      </c>
      <c r="D10" s="41">
        <v>38</v>
      </c>
      <c r="E10" s="197">
        <v>41</v>
      </c>
      <c r="F10" s="39">
        <v>43</v>
      </c>
      <c r="G10" s="41">
        <v>46</v>
      </c>
      <c r="H10" s="197">
        <v>40</v>
      </c>
      <c r="I10" s="72">
        <v>49</v>
      </c>
    </row>
    <row r="11" spans="1:10" x14ac:dyDescent="0.35">
      <c r="A11" s="18" t="s">
        <v>1424</v>
      </c>
      <c r="B11" s="39">
        <v>41</v>
      </c>
      <c r="C11" s="41">
        <v>47</v>
      </c>
      <c r="D11" s="41">
        <v>29</v>
      </c>
      <c r="E11" s="197">
        <v>26</v>
      </c>
      <c r="F11" s="39">
        <v>32</v>
      </c>
      <c r="G11" s="41">
        <v>37</v>
      </c>
      <c r="H11" s="197">
        <v>26</v>
      </c>
      <c r="I11" s="72">
        <v>39</v>
      </c>
    </row>
    <row r="12" spans="1:10" x14ac:dyDescent="0.35">
      <c r="A12" s="18" t="s">
        <v>1425</v>
      </c>
      <c r="B12" s="39">
        <v>36</v>
      </c>
      <c r="C12" s="41">
        <v>38</v>
      </c>
      <c r="D12" s="41">
        <v>32</v>
      </c>
      <c r="E12" s="197">
        <v>29</v>
      </c>
      <c r="F12" s="39">
        <v>25</v>
      </c>
      <c r="G12" s="41">
        <v>30</v>
      </c>
      <c r="H12" s="197">
        <v>20</v>
      </c>
      <c r="I12" s="72">
        <v>34</v>
      </c>
    </row>
    <row r="13" spans="1:10" x14ac:dyDescent="0.35">
      <c r="A13" s="18" t="s">
        <v>1426</v>
      </c>
      <c r="B13" s="39">
        <v>35</v>
      </c>
      <c r="C13" s="41">
        <v>38</v>
      </c>
      <c r="D13" s="41">
        <v>28</v>
      </c>
      <c r="E13" s="197">
        <v>32</v>
      </c>
      <c r="F13" s="39">
        <v>29</v>
      </c>
      <c r="G13" s="41">
        <v>34</v>
      </c>
      <c r="H13" s="197">
        <v>24</v>
      </c>
      <c r="I13" s="72">
        <v>33</v>
      </c>
    </row>
    <row r="14" spans="1:10" x14ac:dyDescent="0.35">
      <c r="A14" s="18" t="s">
        <v>1111</v>
      </c>
      <c r="B14" s="39">
        <v>29</v>
      </c>
      <c r="C14" s="41">
        <v>32</v>
      </c>
      <c r="D14" s="41">
        <v>23</v>
      </c>
      <c r="E14" s="197">
        <v>25</v>
      </c>
      <c r="F14" s="39">
        <v>28</v>
      </c>
      <c r="G14" s="41">
        <v>31</v>
      </c>
      <c r="H14" s="197">
        <v>26</v>
      </c>
      <c r="I14" s="72">
        <v>29</v>
      </c>
    </row>
    <row r="15" spans="1:10" x14ac:dyDescent="0.35">
      <c r="A15" s="18" t="s">
        <v>1427</v>
      </c>
      <c r="B15" s="39">
        <v>24</v>
      </c>
      <c r="C15" s="41">
        <v>28</v>
      </c>
      <c r="D15" s="41">
        <v>15</v>
      </c>
      <c r="E15" s="197">
        <v>10</v>
      </c>
      <c r="F15" s="39">
        <v>16</v>
      </c>
      <c r="G15" s="41">
        <v>20</v>
      </c>
      <c r="H15" s="197">
        <v>13</v>
      </c>
      <c r="I15" s="72">
        <v>22</v>
      </c>
    </row>
    <row r="16" spans="1:10" x14ac:dyDescent="0.35">
      <c r="A16" s="18" t="s">
        <v>1124</v>
      </c>
      <c r="B16" s="39">
        <v>22</v>
      </c>
      <c r="C16" s="41">
        <v>27</v>
      </c>
      <c r="D16" s="41">
        <v>10</v>
      </c>
      <c r="E16" s="197">
        <v>8</v>
      </c>
      <c r="F16" s="39">
        <v>15</v>
      </c>
      <c r="G16" s="41">
        <v>19</v>
      </c>
      <c r="H16" s="197">
        <v>11</v>
      </c>
      <c r="I16" s="72">
        <v>20</v>
      </c>
    </row>
    <row r="17" spans="1:9" ht="20" x14ac:dyDescent="0.35">
      <c r="A17" s="18" t="s">
        <v>2001</v>
      </c>
      <c r="B17" s="39">
        <v>14</v>
      </c>
      <c r="C17" s="41">
        <v>14</v>
      </c>
      <c r="D17" s="41">
        <v>14</v>
      </c>
      <c r="E17" s="197">
        <v>14</v>
      </c>
      <c r="F17" s="39">
        <v>14</v>
      </c>
      <c r="G17" s="41">
        <v>15</v>
      </c>
      <c r="H17" s="197">
        <v>13</v>
      </c>
      <c r="I17" s="72">
        <v>14</v>
      </c>
    </row>
    <row r="18" spans="1:9" x14ac:dyDescent="0.35">
      <c r="A18" s="18" t="s">
        <v>1146</v>
      </c>
      <c r="B18" s="39">
        <v>14</v>
      </c>
      <c r="C18" s="41">
        <v>15</v>
      </c>
      <c r="D18" s="41">
        <v>14</v>
      </c>
      <c r="E18" s="197">
        <v>9</v>
      </c>
      <c r="F18" s="39">
        <v>10</v>
      </c>
      <c r="G18" s="41">
        <v>11</v>
      </c>
      <c r="H18" s="197">
        <v>9</v>
      </c>
      <c r="I18" s="72">
        <v>13</v>
      </c>
    </row>
    <row r="19" spans="1:9" x14ac:dyDescent="0.35">
      <c r="A19" s="18" t="s">
        <v>1428</v>
      </c>
      <c r="B19" s="39">
        <v>12</v>
      </c>
      <c r="C19" s="41">
        <v>13</v>
      </c>
      <c r="D19" s="41">
        <v>10</v>
      </c>
      <c r="E19" s="197">
        <v>3</v>
      </c>
      <c r="F19" s="39">
        <v>8</v>
      </c>
      <c r="G19" s="41">
        <v>12</v>
      </c>
      <c r="H19" s="197">
        <v>5</v>
      </c>
      <c r="I19" s="72">
        <v>11</v>
      </c>
    </row>
    <row r="20" spans="1:9" x14ac:dyDescent="0.35">
      <c r="A20" s="18" t="s">
        <v>2003</v>
      </c>
      <c r="B20" s="39">
        <v>11</v>
      </c>
      <c r="C20" s="41">
        <v>11</v>
      </c>
      <c r="D20" s="41">
        <v>9</v>
      </c>
      <c r="E20" s="197">
        <v>11</v>
      </c>
      <c r="F20" s="39">
        <v>10</v>
      </c>
      <c r="G20" s="41">
        <v>12</v>
      </c>
      <c r="H20" s="197">
        <v>8</v>
      </c>
      <c r="I20" s="72">
        <v>11</v>
      </c>
    </row>
    <row r="21" spans="1:9" x14ac:dyDescent="0.35">
      <c r="A21" s="18" t="s">
        <v>1429</v>
      </c>
      <c r="B21" s="39">
        <v>3</v>
      </c>
      <c r="C21" s="41">
        <v>3</v>
      </c>
      <c r="D21" s="41">
        <v>2</v>
      </c>
      <c r="E21" s="197">
        <v>1</v>
      </c>
      <c r="F21" s="39">
        <v>2</v>
      </c>
      <c r="G21" s="41">
        <v>3</v>
      </c>
      <c r="H21" s="197">
        <v>1</v>
      </c>
      <c r="I21" s="72">
        <v>3</v>
      </c>
    </row>
    <row r="22" spans="1:9" x14ac:dyDescent="0.35">
      <c r="A22" s="18" t="s">
        <v>1430</v>
      </c>
      <c r="B22" s="39">
        <v>1</v>
      </c>
      <c r="C22" s="41">
        <v>1</v>
      </c>
      <c r="D22" s="41">
        <v>1</v>
      </c>
      <c r="E22" s="197">
        <v>1</v>
      </c>
      <c r="F22" s="39">
        <v>1</v>
      </c>
      <c r="G22" s="41" t="s">
        <v>233</v>
      </c>
      <c r="H22" s="197">
        <v>2</v>
      </c>
      <c r="I22" s="72">
        <v>1</v>
      </c>
    </row>
    <row r="23" spans="1:9" x14ac:dyDescent="0.35">
      <c r="A23" s="18" t="s">
        <v>2002</v>
      </c>
      <c r="B23" s="39">
        <v>1</v>
      </c>
      <c r="C23" s="41">
        <v>1</v>
      </c>
      <c r="D23" s="41">
        <v>1</v>
      </c>
      <c r="E23" s="41">
        <v>1</v>
      </c>
      <c r="F23" s="39">
        <v>1</v>
      </c>
      <c r="G23" s="41">
        <v>2</v>
      </c>
      <c r="H23" s="197">
        <v>1</v>
      </c>
      <c r="I23" s="72">
        <v>1</v>
      </c>
    </row>
    <row r="24" spans="1:9" x14ac:dyDescent="0.35">
      <c r="A24" s="18" t="s">
        <v>1431</v>
      </c>
      <c r="B24" s="39" t="s">
        <v>233</v>
      </c>
      <c r="C24" s="41" t="s">
        <v>233</v>
      </c>
      <c r="D24" s="41" t="s">
        <v>233</v>
      </c>
      <c r="E24" s="41">
        <v>3</v>
      </c>
      <c r="F24" s="39">
        <v>1</v>
      </c>
      <c r="G24" s="41" t="s">
        <v>233</v>
      </c>
      <c r="H24" s="197">
        <v>2</v>
      </c>
      <c r="I24" s="72">
        <v>1</v>
      </c>
    </row>
    <row r="25" spans="1:9" x14ac:dyDescent="0.35">
      <c r="A25" s="18" t="s">
        <v>1432</v>
      </c>
      <c r="B25" s="39" t="s">
        <v>233</v>
      </c>
      <c r="C25" s="41" t="s">
        <v>233</v>
      </c>
      <c r="D25" s="41" t="s">
        <v>233</v>
      </c>
      <c r="E25" s="197">
        <v>0</v>
      </c>
      <c r="F25" s="39">
        <v>1</v>
      </c>
      <c r="G25" s="41">
        <v>1</v>
      </c>
      <c r="H25" s="197">
        <v>1</v>
      </c>
      <c r="I25" s="72" t="s">
        <v>233</v>
      </c>
    </row>
    <row r="26" spans="1:9" x14ac:dyDescent="0.35">
      <c r="A26" s="18" t="s">
        <v>1433</v>
      </c>
      <c r="B26" s="39" t="s">
        <v>233</v>
      </c>
      <c r="C26" s="41" t="s">
        <v>233</v>
      </c>
      <c r="D26" s="41" t="s">
        <v>233</v>
      </c>
      <c r="E26" s="41">
        <v>0</v>
      </c>
      <c r="F26" s="39" t="s">
        <v>233</v>
      </c>
      <c r="G26" s="41" t="s">
        <v>233</v>
      </c>
      <c r="H26" s="197" t="s">
        <v>233</v>
      </c>
      <c r="I26" s="72" t="s">
        <v>233</v>
      </c>
    </row>
    <row r="27" spans="1:9" x14ac:dyDescent="0.35">
      <c r="A27" s="18" t="s">
        <v>1434</v>
      </c>
      <c r="B27" s="39" t="s">
        <v>233</v>
      </c>
      <c r="C27" s="41" t="s">
        <v>233</v>
      </c>
      <c r="D27" s="41" t="s">
        <v>233</v>
      </c>
      <c r="E27" s="41">
        <v>0</v>
      </c>
      <c r="F27" s="39">
        <v>0</v>
      </c>
      <c r="G27" s="41">
        <v>0</v>
      </c>
      <c r="H27" s="197">
        <v>0</v>
      </c>
      <c r="I27" s="72" t="s">
        <v>233</v>
      </c>
    </row>
    <row r="28" spans="1:9" x14ac:dyDescent="0.35">
      <c r="A28" s="18" t="s">
        <v>1435</v>
      </c>
      <c r="B28" s="39" t="s">
        <v>233</v>
      </c>
      <c r="C28" s="41" t="s">
        <v>233</v>
      </c>
      <c r="D28" s="41" t="s">
        <v>233</v>
      </c>
      <c r="E28" s="41">
        <v>0</v>
      </c>
      <c r="F28" s="39">
        <v>0</v>
      </c>
      <c r="G28" s="41">
        <v>0</v>
      </c>
      <c r="H28" s="197">
        <v>0</v>
      </c>
      <c r="I28" s="72" t="s">
        <v>233</v>
      </c>
    </row>
    <row r="29" spans="1:9" x14ac:dyDescent="0.35">
      <c r="A29" s="18" t="s">
        <v>1436</v>
      </c>
      <c r="B29" s="39" t="s">
        <v>233</v>
      </c>
      <c r="C29" s="41" t="s">
        <v>233</v>
      </c>
      <c r="D29" s="41" t="s">
        <v>233</v>
      </c>
      <c r="E29" s="41">
        <v>1</v>
      </c>
      <c r="F29" s="39">
        <v>0</v>
      </c>
      <c r="G29" s="41">
        <v>0</v>
      </c>
      <c r="H29" s="197">
        <v>0</v>
      </c>
      <c r="I29" s="72" t="s">
        <v>233</v>
      </c>
    </row>
    <row r="30" spans="1:9" x14ac:dyDescent="0.35">
      <c r="A30" s="18" t="s">
        <v>250</v>
      </c>
      <c r="B30" s="39" t="s">
        <v>233</v>
      </c>
      <c r="C30" s="41" t="s">
        <v>233</v>
      </c>
      <c r="D30" s="41" t="s">
        <v>233</v>
      </c>
      <c r="E30" s="41">
        <v>0</v>
      </c>
      <c r="F30" s="39">
        <v>0</v>
      </c>
      <c r="G30" s="41">
        <v>0</v>
      </c>
      <c r="H30" s="197">
        <v>0</v>
      </c>
      <c r="I30" s="72" t="s">
        <v>233</v>
      </c>
    </row>
    <row r="31" spans="1:9" x14ac:dyDescent="0.35">
      <c r="A31" s="18" t="s">
        <v>1437</v>
      </c>
      <c r="B31" s="39" t="s">
        <v>233</v>
      </c>
      <c r="C31" s="41">
        <v>0</v>
      </c>
      <c r="D31" s="41">
        <v>0</v>
      </c>
      <c r="E31" s="41">
        <v>1</v>
      </c>
      <c r="F31" s="39" t="s">
        <v>233</v>
      </c>
      <c r="G31" s="41">
        <v>0</v>
      </c>
      <c r="H31" s="197" t="s">
        <v>233</v>
      </c>
      <c r="I31" s="72" t="s">
        <v>233</v>
      </c>
    </row>
    <row r="32" spans="1:9" x14ac:dyDescent="0.35">
      <c r="A32" s="18" t="s">
        <v>348</v>
      </c>
      <c r="B32" s="39">
        <v>10</v>
      </c>
      <c r="C32" s="41">
        <v>8</v>
      </c>
      <c r="D32" s="41">
        <v>15</v>
      </c>
      <c r="E32" s="197">
        <v>10</v>
      </c>
      <c r="F32" s="39">
        <v>12</v>
      </c>
      <c r="G32" s="41">
        <v>8</v>
      </c>
      <c r="H32" s="197">
        <v>16</v>
      </c>
      <c r="I32" s="72">
        <v>10</v>
      </c>
    </row>
    <row r="33" spans="1:9" ht="15" thickBot="1" x14ac:dyDescent="0.4">
      <c r="A33" s="904" t="s">
        <v>303</v>
      </c>
      <c r="B33" s="905" t="s">
        <v>233</v>
      </c>
      <c r="C33" s="554">
        <v>1</v>
      </c>
      <c r="D33" s="554" t="s">
        <v>233</v>
      </c>
      <c r="E33" s="724">
        <v>1</v>
      </c>
      <c r="F33" s="905" t="s">
        <v>233</v>
      </c>
      <c r="G33" s="554" t="s">
        <v>233</v>
      </c>
      <c r="H33" s="724" t="s">
        <v>233</v>
      </c>
      <c r="I33" s="906" t="s">
        <v>233</v>
      </c>
    </row>
    <row r="34" spans="1:9" x14ac:dyDescent="0.35">
      <c r="A34" s="46"/>
      <c r="B34" s="56"/>
      <c r="C34" s="56"/>
      <c r="D34" s="56"/>
      <c r="E34" s="56"/>
      <c r="F34" s="56"/>
      <c r="G34" s="907"/>
      <c r="H34" s="56"/>
      <c r="I34" s="49" t="s">
        <v>247</v>
      </c>
    </row>
    <row r="35" spans="1:9" x14ac:dyDescent="0.35">
      <c r="A35" s="56"/>
      <c r="B35" s="56"/>
      <c r="C35" s="56"/>
      <c r="D35" s="56"/>
      <c r="E35" s="56"/>
      <c r="F35" s="56"/>
      <c r="G35" s="56"/>
      <c r="H35" s="56"/>
      <c r="I35" s="56"/>
    </row>
    <row r="36" spans="1:9" x14ac:dyDescent="0.35">
      <c r="A36" s="50" t="s">
        <v>248</v>
      </c>
      <c r="B36" s="56"/>
      <c r="C36" s="56"/>
      <c r="D36" s="56"/>
      <c r="E36" s="56"/>
      <c r="F36" s="56"/>
      <c r="G36" s="56"/>
      <c r="H36" s="56"/>
      <c r="I36" s="56"/>
    </row>
    <row r="37" spans="1:9" ht="25" customHeight="1" x14ac:dyDescent="0.35">
      <c r="A37" s="53" t="s">
        <v>315</v>
      </c>
      <c r="B37" s="56"/>
      <c r="C37" s="56"/>
      <c r="D37" s="56"/>
      <c r="E37" s="56"/>
      <c r="F37" s="56"/>
      <c r="G37" s="56"/>
      <c r="H37" s="56"/>
      <c r="I37" s="56"/>
    </row>
  </sheetData>
  <mergeCells count="2">
    <mergeCell ref="B5:E5"/>
    <mergeCell ref="F5:H5"/>
  </mergeCells>
  <hyperlinks>
    <hyperlink ref="A1" location="Contents!A1" display="Contents" xr:uid="{95092758-67CF-4079-B84B-D1B37D48062B}"/>
  </hyperlinks>
  <pageMargins left="0.7" right="0.7" top="0.75" bottom="0.75" header="0.3" footer="0.3"/>
  <pageSetup paperSize="9" scale="81" orientation="portrait" r:id="rId1"/>
  <colBreaks count="1" manualBreakCount="1">
    <brk id="9" max="1048575" man="1"/>
  </col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AFC5-9ED4-4BB8-8A33-A0EC9225486A}">
  <dimension ref="A1:F57"/>
  <sheetViews>
    <sheetView workbookViewId="0">
      <pane ySplit="8" topLeftCell="A33" activePane="bottomLeft" state="frozen"/>
      <selection pane="bottomLeft"/>
    </sheetView>
  </sheetViews>
  <sheetFormatPr defaultRowHeight="14.5" x14ac:dyDescent="0.35"/>
  <cols>
    <col min="1" max="1" width="30.54296875" customWidth="1"/>
    <col min="2" max="2" width="13.453125" customWidth="1"/>
    <col min="3" max="3" width="8.81640625" customWidth="1"/>
    <col min="4" max="4" width="10.453125" customWidth="1"/>
    <col min="6" max="6" width="11.54296875" customWidth="1"/>
  </cols>
  <sheetData>
    <row r="1" spans="1:6" x14ac:dyDescent="0.35">
      <c r="A1" s="860" t="s">
        <v>8</v>
      </c>
      <c r="B1" s="861"/>
      <c r="C1" s="861"/>
      <c r="D1" s="861"/>
      <c r="E1" s="861"/>
      <c r="F1" s="861"/>
    </row>
    <row r="2" spans="1:6" x14ac:dyDescent="0.35">
      <c r="A2" s="256" t="s">
        <v>2166</v>
      </c>
      <c r="B2" s="256"/>
      <c r="C2" s="256"/>
      <c r="D2" s="256"/>
      <c r="E2" s="256"/>
      <c r="F2" s="256"/>
    </row>
    <row r="3" spans="1:6" x14ac:dyDescent="0.35">
      <c r="A3" s="258" t="s">
        <v>225</v>
      </c>
      <c r="B3" s="840"/>
      <c r="C3" s="840"/>
      <c r="D3" s="840"/>
      <c r="E3" s="840"/>
      <c r="F3" s="840"/>
    </row>
    <row r="4" spans="1:6" ht="15" thickBot="1" x14ac:dyDescent="0.4">
      <c r="A4" s="258" t="s">
        <v>440</v>
      </c>
      <c r="B4" s="840"/>
      <c r="C4" s="840"/>
      <c r="D4" s="840"/>
      <c r="E4" s="840"/>
      <c r="F4" s="840"/>
    </row>
    <row r="5" spans="1:6" x14ac:dyDescent="0.35">
      <c r="A5" s="288"/>
      <c r="B5" s="1384" t="s">
        <v>1438</v>
      </c>
      <c r="C5" s="1384"/>
      <c r="D5" s="1384"/>
      <c r="E5" s="1384"/>
      <c r="F5" s="862"/>
    </row>
    <row r="6" spans="1:6" ht="36.65" customHeight="1" x14ac:dyDescent="0.35">
      <c r="A6" s="289" t="s">
        <v>480</v>
      </c>
      <c r="B6" s="290" t="s">
        <v>1183</v>
      </c>
      <c r="C6" s="290" t="s">
        <v>1184</v>
      </c>
      <c r="D6" s="290" t="s">
        <v>1185</v>
      </c>
      <c r="E6" s="290" t="s">
        <v>1186</v>
      </c>
      <c r="F6" s="291" t="s">
        <v>255</v>
      </c>
    </row>
    <row r="7" spans="1:6" ht="40" x14ac:dyDescent="0.35">
      <c r="A7" s="863" t="s">
        <v>1439</v>
      </c>
      <c r="B7" s="864"/>
      <c r="C7" s="864"/>
      <c r="D7" s="864"/>
      <c r="E7" s="864"/>
      <c r="F7" s="898"/>
    </row>
    <row r="8" spans="1:6" x14ac:dyDescent="0.35">
      <c r="A8" s="75" t="s">
        <v>256</v>
      </c>
      <c r="B8" s="908">
        <v>20</v>
      </c>
      <c r="C8" s="908">
        <v>41</v>
      </c>
      <c r="D8" s="908">
        <v>25</v>
      </c>
      <c r="E8" s="908">
        <v>15</v>
      </c>
      <c r="F8" s="868">
        <v>1300</v>
      </c>
    </row>
    <row r="9" spans="1:6" x14ac:dyDescent="0.35">
      <c r="A9" s="295"/>
      <c r="B9" s="864"/>
      <c r="C9" s="864"/>
      <c r="D9" s="864"/>
      <c r="E9" s="864"/>
      <c r="F9" s="868"/>
    </row>
    <row r="10" spans="1:6" x14ac:dyDescent="0.35">
      <c r="A10" s="37" t="s">
        <v>464</v>
      </c>
      <c r="B10" s="864"/>
      <c r="C10" s="864"/>
      <c r="D10" s="864"/>
      <c r="E10" s="864"/>
      <c r="F10" s="868"/>
    </row>
    <row r="11" spans="1:6" x14ac:dyDescent="0.35">
      <c r="A11" s="584" t="s">
        <v>1440</v>
      </c>
      <c r="B11" s="864">
        <v>18</v>
      </c>
      <c r="C11" s="864">
        <v>36</v>
      </c>
      <c r="D11" s="864">
        <v>29</v>
      </c>
      <c r="E11" s="864">
        <v>18</v>
      </c>
      <c r="F11" s="868">
        <v>623</v>
      </c>
    </row>
    <row r="12" spans="1:6" x14ac:dyDescent="0.35">
      <c r="A12" s="909" t="s">
        <v>317</v>
      </c>
      <c r="B12" s="864">
        <v>20</v>
      </c>
      <c r="C12" s="864">
        <v>40</v>
      </c>
      <c r="D12" s="864">
        <v>26</v>
      </c>
      <c r="E12" s="864">
        <v>14</v>
      </c>
      <c r="F12" s="868">
        <v>376</v>
      </c>
    </row>
    <row r="13" spans="1:6" x14ac:dyDescent="0.35">
      <c r="A13" s="909" t="s">
        <v>318</v>
      </c>
      <c r="B13" s="864">
        <v>22</v>
      </c>
      <c r="C13" s="864">
        <v>45</v>
      </c>
      <c r="D13" s="864">
        <v>21</v>
      </c>
      <c r="E13" s="864">
        <v>13</v>
      </c>
      <c r="F13" s="868">
        <v>301</v>
      </c>
    </row>
    <row r="14" spans="1:6" x14ac:dyDescent="0.35">
      <c r="A14" s="584"/>
      <c r="B14" s="864"/>
      <c r="C14" s="864"/>
      <c r="D14" s="864"/>
      <c r="E14" s="864"/>
      <c r="F14" s="868"/>
    </row>
    <row r="15" spans="1:6" x14ac:dyDescent="0.35">
      <c r="A15" s="75" t="s">
        <v>257</v>
      </c>
      <c r="B15" s="864"/>
      <c r="C15" s="864"/>
      <c r="D15" s="864"/>
      <c r="E15" s="864"/>
      <c r="F15" s="868"/>
    </row>
    <row r="16" spans="1:6" x14ac:dyDescent="0.35">
      <c r="A16" s="295" t="s">
        <v>258</v>
      </c>
      <c r="B16" s="864">
        <v>18</v>
      </c>
      <c r="C16" s="864">
        <v>41</v>
      </c>
      <c r="D16" s="864">
        <v>26</v>
      </c>
      <c r="E16" s="864">
        <v>15</v>
      </c>
      <c r="F16" s="868">
        <v>933</v>
      </c>
    </row>
    <row r="17" spans="1:6" x14ac:dyDescent="0.35">
      <c r="A17" s="295" t="s">
        <v>259</v>
      </c>
      <c r="B17" s="864">
        <v>25</v>
      </c>
      <c r="C17" s="864">
        <v>39</v>
      </c>
      <c r="D17" s="864">
        <v>23</v>
      </c>
      <c r="E17" s="864">
        <v>14</v>
      </c>
      <c r="F17" s="868">
        <v>367</v>
      </c>
    </row>
    <row r="18" spans="1:6" x14ac:dyDescent="0.35">
      <c r="A18" s="295"/>
      <c r="B18" s="864"/>
      <c r="C18" s="864"/>
      <c r="D18" s="864"/>
      <c r="E18" s="864"/>
      <c r="F18" s="868"/>
    </row>
    <row r="19" spans="1:6" x14ac:dyDescent="0.35">
      <c r="A19" s="75" t="s">
        <v>260</v>
      </c>
      <c r="B19" s="864"/>
      <c r="C19" s="864"/>
      <c r="D19" s="864"/>
      <c r="E19" s="864"/>
      <c r="F19" s="868"/>
    </row>
    <row r="20" spans="1:6" x14ac:dyDescent="0.35">
      <c r="A20" s="295" t="s">
        <v>261</v>
      </c>
      <c r="B20" s="864">
        <v>16</v>
      </c>
      <c r="C20" s="864">
        <v>41</v>
      </c>
      <c r="D20" s="864">
        <v>29</v>
      </c>
      <c r="E20" s="864">
        <v>14</v>
      </c>
      <c r="F20" s="868">
        <v>643</v>
      </c>
    </row>
    <row r="21" spans="1:6" x14ac:dyDescent="0.35">
      <c r="A21" s="295" t="s">
        <v>262</v>
      </c>
      <c r="B21" s="864">
        <v>19</v>
      </c>
      <c r="C21" s="864">
        <v>43</v>
      </c>
      <c r="D21" s="864">
        <v>19</v>
      </c>
      <c r="E21" s="864">
        <v>18</v>
      </c>
      <c r="F21" s="868">
        <v>241</v>
      </c>
    </row>
    <row r="22" spans="1:6" x14ac:dyDescent="0.35">
      <c r="A22" s="295" t="s">
        <v>263</v>
      </c>
      <c r="B22" s="864" t="s">
        <v>732</v>
      </c>
      <c r="C22" s="864" t="s">
        <v>1441</v>
      </c>
      <c r="D22" s="864" t="s">
        <v>644</v>
      </c>
      <c r="E22" s="864" t="s">
        <v>940</v>
      </c>
      <c r="F22" s="868">
        <v>49</v>
      </c>
    </row>
    <row r="23" spans="1:6" x14ac:dyDescent="0.35">
      <c r="A23" s="295" t="s">
        <v>264</v>
      </c>
      <c r="B23" s="864">
        <v>26</v>
      </c>
      <c r="C23" s="864">
        <v>37</v>
      </c>
      <c r="D23" s="864">
        <v>22</v>
      </c>
      <c r="E23" s="864">
        <v>15</v>
      </c>
      <c r="F23" s="868">
        <v>208</v>
      </c>
    </row>
    <row r="24" spans="1:6" x14ac:dyDescent="0.35">
      <c r="A24" s="295" t="s">
        <v>265</v>
      </c>
      <c r="B24" s="864">
        <v>23</v>
      </c>
      <c r="C24" s="864">
        <v>42</v>
      </c>
      <c r="D24" s="864">
        <v>25</v>
      </c>
      <c r="E24" s="864">
        <v>11</v>
      </c>
      <c r="F24" s="868">
        <v>159</v>
      </c>
    </row>
    <row r="25" spans="1:6" x14ac:dyDescent="0.35">
      <c r="A25" s="295"/>
      <c r="B25" s="864"/>
      <c r="C25" s="864"/>
      <c r="D25" s="864"/>
      <c r="E25" s="864"/>
      <c r="F25" s="868"/>
    </row>
    <row r="26" spans="1:6" x14ac:dyDescent="0.35">
      <c r="A26" s="75" t="s">
        <v>266</v>
      </c>
      <c r="B26" s="864"/>
      <c r="C26" s="864"/>
      <c r="D26" s="864"/>
      <c r="E26" s="900"/>
      <c r="F26" s="868"/>
    </row>
    <row r="27" spans="1:6" x14ac:dyDescent="0.35">
      <c r="A27" s="295" t="s">
        <v>267</v>
      </c>
      <c r="B27" s="864" t="s">
        <v>713</v>
      </c>
      <c r="C27" s="864" t="s">
        <v>665</v>
      </c>
      <c r="D27" s="864" t="s">
        <v>819</v>
      </c>
      <c r="E27" s="864" t="s">
        <v>715</v>
      </c>
      <c r="F27" s="868">
        <v>40</v>
      </c>
    </row>
    <row r="28" spans="1:6" x14ac:dyDescent="0.35">
      <c r="A28" s="295" t="s">
        <v>580</v>
      </c>
      <c r="B28" s="864">
        <v>26</v>
      </c>
      <c r="C28" s="864">
        <v>33</v>
      </c>
      <c r="D28" s="864">
        <v>27</v>
      </c>
      <c r="E28" s="864">
        <v>14</v>
      </c>
      <c r="F28" s="868">
        <v>156</v>
      </c>
    </row>
    <row r="29" spans="1:6" x14ac:dyDescent="0.35">
      <c r="A29" s="295" t="s">
        <v>581</v>
      </c>
      <c r="B29" s="864">
        <v>22</v>
      </c>
      <c r="C29" s="864">
        <v>45</v>
      </c>
      <c r="D29" s="864">
        <v>19</v>
      </c>
      <c r="E29" s="864">
        <v>15</v>
      </c>
      <c r="F29" s="868">
        <v>230</v>
      </c>
    </row>
    <row r="30" spans="1:6" x14ac:dyDescent="0.35">
      <c r="A30" s="295" t="s">
        <v>582</v>
      </c>
      <c r="B30" s="864">
        <v>23</v>
      </c>
      <c r="C30" s="864">
        <v>39</v>
      </c>
      <c r="D30" s="864">
        <v>22</v>
      </c>
      <c r="E30" s="864">
        <v>17</v>
      </c>
      <c r="F30" s="868">
        <v>194</v>
      </c>
    </row>
    <row r="31" spans="1:6" x14ac:dyDescent="0.35">
      <c r="A31" s="295" t="s">
        <v>268</v>
      </c>
      <c r="B31" s="864">
        <v>16</v>
      </c>
      <c r="C31" s="864">
        <v>42</v>
      </c>
      <c r="D31" s="864">
        <v>29</v>
      </c>
      <c r="E31" s="864">
        <v>13</v>
      </c>
      <c r="F31" s="868">
        <v>521</v>
      </c>
    </row>
    <row r="32" spans="1:6" x14ac:dyDescent="0.35">
      <c r="A32" s="295"/>
      <c r="B32" s="864"/>
      <c r="C32" s="864"/>
      <c r="D32" s="864"/>
      <c r="E32" s="864"/>
      <c r="F32" s="868"/>
    </row>
    <row r="33" spans="1:6" x14ac:dyDescent="0.35">
      <c r="A33" s="75" t="s">
        <v>269</v>
      </c>
      <c r="B33" s="864"/>
      <c r="C33" s="864"/>
      <c r="D33" s="864"/>
      <c r="E33" s="864"/>
      <c r="F33" s="868"/>
    </row>
    <row r="34" spans="1:6" x14ac:dyDescent="0.35">
      <c r="A34" s="296">
        <v>1</v>
      </c>
      <c r="B34" s="864">
        <v>19</v>
      </c>
      <c r="C34" s="864">
        <v>42</v>
      </c>
      <c r="D34" s="864">
        <v>25</v>
      </c>
      <c r="E34" s="864">
        <v>14</v>
      </c>
      <c r="F34" s="868">
        <v>383</v>
      </c>
    </row>
    <row r="35" spans="1:6" x14ac:dyDescent="0.35">
      <c r="A35" s="296">
        <v>2</v>
      </c>
      <c r="B35" s="864">
        <v>20</v>
      </c>
      <c r="C35" s="864">
        <v>41</v>
      </c>
      <c r="D35" s="864">
        <v>25</v>
      </c>
      <c r="E35" s="864">
        <v>14</v>
      </c>
      <c r="F35" s="868">
        <v>616</v>
      </c>
    </row>
    <row r="36" spans="1:6" x14ac:dyDescent="0.35">
      <c r="A36" s="295" t="s">
        <v>270</v>
      </c>
      <c r="B36" s="864">
        <v>21</v>
      </c>
      <c r="C36" s="864">
        <v>36</v>
      </c>
      <c r="D36" s="864">
        <v>25</v>
      </c>
      <c r="E36" s="864">
        <v>17</v>
      </c>
      <c r="F36" s="868">
        <v>301</v>
      </c>
    </row>
    <row r="37" spans="1:6" x14ac:dyDescent="0.35">
      <c r="A37" s="295"/>
      <c r="B37" s="864"/>
      <c r="C37" s="864"/>
      <c r="D37" s="864"/>
      <c r="E37" s="864"/>
      <c r="F37" s="868"/>
    </row>
    <row r="38" spans="1:6" x14ac:dyDescent="0.35">
      <c r="A38" s="37" t="s">
        <v>320</v>
      </c>
      <c r="B38" s="864"/>
      <c r="C38" s="864"/>
      <c r="D38" s="864"/>
      <c r="E38" s="864"/>
      <c r="F38" s="868"/>
    </row>
    <row r="39" spans="1:6" x14ac:dyDescent="0.35">
      <c r="A39" s="295" t="s">
        <v>1442</v>
      </c>
      <c r="B39" s="864">
        <v>21</v>
      </c>
      <c r="C39" s="864">
        <v>37</v>
      </c>
      <c r="D39" s="864">
        <v>24</v>
      </c>
      <c r="E39" s="864">
        <v>18</v>
      </c>
      <c r="F39" s="868">
        <v>136</v>
      </c>
    </row>
    <row r="40" spans="1:6" x14ac:dyDescent="0.35">
      <c r="A40" s="295" t="s">
        <v>1443</v>
      </c>
      <c r="B40" s="864">
        <v>21</v>
      </c>
      <c r="C40" s="864">
        <v>36</v>
      </c>
      <c r="D40" s="864">
        <v>27</v>
      </c>
      <c r="E40" s="864">
        <v>16</v>
      </c>
      <c r="F40" s="868">
        <v>331</v>
      </c>
    </row>
    <row r="41" spans="1:6" x14ac:dyDescent="0.35">
      <c r="A41" s="295" t="s">
        <v>804</v>
      </c>
      <c r="B41" s="864">
        <v>20</v>
      </c>
      <c r="C41" s="864">
        <v>42</v>
      </c>
      <c r="D41" s="864">
        <v>25</v>
      </c>
      <c r="E41" s="864">
        <v>14</v>
      </c>
      <c r="F41" s="868">
        <v>833</v>
      </c>
    </row>
    <row r="42" spans="1:6" x14ac:dyDescent="0.35">
      <c r="A42" s="295"/>
      <c r="B42" s="864"/>
      <c r="C42" s="864"/>
      <c r="D42" s="864"/>
      <c r="E42" s="864"/>
      <c r="F42" s="868"/>
    </row>
    <row r="43" spans="1:6" x14ac:dyDescent="0.35">
      <c r="A43" s="75" t="s">
        <v>281</v>
      </c>
      <c r="B43" s="864"/>
      <c r="C43" s="864"/>
      <c r="D43" s="864"/>
      <c r="E43" s="864"/>
      <c r="F43" s="868"/>
    </row>
    <row r="44" spans="1:6" x14ac:dyDescent="0.35">
      <c r="A44" s="295" t="s">
        <v>585</v>
      </c>
      <c r="B44" s="864">
        <v>19</v>
      </c>
      <c r="C44" s="864">
        <v>42</v>
      </c>
      <c r="D44" s="864">
        <v>22</v>
      </c>
      <c r="E44" s="864">
        <v>17</v>
      </c>
      <c r="F44" s="868">
        <v>332</v>
      </c>
    </row>
    <row r="45" spans="1:6" x14ac:dyDescent="0.35">
      <c r="A45" s="295" t="s">
        <v>586</v>
      </c>
      <c r="B45" s="864">
        <v>21</v>
      </c>
      <c r="C45" s="864">
        <v>40</v>
      </c>
      <c r="D45" s="864">
        <v>22</v>
      </c>
      <c r="E45" s="864">
        <v>17</v>
      </c>
      <c r="F45" s="868">
        <v>319</v>
      </c>
    </row>
    <row r="46" spans="1:6" x14ac:dyDescent="0.35">
      <c r="A46" s="295" t="s">
        <v>587</v>
      </c>
      <c r="B46" s="864">
        <v>22</v>
      </c>
      <c r="C46" s="864">
        <v>38</v>
      </c>
      <c r="D46" s="864">
        <v>29</v>
      </c>
      <c r="E46" s="864">
        <v>12</v>
      </c>
      <c r="F46" s="868">
        <v>209</v>
      </c>
    </row>
    <row r="47" spans="1:6" x14ac:dyDescent="0.35">
      <c r="A47" s="295" t="s">
        <v>588</v>
      </c>
      <c r="B47" s="864">
        <v>23</v>
      </c>
      <c r="C47" s="864">
        <v>40</v>
      </c>
      <c r="D47" s="864">
        <v>28</v>
      </c>
      <c r="E47" s="864">
        <v>10</v>
      </c>
      <c r="F47" s="868">
        <v>207</v>
      </c>
    </row>
    <row r="48" spans="1:6" x14ac:dyDescent="0.35">
      <c r="A48" s="295" t="s">
        <v>589</v>
      </c>
      <c r="B48" s="864">
        <v>16</v>
      </c>
      <c r="C48" s="864">
        <v>42</v>
      </c>
      <c r="D48" s="864">
        <v>27</v>
      </c>
      <c r="E48" s="864">
        <v>15</v>
      </c>
      <c r="F48" s="868">
        <v>233</v>
      </c>
    </row>
    <row r="49" spans="1:6" x14ac:dyDescent="0.35">
      <c r="A49" s="295"/>
      <c r="B49" s="864"/>
      <c r="C49" s="864"/>
      <c r="D49" s="864"/>
      <c r="E49" s="864"/>
      <c r="F49" s="868"/>
    </row>
    <row r="50" spans="1:6" x14ac:dyDescent="0.35">
      <c r="A50" s="75" t="s">
        <v>287</v>
      </c>
      <c r="B50" s="864"/>
      <c r="C50" s="864"/>
      <c r="D50" s="864"/>
      <c r="E50" s="864"/>
      <c r="F50" s="868"/>
    </row>
    <row r="51" spans="1:6" x14ac:dyDescent="0.35">
      <c r="A51" s="295" t="s">
        <v>288</v>
      </c>
      <c r="B51" s="864">
        <v>23</v>
      </c>
      <c r="C51" s="864">
        <v>40</v>
      </c>
      <c r="D51" s="864">
        <v>26</v>
      </c>
      <c r="E51" s="864">
        <v>11</v>
      </c>
      <c r="F51" s="868">
        <v>213</v>
      </c>
    </row>
    <row r="52" spans="1:6" ht="15" thickBot="1" x14ac:dyDescent="0.4">
      <c r="A52" s="877" t="s">
        <v>289</v>
      </c>
      <c r="B52" s="878">
        <v>19</v>
      </c>
      <c r="C52" s="878">
        <v>41</v>
      </c>
      <c r="D52" s="878">
        <v>25</v>
      </c>
      <c r="E52" s="878">
        <v>15</v>
      </c>
      <c r="F52" s="879">
        <v>1087</v>
      </c>
    </row>
    <row r="53" spans="1:6" x14ac:dyDescent="0.35">
      <c r="A53" s="880"/>
      <c r="B53" s="881"/>
      <c r="C53" s="881"/>
      <c r="D53" s="881"/>
      <c r="E53" s="881"/>
      <c r="F53" s="268" t="s">
        <v>247</v>
      </c>
    </row>
    <row r="54" spans="1:6" x14ac:dyDescent="0.35">
      <c r="A54" s="880"/>
      <c r="B54" s="881"/>
      <c r="C54" s="881"/>
      <c r="D54" s="881"/>
      <c r="E54" s="881"/>
      <c r="F54" s="268"/>
    </row>
    <row r="55" spans="1:6" x14ac:dyDescent="0.35">
      <c r="A55" s="269" t="s">
        <v>248</v>
      </c>
      <c r="B55" s="881"/>
      <c r="C55" s="881"/>
      <c r="D55" s="881"/>
      <c r="E55" s="881"/>
      <c r="F55" s="882"/>
    </row>
    <row r="56" spans="1:6" x14ac:dyDescent="0.35">
      <c r="A56" s="866" t="s">
        <v>290</v>
      </c>
      <c r="B56" s="866"/>
      <c r="C56" s="866"/>
      <c r="D56" s="866"/>
      <c r="E56" s="866"/>
      <c r="F56" s="866"/>
    </row>
    <row r="57" spans="1:6" x14ac:dyDescent="0.35">
      <c r="A57" s="14"/>
    </row>
  </sheetData>
  <mergeCells count="1">
    <mergeCell ref="B5:E5"/>
  </mergeCells>
  <hyperlinks>
    <hyperlink ref="A1" location="Contents!A1" display="Contents" xr:uid="{4D7F65BF-CA5A-40C0-AEED-B5AFE2A44D42}"/>
  </hyperlinks>
  <pageMargins left="0.7" right="0.7" top="0.75" bottom="0.75" header="0.3" footer="0.3"/>
  <pageSetup paperSize="9" orientation="portrait" horizontalDpi="4294967293" verticalDpi="0" r:id="rId1"/>
  <ignoredErrors>
    <ignoredError sqref="A13" twoDigitTextYear="1"/>
  </ignoredError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15CD-60C3-4A3E-B526-CBFB4F9C79A8}">
  <dimension ref="A1:F14"/>
  <sheetViews>
    <sheetView workbookViewId="0"/>
  </sheetViews>
  <sheetFormatPr defaultRowHeight="14.5" x14ac:dyDescent="0.35"/>
  <cols>
    <col min="1" max="1" width="33.81640625" customWidth="1"/>
  </cols>
  <sheetData>
    <row r="1" spans="1:6" x14ac:dyDescent="0.35">
      <c r="A1" s="4" t="s">
        <v>8</v>
      </c>
    </row>
    <row r="2" spans="1:6" x14ac:dyDescent="0.35">
      <c r="A2" s="86" t="s">
        <v>2165</v>
      </c>
    </row>
    <row r="3" spans="1:6" x14ac:dyDescent="0.35">
      <c r="A3" s="3" t="s">
        <v>225</v>
      </c>
    </row>
    <row r="4" spans="1:6" ht="15" thickBot="1" x14ac:dyDescent="0.4">
      <c r="A4" s="3" t="s">
        <v>1031</v>
      </c>
      <c r="B4" s="84"/>
      <c r="C4" s="84"/>
      <c r="D4" s="84"/>
      <c r="E4" s="84"/>
    </row>
    <row r="5" spans="1:6" x14ac:dyDescent="0.35">
      <c r="A5" s="910"/>
      <c r="B5" s="1478" t="s">
        <v>1444</v>
      </c>
      <c r="C5" s="1479"/>
      <c r="D5" s="1479"/>
      <c r="E5" s="1479"/>
      <c r="F5" s="1480"/>
    </row>
    <row r="6" spans="1:6" x14ac:dyDescent="0.35">
      <c r="A6" s="130" t="s">
        <v>1363</v>
      </c>
      <c r="B6" s="911" t="str">
        <f>"2017"</f>
        <v>2017</v>
      </c>
      <c r="C6" s="912" t="str">
        <f>"2019"</f>
        <v>2019</v>
      </c>
      <c r="D6" s="913">
        <v>2021</v>
      </c>
      <c r="E6" s="914" t="str">
        <f>"2022"</f>
        <v>2022</v>
      </c>
      <c r="F6" s="915">
        <v>2023</v>
      </c>
    </row>
    <row r="7" spans="1:6" x14ac:dyDescent="0.35">
      <c r="A7" s="130"/>
      <c r="B7" s="911" t="s">
        <v>228</v>
      </c>
      <c r="C7" s="912" t="s">
        <v>228</v>
      </c>
      <c r="D7" s="916" t="s">
        <v>228</v>
      </c>
      <c r="E7" s="912" t="s">
        <v>228</v>
      </c>
      <c r="F7" s="917" t="s">
        <v>228</v>
      </c>
    </row>
    <row r="8" spans="1:6" x14ac:dyDescent="0.35">
      <c r="A8" s="132" t="s">
        <v>1189</v>
      </c>
      <c r="B8" s="918" t="str">
        <f>"2,271"</f>
        <v>2,271</v>
      </c>
      <c r="C8" s="919">
        <v>2535</v>
      </c>
      <c r="D8" s="919">
        <v>2492</v>
      </c>
      <c r="E8" s="919">
        <v>2585</v>
      </c>
      <c r="F8" s="920">
        <v>3538</v>
      </c>
    </row>
    <row r="9" spans="1:6" x14ac:dyDescent="0.35">
      <c r="A9" s="18" t="s">
        <v>1371</v>
      </c>
      <c r="B9" s="848">
        <v>69</v>
      </c>
      <c r="C9" s="849">
        <v>64</v>
      </c>
      <c r="D9" s="921">
        <v>62</v>
      </c>
      <c r="E9" s="849">
        <v>61</v>
      </c>
      <c r="F9" s="922">
        <v>61</v>
      </c>
    </row>
    <row r="10" spans="1:6" x14ac:dyDescent="0.35">
      <c r="A10" s="18" t="s">
        <v>1374</v>
      </c>
      <c r="B10" s="848">
        <v>62</v>
      </c>
      <c r="C10" s="849">
        <v>60</v>
      </c>
      <c r="D10" s="921">
        <v>58</v>
      </c>
      <c r="E10" s="849">
        <v>55</v>
      </c>
      <c r="F10" s="922">
        <v>56</v>
      </c>
    </row>
    <row r="11" spans="1:6" x14ac:dyDescent="0.35">
      <c r="A11" s="18" t="s">
        <v>1373</v>
      </c>
      <c r="B11" s="848">
        <v>57</v>
      </c>
      <c r="C11" s="849">
        <v>55</v>
      </c>
      <c r="D11" s="921">
        <v>53</v>
      </c>
      <c r="E11" s="849">
        <v>52</v>
      </c>
      <c r="F11" s="922">
        <v>50</v>
      </c>
    </row>
    <row r="12" spans="1:6" x14ac:dyDescent="0.35">
      <c r="A12" s="18" t="s">
        <v>1372</v>
      </c>
      <c r="B12" s="848">
        <v>49</v>
      </c>
      <c r="C12" s="849">
        <v>47</v>
      </c>
      <c r="D12" s="921">
        <v>47</v>
      </c>
      <c r="E12" s="849">
        <v>45</v>
      </c>
      <c r="F12" s="922">
        <v>44</v>
      </c>
    </row>
    <row r="13" spans="1:6" ht="15" thickBot="1" x14ac:dyDescent="0.4">
      <c r="A13" s="19" t="s">
        <v>1375</v>
      </c>
      <c r="B13" s="855">
        <v>26</v>
      </c>
      <c r="C13" s="856">
        <v>24</v>
      </c>
      <c r="D13" s="923">
        <v>27</v>
      </c>
      <c r="E13" s="856">
        <v>25</v>
      </c>
      <c r="F13" s="924">
        <v>24</v>
      </c>
    </row>
    <row r="14" spans="1:6" x14ac:dyDescent="0.35">
      <c r="A14" s="84"/>
      <c r="B14" s="925"/>
      <c r="C14" s="925"/>
      <c r="D14" s="925"/>
      <c r="E14" s="49"/>
      <c r="F14" s="49" t="s">
        <v>247</v>
      </c>
    </row>
  </sheetData>
  <mergeCells count="1">
    <mergeCell ref="B5:F5"/>
  </mergeCells>
  <hyperlinks>
    <hyperlink ref="A1" location="Contents!A1" display="Content" xr:uid="{CC9D7E5C-700E-420D-BDBA-0F090D3BFD2F}"/>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3D1B-F0A1-4FF2-9F31-889928792751}">
  <dimension ref="A1:M21"/>
  <sheetViews>
    <sheetView zoomScaleNormal="100" workbookViewId="0"/>
  </sheetViews>
  <sheetFormatPr defaultColWidth="9" defaultRowHeight="14" x14ac:dyDescent="0.3"/>
  <cols>
    <col min="1" max="1" width="37.1796875" style="42" customWidth="1"/>
    <col min="2" max="2" width="12" style="42" customWidth="1"/>
    <col min="3" max="4" width="11" style="42" customWidth="1"/>
    <col min="5" max="10" width="10" style="42" customWidth="1"/>
    <col min="11" max="16384" width="9" style="42"/>
  </cols>
  <sheetData>
    <row r="1" spans="1:13" s="1" customFormat="1" x14ac:dyDescent="0.3">
      <c r="A1" s="4" t="s">
        <v>8</v>
      </c>
    </row>
    <row r="2" spans="1:13" x14ac:dyDescent="0.3">
      <c r="A2" s="43" t="s">
        <v>1445</v>
      </c>
    </row>
    <row r="3" spans="1:13" x14ac:dyDescent="0.3">
      <c r="A3" s="44" t="s">
        <v>225</v>
      </c>
    </row>
    <row r="4" spans="1:13" ht="14.5" thickBot="1" x14ac:dyDescent="0.35">
      <c r="A4" s="44" t="s">
        <v>1446</v>
      </c>
      <c r="B4" s="144"/>
      <c r="C4" s="144"/>
      <c r="D4" s="144"/>
      <c r="E4" s="144"/>
      <c r="F4" s="144"/>
      <c r="G4" s="144"/>
      <c r="H4" s="144"/>
      <c r="I4" s="144"/>
      <c r="J4" s="144"/>
      <c r="K4" s="144"/>
      <c r="L4" s="144"/>
    </row>
    <row r="5" spans="1:13" ht="14.5" customHeight="1" x14ac:dyDescent="0.3">
      <c r="A5" s="21"/>
      <c r="B5" s="1361" t="s">
        <v>226</v>
      </c>
      <c r="C5" s="1362"/>
      <c r="D5" s="1362"/>
      <c r="E5" s="1362"/>
      <c r="F5" s="1362"/>
      <c r="G5" s="1362"/>
      <c r="H5" s="1362"/>
      <c r="I5" s="1362"/>
      <c r="J5" s="1362"/>
      <c r="K5" s="1362"/>
      <c r="L5" s="1362"/>
      <c r="M5" s="407"/>
    </row>
    <row r="6" spans="1:13" x14ac:dyDescent="0.3">
      <c r="A6" s="926"/>
      <c r="B6" s="23">
        <v>2008</v>
      </c>
      <c r="C6" s="23">
        <v>2009</v>
      </c>
      <c r="D6" s="23" t="s">
        <v>321</v>
      </c>
      <c r="E6" s="23" t="s">
        <v>322</v>
      </c>
      <c r="F6" s="23" t="s">
        <v>323</v>
      </c>
      <c r="G6" s="69" t="s">
        <v>324</v>
      </c>
      <c r="H6" s="69">
        <v>2017</v>
      </c>
      <c r="I6" s="69">
        <v>2018</v>
      </c>
      <c r="J6" s="69">
        <v>2021</v>
      </c>
      <c r="K6" s="69">
        <v>2022</v>
      </c>
      <c r="L6" s="24">
        <v>2023</v>
      </c>
    </row>
    <row r="7" spans="1:13" x14ac:dyDescent="0.3">
      <c r="A7" s="45" t="s">
        <v>22</v>
      </c>
      <c r="B7" s="23" t="s">
        <v>228</v>
      </c>
      <c r="C7" s="23" t="s">
        <v>228</v>
      </c>
      <c r="D7" s="23" t="s">
        <v>228</v>
      </c>
      <c r="E7" s="23" t="s">
        <v>228</v>
      </c>
      <c r="F7" s="23" t="s">
        <v>228</v>
      </c>
      <c r="G7" s="69" t="s">
        <v>228</v>
      </c>
      <c r="H7" s="69" t="s">
        <v>228</v>
      </c>
      <c r="I7" s="69" t="s">
        <v>228</v>
      </c>
      <c r="J7" s="69" t="s">
        <v>228</v>
      </c>
      <c r="K7" s="69" t="s">
        <v>228</v>
      </c>
      <c r="L7" s="24" t="s">
        <v>228</v>
      </c>
    </row>
    <row r="8" spans="1:13" s="927" customFormat="1" ht="14.5" x14ac:dyDescent="0.35">
      <c r="A8" s="62" t="s">
        <v>1447</v>
      </c>
      <c r="B8" s="33">
        <v>5798</v>
      </c>
      <c r="C8" s="33">
        <v>5797</v>
      </c>
      <c r="D8" s="33">
        <v>5639</v>
      </c>
      <c r="E8" s="33">
        <v>5289</v>
      </c>
      <c r="F8" s="33">
        <v>5439</v>
      </c>
      <c r="G8" s="34">
        <v>5300</v>
      </c>
      <c r="H8" s="34">
        <v>4794</v>
      </c>
      <c r="I8" s="34">
        <v>4952</v>
      </c>
      <c r="J8" s="34">
        <v>4953</v>
      </c>
      <c r="K8" s="34">
        <v>4920</v>
      </c>
      <c r="L8" s="47">
        <v>4143</v>
      </c>
    </row>
    <row r="9" spans="1:13" x14ac:dyDescent="0.3">
      <c r="A9" s="16" t="s">
        <v>230</v>
      </c>
      <c r="B9" s="41">
        <v>50</v>
      </c>
      <c r="C9" s="41">
        <v>51</v>
      </c>
      <c r="D9" s="41">
        <v>45</v>
      </c>
      <c r="E9" s="41">
        <v>48</v>
      </c>
      <c r="F9" s="41">
        <v>46</v>
      </c>
      <c r="G9" s="35">
        <v>47</v>
      </c>
      <c r="H9" s="35">
        <v>44</v>
      </c>
      <c r="I9" s="35">
        <v>38</v>
      </c>
      <c r="J9" s="35">
        <v>39</v>
      </c>
      <c r="K9" s="35">
        <v>41</v>
      </c>
      <c r="L9" s="197">
        <v>38</v>
      </c>
    </row>
    <row r="10" spans="1:13" x14ac:dyDescent="0.3">
      <c r="A10" s="16" t="s">
        <v>1448</v>
      </c>
      <c r="B10" s="41">
        <v>22</v>
      </c>
      <c r="C10" s="41">
        <v>23</v>
      </c>
      <c r="D10" s="41">
        <v>22</v>
      </c>
      <c r="E10" s="41">
        <v>23</v>
      </c>
      <c r="F10" s="41">
        <v>23</v>
      </c>
      <c r="G10" s="35">
        <v>24</v>
      </c>
      <c r="H10" s="35">
        <v>22</v>
      </c>
      <c r="I10" s="35">
        <v>21</v>
      </c>
      <c r="J10" s="35">
        <v>18</v>
      </c>
      <c r="K10" s="35">
        <v>22</v>
      </c>
      <c r="L10" s="197">
        <v>22</v>
      </c>
    </row>
    <row r="11" spans="1:13" x14ac:dyDescent="0.3">
      <c r="A11" s="16" t="s">
        <v>475</v>
      </c>
      <c r="B11" s="41">
        <v>35</v>
      </c>
      <c r="C11" s="41">
        <v>37</v>
      </c>
      <c r="D11" s="41">
        <v>30</v>
      </c>
      <c r="E11" s="41">
        <v>35</v>
      </c>
      <c r="F11" s="41">
        <v>34</v>
      </c>
      <c r="G11" s="35">
        <v>34</v>
      </c>
      <c r="H11" s="35">
        <v>32</v>
      </c>
      <c r="I11" s="35">
        <v>27</v>
      </c>
      <c r="J11" s="35">
        <v>25</v>
      </c>
      <c r="K11" s="35">
        <v>24</v>
      </c>
      <c r="L11" s="197">
        <v>22</v>
      </c>
    </row>
    <row r="12" spans="1:13" ht="14.5" thickBot="1" x14ac:dyDescent="0.35">
      <c r="A12" s="17" t="s">
        <v>246</v>
      </c>
      <c r="B12" s="36">
        <v>50</v>
      </c>
      <c r="C12" s="36">
        <v>49</v>
      </c>
      <c r="D12" s="36">
        <v>55</v>
      </c>
      <c r="E12" s="36">
        <v>52</v>
      </c>
      <c r="F12" s="36">
        <v>53</v>
      </c>
      <c r="G12" s="359">
        <v>53</v>
      </c>
      <c r="H12" s="359">
        <v>56</v>
      </c>
      <c r="I12" s="359">
        <v>62</v>
      </c>
      <c r="J12" s="359">
        <v>61</v>
      </c>
      <c r="K12" s="359">
        <v>59</v>
      </c>
      <c r="L12" s="218">
        <v>62</v>
      </c>
    </row>
    <row r="13" spans="1:13" x14ac:dyDescent="0.3">
      <c r="A13" s="46"/>
      <c r="B13" s="46"/>
      <c r="C13" s="46"/>
      <c r="D13" s="46"/>
      <c r="E13" s="46"/>
      <c r="F13" s="46"/>
      <c r="G13" s="46"/>
      <c r="H13" s="49"/>
      <c r="I13" s="49"/>
      <c r="J13" s="49"/>
      <c r="K13" s="49"/>
      <c r="L13" s="49" t="s">
        <v>247</v>
      </c>
    </row>
    <row r="14" spans="1:13" x14ac:dyDescent="0.3">
      <c r="A14" s="46"/>
      <c r="B14" s="46"/>
      <c r="C14" s="46"/>
      <c r="D14" s="46"/>
      <c r="E14" s="46"/>
      <c r="F14" s="46"/>
      <c r="G14" s="46"/>
      <c r="H14" s="46"/>
      <c r="I14" s="46"/>
      <c r="J14" s="46"/>
      <c r="K14" s="46"/>
    </row>
    <row r="21" spans="5:5" x14ac:dyDescent="0.3">
      <c r="E21" s="44"/>
    </row>
  </sheetData>
  <mergeCells count="1">
    <mergeCell ref="B5:L5"/>
  </mergeCells>
  <hyperlinks>
    <hyperlink ref="A1" location="Contents!A1" display="Contents" xr:uid="{D1F05D9F-2A62-4855-8953-00756263AB9E}"/>
  </hyperlinks>
  <pageMargins left="0.7" right="0.7" top="0.75" bottom="0.75" header="0.3" footer="0.3"/>
  <pageSetup paperSize="9" scale="77"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BBA8-84CC-4DEA-BE0A-0C28FB3E8B70}">
  <dimension ref="A1:F13"/>
  <sheetViews>
    <sheetView workbookViewId="0"/>
  </sheetViews>
  <sheetFormatPr defaultColWidth="9" defaultRowHeight="14.5" x14ac:dyDescent="0.35"/>
  <cols>
    <col min="1" max="1" width="37" style="51" customWidth="1"/>
    <col min="2" max="2" width="16" style="51" customWidth="1"/>
    <col min="3" max="4" width="12" style="51" customWidth="1"/>
    <col min="5" max="16384" width="9" style="51"/>
  </cols>
  <sheetData>
    <row r="1" spans="1:6" customFormat="1" x14ac:dyDescent="0.35">
      <c r="A1" s="683" t="s">
        <v>8</v>
      </c>
    </row>
    <row r="2" spans="1:6" x14ac:dyDescent="0.35">
      <c r="A2" s="43" t="s">
        <v>1449</v>
      </c>
    </row>
    <row r="3" spans="1:6" x14ac:dyDescent="0.35">
      <c r="A3" s="44" t="s">
        <v>225</v>
      </c>
    </row>
    <row r="4" spans="1:6" ht="15" thickBot="1" x14ac:dyDescent="0.4">
      <c r="A4" s="44" t="s">
        <v>440</v>
      </c>
    </row>
    <row r="5" spans="1:6" x14ac:dyDescent="0.35">
      <c r="A5" s="21"/>
      <c r="B5" s="1375" t="s">
        <v>1450</v>
      </c>
      <c r="C5" s="1375"/>
      <c r="D5" s="1376"/>
    </row>
    <row r="6" spans="1:6" ht="52" x14ac:dyDescent="0.35">
      <c r="A6" s="45"/>
      <c r="B6" s="23" t="s">
        <v>1451</v>
      </c>
      <c r="C6" s="23" t="s">
        <v>1452</v>
      </c>
      <c r="D6" s="24" t="s">
        <v>1453</v>
      </c>
    </row>
    <row r="7" spans="1:6" ht="18.75" customHeight="1" x14ac:dyDescent="0.35">
      <c r="A7" s="45" t="s">
        <v>22</v>
      </c>
      <c r="B7" s="23" t="s">
        <v>228</v>
      </c>
      <c r="C7" s="23" t="s">
        <v>228</v>
      </c>
      <c r="D7" s="24" t="s">
        <v>228</v>
      </c>
    </row>
    <row r="8" spans="1:6" ht="20" x14ac:dyDescent="0.35">
      <c r="A8" s="62" t="s">
        <v>1454</v>
      </c>
      <c r="B8" s="186">
        <v>449</v>
      </c>
      <c r="C8" s="33">
        <v>3002</v>
      </c>
      <c r="D8" s="47">
        <v>4143</v>
      </c>
    </row>
    <row r="9" spans="1:6" x14ac:dyDescent="0.35">
      <c r="A9" s="16" t="s">
        <v>230</v>
      </c>
      <c r="B9" s="41">
        <v>26</v>
      </c>
      <c r="C9" s="41">
        <v>44</v>
      </c>
      <c r="D9" s="197">
        <v>38</v>
      </c>
      <c r="F9" s="928"/>
    </row>
    <row r="10" spans="1:6" x14ac:dyDescent="0.35">
      <c r="A10" s="16" t="s">
        <v>1448</v>
      </c>
      <c r="B10" s="41">
        <v>15</v>
      </c>
      <c r="C10" s="41">
        <v>24</v>
      </c>
      <c r="D10" s="197">
        <v>22</v>
      </c>
    </row>
    <row r="11" spans="1:6" x14ac:dyDescent="0.35">
      <c r="A11" s="16" t="s">
        <v>475</v>
      </c>
      <c r="B11" s="41">
        <v>14</v>
      </c>
      <c r="C11" s="41">
        <v>27</v>
      </c>
      <c r="D11" s="197">
        <v>22</v>
      </c>
    </row>
    <row r="12" spans="1:6" ht="15" thickBot="1" x14ac:dyDescent="0.4">
      <c r="A12" s="17" t="s">
        <v>246</v>
      </c>
      <c r="B12" s="36">
        <v>74</v>
      </c>
      <c r="C12" s="36">
        <v>56</v>
      </c>
      <c r="D12" s="218">
        <v>62</v>
      </c>
    </row>
    <row r="13" spans="1:6" x14ac:dyDescent="0.35">
      <c r="D13" s="49" t="s">
        <v>247</v>
      </c>
    </row>
  </sheetData>
  <mergeCells count="1">
    <mergeCell ref="B5:D5"/>
  </mergeCells>
  <hyperlinks>
    <hyperlink ref="A1" location="Contents!A1" display="Contents" xr:uid="{8D61E2CA-9673-43BF-BE46-6DC42121BE84}"/>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1AECA-7CB4-4A77-913F-8EADFC31EF2E}">
  <dimension ref="A1:N58"/>
  <sheetViews>
    <sheetView zoomScaleNormal="100" workbookViewId="0">
      <pane ySplit="8" topLeftCell="A18" activePane="bottomLeft" state="frozen"/>
      <selection pane="bottomLeft"/>
    </sheetView>
  </sheetViews>
  <sheetFormatPr defaultColWidth="9" defaultRowHeight="14.5" x14ac:dyDescent="0.35"/>
  <cols>
    <col min="1" max="1" width="47" style="257" customWidth="1"/>
    <col min="2" max="3" width="13.54296875" style="257" customWidth="1"/>
    <col min="4" max="5" width="9" style="257"/>
    <col min="6" max="6" width="47" customWidth="1"/>
    <col min="7" max="8" width="13.54296875" customWidth="1"/>
    <col min="11" max="11" width="47" customWidth="1"/>
    <col min="12" max="13" width="13.54296875" customWidth="1"/>
    <col min="15" max="16384" width="9" style="257"/>
  </cols>
  <sheetData>
    <row r="1" spans="1:14" s="255" customFormat="1" x14ac:dyDescent="0.35">
      <c r="A1" s="254" t="s">
        <v>8</v>
      </c>
      <c r="F1"/>
      <c r="G1"/>
      <c r="H1"/>
      <c r="I1"/>
      <c r="J1"/>
      <c r="K1"/>
      <c r="L1"/>
      <c r="M1"/>
      <c r="N1"/>
    </row>
    <row r="2" spans="1:14" x14ac:dyDescent="0.35">
      <c r="A2" s="256" t="s">
        <v>2057</v>
      </c>
    </row>
    <row r="3" spans="1:14" x14ac:dyDescent="0.35">
      <c r="A3" s="258" t="s">
        <v>225</v>
      </c>
    </row>
    <row r="4" spans="1:14" ht="15" thickBot="1" x14ac:dyDescent="0.4">
      <c r="A4" s="258" t="s">
        <v>440</v>
      </c>
    </row>
    <row r="5" spans="1:14" x14ac:dyDescent="0.35">
      <c r="A5" s="259"/>
      <c r="B5" s="1383" t="s">
        <v>477</v>
      </c>
      <c r="C5" s="1383"/>
    </row>
    <row r="6" spans="1:14" ht="26" x14ac:dyDescent="0.35">
      <c r="A6" s="260"/>
      <c r="B6" s="261" t="s">
        <v>478</v>
      </c>
      <c r="C6" s="262" t="s">
        <v>479</v>
      </c>
    </row>
    <row r="7" spans="1:14" x14ac:dyDescent="0.35">
      <c r="A7" s="260" t="s">
        <v>480</v>
      </c>
      <c r="B7" s="261" t="s">
        <v>481</v>
      </c>
      <c r="C7" s="262" t="s">
        <v>481</v>
      </c>
    </row>
    <row r="8" spans="1:14" x14ac:dyDescent="0.35">
      <c r="A8" s="263" t="s">
        <v>482</v>
      </c>
      <c r="B8" s="1273">
        <v>3465</v>
      </c>
      <c r="C8" s="1274">
        <v>2141</v>
      </c>
    </row>
    <row r="9" spans="1:14" x14ac:dyDescent="0.35">
      <c r="A9" s="264" t="s">
        <v>483</v>
      </c>
      <c r="B9" s="1275"/>
      <c r="C9" s="1276"/>
    </row>
    <row r="10" spans="1:14" x14ac:dyDescent="0.35">
      <c r="A10" s="265" t="s">
        <v>484</v>
      </c>
      <c r="B10" s="1277" t="s">
        <v>485</v>
      </c>
      <c r="C10" s="1277" t="s">
        <v>486</v>
      </c>
    </row>
    <row r="11" spans="1:14" x14ac:dyDescent="0.35">
      <c r="A11" s="265" t="s">
        <v>487</v>
      </c>
      <c r="B11" s="1277" t="s">
        <v>486</v>
      </c>
      <c r="C11" s="1278" t="s">
        <v>488</v>
      </c>
    </row>
    <row r="12" spans="1:14" x14ac:dyDescent="0.35">
      <c r="A12" s="265" t="s">
        <v>489</v>
      </c>
      <c r="B12" s="1277" t="s">
        <v>486</v>
      </c>
      <c r="C12" s="1278" t="s">
        <v>490</v>
      </c>
    </row>
    <row r="13" spans="1:14" x14ac:dyDescent="0.35">
      <c r="A13" s="265"/>
      <c r="B13" s="1277"/>
      <c r="C13" s="1278"/>
    </row>
    <row r="14" spans="1:14" x14ac:dyDescent="0.35">
      <c r="A14" s="264" t="s">
        <v>491</v>
      </c>
      <c r="B14" s="1277"/>
      <c r="C14" s="1278"/>
    </row>
    <row r="15" spans="1:14" x14ac:dyDescent="0.35">
      <c r="A15" s="265" t="s">
        <v>293</v>
      </c>
      <c r="B15" s="1277" t="s">
        <v>492</v>
      </c>
      <c r="C15" s="1280">
        <v>0.88</v>
      </c>
    </row>
    <row r="16" spans="1:14" x14ac:dyDescent="0.35">
      <c r="A16" s="265" t="s">
        <v>294</v>
      </c>
      <c r="B16" s="1277" t="s">
        <v>493</v>
      </c>
      <c r="C16" s="1280">
        <v>2.04</v>
      </c>
    </row>
    <row r="17" spans="1:3" x14ac:dyDescent="0.35">
      <c r="A17" s="265" t="s">
        <v>295</v>
      </c>
      <c r="B17" s="1279">
        <v>0.66</v>
      </c>
      <c r="C17" s="1280">
        <v>0.85</v>
      </c>
    </row>
    <row r="18" spans="1:3" x14ac:dyDescent="0.35">
      <c r="A18" s="265" t="s">
        <v>296</v>
      </c>
      <c r="B18" s="1279" t="s">
        <v>494</v>
      </c>
      <c r="C18" s="1280">
        <v>0.73</v>
      </c>
    </row>
    <row r="19" spans="1:3" x14ac:dyDescent="0.35">
      <c r="A19" s="265" t="s">
        <v>297</v>
      </c>
      <c r="B19" s="1277" t="s">
        <v>495</v>
      </c>
      <c r="C19" s="1278" t="s">
        <v>496</v>
      </c>
    </row>
    <row r="20" spans="1:3" x14ac:dyDescent="0.35">
      <c r="A20" s="265" t="s">
        <v>298</v>
      </c>
      <c r="B20" s="1277" t="s">
        <v>497</v>
      </c>
      <c r="C20" s="1280">
        <v>0.5</v>
      </c>
    </row>
    <row r="21" spans="1:3" x14ac:dyDescent="0.35">
      <c r="A21" s="265" t="s">
        <v>299</v>
      </c>
      <c r="B21" s="1277" t="s">
        <v>498</v>
      </c>
      <c r="C21" s="1280">
        <v>0.88</v>
      </c>
    </row>
    <row r="22" spans="1:3" x14ac:dyDescent="0.35">
      <c r="A22" s="265" t="s">
        <v>300</v>
      </c>
      <c r="B22" s="1279">
        <v>0.92</v>
      </c>
      <c r="C22" s="1280">
        <v>0.92</v>
      </c>
    </row>
    <row r="23" spans="1:3" x14ac:dyDescent="0.35">
      <c r="A23" s="265" t="s">
        <v>301</v>
      </c>
      <c r="B23" s="1279">
        <v>1.02</v>
      </c>
      <c r="C23" s="1280">
        <v>0.69</v>
      </c>
    </row>
    <row r="24" spans="1:3" x14ac:dyDescent="0.35">
      <c r="A24" s="265" t="s">
        <v>302</v>
      </c>
      <c r="B24" s="1279">
        <v>0.96</v>
      </c>
      <c r="C24" s="1280">
        <v>1.4</v>
      </c>
    </row>
    <row r="25" spans="1:3" x14ac:dyDescent="0.35">
      <c r="A25" s="265" t="s">
        <v>303</v>
      </c>
      <c r="B25" s="1279">
        <v>0.78</v>
      </c>
      <c r="C25" s="1280">
        <v>0.83</v>
      </c>
    </row>
    <row r="26" spans="1:3" x14ac:dyDescent="0.35">
      <c r="A26" s="265"/>
      <c r="B26" s="1277"/>
      <c r="C26" s="1278"/>
    </row>
    <row r="27" spans="1:3" x14ac:dyDescent="0.35">
      <c r="A27" s="37" t="s">
        <v>499</v>
      </c>
      <c r="B27" s="1277"/>
      <c r="C27" s="1278"/>
    </row>
    <row r="28" spans="1:3" x14ac:dyDescent="0.35">
      <c r="A28" s="265" t="s">
        <v>305</v>
      </c>
      <c r="B28" s="1277" t="s">
        <v>500</v>
      </c>
      <c r="C28" s="1280" t="s">
        <v>501</v>
      </c>
    </row>
    <row r="29" spans="1:3" x14ac:dyDescent="0.35">
      <c r="A29" s="265"/>
      <c r="B29" s="1277"/>
      <c r="C29" s="1278"/>
    </row>
    <row r="30" spans="1:3" x14ac:dyDescent="0.35">
      <c r="A30" s="264" t="s">
        <v>502</v>
      </c>
      <c r="B30" s="1281"/>
      <c r="C30" s="1278"/>
    </row>
    <row r="31" spans="1:3" x14ac:dyDescent="0.35">
      <c r="A31" s="265" t="s">
        <v>262</v>
      </c>
      <c r="B31" s="1277" t="s">
        <v>503</v>
      </c>
      <c r="C31" s="1278" t="s">
        <v>504</v>
      </c>
    </row>
    <row r="32" spans="1:3" x14ac:dyDescent="0.35">
      <c r="A32" s="265" t="s">
        <v>263</v>
      </c>
      <c r="B32" s="1277" t="s">
        <v>505</v>
      </c>
      <c r="C32" s="1280" t="s">
        <v>506</v>
      </c>
    </row>
    <row r="33" spans="1:3" x14ac:dyDescent="0.35">
      <c r="A33" s="265" t="s">
        <v>264</v>
      </c>
      <c r="B33" s="1279">
        <v>1.02</v>
      </c>
      <c r="C33" s="1280">
        <v>0.94</v>
      </c>
    </row>
    <row r="34" spans="1:3" x14ac:dyDescent="0.35">
      <c r="A34" s="265" t="s">
        <v>265</v>
      </c>
      <c r="B34" s="1277" t="s">
        <v>507</v>
      </c>
      <c r="C34" s="1278" t="s">
        <v>508</v>
      </c>
    </row>
    <row r="35" spans="1:3" x14ac:dyDescent="0.35">
      <c r="A35" s="265"/>
      <c r="B35" s="1277"/>
      <c r="C35" s="1278"/>
    </row>
    <row r="36" spans="1:3" x14ac:dyDescent="0.35">
      <c r="A36" s="264" t="s">
        <v>509</v>
      </c>
      <c r="B36" s="1281"/>
      <c r="C36" s="1278"/>
    </row>
    <row r="37" spans="1:3" x14ac:dyDescent="0.35">
      <c r="A37" s="265" t="s">
        <v>267</v>
      </c>
      <c r="B37" s="1279">
        <v>0.94</v>
      </c>
      <c r="C37" s="1278" t="s">
        <v>510</v>
      </c>
    </row>
    <row r="38" spans="1:3" x14ac:dyDescent="0.35">
      <c r="A38" s="265" t="s">
        <v>580</v>
      </c>
      <c r="B38" s="1279">
        <v>0.77</v>
      </c>
      <c r="C38" s="1280">
        <v>0.71</v>
      </c>
    </row>
    <row r="39" spans="1:3" x14ac:dyDescent="0.35">
      <c r="A39" s="265" t="s">
        <v>581</v>
      </c>
      <c r="B39" s="1277" t="s">
        <v>492</v>
      </c>
      <c r="C39" s="1280">
        <v>0.95</v>
      </c>
    </row>
    <row r="40" spans="1:3" x14ac:dyDescent="0.35">
      <c r="A40" s="265" t="s">
        <v>582</v>
      </c>
      <c r="B40" s="1277" t="s">
        <v>514</v>
      </c>
      <c r="C40" s="1280">
        <v>0.72</v>
      </c>
    </row>
    <row r="41" spans="1:3" x14ac:dyDescent="0.35">
      <c r="A41" s="265" t="s">
        <v>515</v>
      </c>
      <c r="B41" s="1277" t="s">
        <v>516</v>
      </c>
      <c r="C41" s="1280">
        <v>0.94</v>
      </c>
    </row>
    <row r="42" spans="1:3" x14ac:dyDescent="0.35">
      <c r="A42" s="265"/>
      <c r="B42" s="1277"/>
      <c r="C42" s="1278"/>
    </row>
    <row r="43" spans="1:3" x14ac:dyDescent="0.35">
      <c r="A43" s="37" t="s">
        <v>517</v>
      </c>
      <c r="B43" s="1277"/>
      <c r="C43" s="1278"/>
    </row>
    <row r="44" spans="1:3" x14ac:dyDescent="0.35">
      <c r="A44" s="266">
        <v>1</v>
      </c>
      <c r="B44" s="1277" t="s">
        <v>518</v>
      </c>
      <c r="C44" s="1280">
        <v>1.34</v>
      </c>
    </row>
    <row r="45" spans="1:3" x14ac:dyDescent="0.35">
      <c r="A45" s="266">
        <v>2</v>
      </c>
      <c r="B45" s="1279">
        <v>1.25</v>
      </c>
      <c r="C45" s="1280">
        <v>1.27</v>
      </c>
    </row>
    <row r="46" spans="1:3" x14ac:dyDescent="0.35">
      <c r="A46" s="265"/>
      <c r="B46" s="1277"/>
      <c r="C46" s="1278"/>
    </row>
    <row r="47" spans="1:3" x14ac:dyDescent="0.35">
      <c r="A47" s="264" t="s">
        <v>519</v>
      </c>
      <c r="B47" s="1277"/>
      <c r="C47" s="1278"/>
    </row>
    <row r="48" spans="1:3" x14ac:dyDescent="0.35">
      <c r="A48" s="265" t="s">
        <v>285</v>
      </c>
      <c r="B48" s="1279">
        <v>0.72</v>
      </c>
      <c r="C48" s="1280">
        <v>1.05</v>
      </c>
    </row>
    <row r="49" spans="1:3" x14ac:dyDescent="0.35">
      <c r="A49" s="265" t="s">
        <v>284</v>
      </c>
      <c r="B49" s="1279">
        <v>0.73</v>
      </c>
      <c r="C49" s="1280">
        <v>0.98</v>
      </c>
    </row>
    <row r="50" spans="1:3" x14ac:dyDescent="0.35">
      <c r="A50" s="265" t="s">
        <v>283</v>
      </c>
      <c r="B50" s="1279" t="s">
        <v>520</v>
      </c>
      <c r="C50" s="1278" t="s">
        <v>521</v>
      </c>
    </row>
    <row r="51" spans="1:3" x14ac:dyDescent="0.35">
      <c r="A51" s="265" t="s">
        <v>282</v>
      </c>
      <c r="B51" s="1279">
        <v>0.78</v>
      </c>
      <c r="C51" s="1278" t="s">
        <v>522</v>
      </c>
    </row>
    <row r="52" spans="1:3" x14ac:dyDescent="0.35">
      <c r="A52" s="264"/>
      <c r="B52" s="1277"/>
      <c r="C52" s="1278"/>
    </row>
    <row r="53" spans="1:3" x14ac:dyDescent="0.35">
      <c r="A53" s="264" t="s">
        <v>523</v>
      </c>
      <c r="B53" s="1277"/>
      <c r="C53" s="1282"/>
    </row>
    <row r="54" spans="1:3" ht="15" thickBot="1" x14ac:dyDescent="0.4">
      <c r="A54" s="267" t="s">
        <v>288</v>
      </c>
      <c r="B54" s="1350">
        <v>0.93</v>
      </c>
      <c r="C54" s="1351">
        <v>0.82</v>
      </c>
    </row>
    <row r="55" spans="1:3" x14ac:dyDescent="0.35">
      <c r="C55" s="268" t="s">
        <v>247</v>
      </c>
    </row>
    <row r="56" spans="1:3" x14ac:dyDescent="0.35">
      <c r="C56" s="268"/>
    </row>
    <row r="57" spans="1:3" x14ac:dyDescent="0.35">
      <c r="A57" s="269" t="s">
        <v>248</v>
      </c>
      <c r="B57" s="270"/>
      <c r="C57" s="270"/>
    </row>
    <row r="58" spans="1:3" ht="70" x14ac:dyDescent="0.35">
      <c r="A58" s="271" t="s">
        <v>524</v>
      </c>
      <c r="B58" s="271"/>
      <c r="C58" s="271"/>
    </row>
  </sheetData>
  <mergeCells count="1">
    <mergeCell ref="B5:C5"/>
  </mergeCells>
  <hyperlinks>
    <hyperlink ref="A1" location="Contents!A1" display="Contents" xr:uid="{A37E83D5-95FE-471D-983D-16BE2428A235}"/>
  </hyperlinks>
  <pageMargins left="0.70000000000000007" right="0.70000000000000007" top="0.75" bottom="0.75" header="0.30000000000000004" footer="0.30000000000000004"/>
  <pageSetup paperSize="9" fitToWidth="0" fitToHeight="0"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B9D1-B1C8-4C98-87A4-716E459F7643}">
  <dimension ref="A1:F33"/>
  <sheetViews>
    <sheetView zoomScaleNormal="100" workbookViewId="0"/>
  </sheetViews>
  <sheetFormatPr defaultColWidth="9" defaultRowHeight="14.5" x14ac:dyDescent="0.35"/>
  <cols>
    <col min="1" max="1" width="38" style="51" customWidth="1"/>
    <col min="2" max="3" width="11" style="51" customWidth="1"/>
    <col min="4" max="16384" width="9" style="51"/>
  </cols>
  <sheetData>
    <row r="1" spans="1:5" customFormat="1" x14ac:dyDescent="0.35">
      <c r="A1" s="683" t="s">
        <v>8</v>
      </c>
    </row>
    <row r="2" spans="1:5" x14ac:dyDescent="0.35">
      <c r="A2" s="43" t="s">
        <v>1455</v>
      </c>
    </row>
    <row r="3" spans="1:5" x14ac:dyDescent="0.35">
      <c r="A3" s="44" t="s">
        <v>225</v>
      </c>
    </row>
    <row r="4" spans="1:5" ht="15" thickBot="1" x14ac:dyDescent="0.4">
      <c r="A4" s="44" t="s">
        <v>440</v>
      </c>
    </row>
    <row r="5" spans="1:5" x14ac:dyDescent="0.35">
      <c r="A5" s="21"/>
      <c r="B5" s="334" t="s">
        <v>1456</v>
      </c>
      <c r="C5" s="22" t="s">
        <v>1457</v>
      </c>
    </row>
    <row r="6" spans="1:5" x14ac:dyDescent="0.35">
      <c r="A6" s="45" t="s">
        <v>227</v>
      </c>
      <c r="B6" s="23" t="s">
        <v>228</v>
      </c>
      <c r="C6" s="24" t="s">
        <v>228</v>
      </c>
    </row>
    <row r="7" spans="1:5" x14ac:dyDescent="0.35">
      <c r="A7" s="62" t="s">
        <v>1316</v>
      </c>
      <c r="B7" s="33">
        <v>2910</v>
      </c>
      <c r="C7" s="47">
        <v>2901</v>
      </c>
      <c r="D7" s="56"/>
      <c r="E7" s="56"/>
    </row>
    <row r="8" spans="1:5" x14ac:dyDescent="0.35">
      <c r="A8" s="37" t="s">
        <v>230</v>
      </c>
      <c r="B8" s="38">
        <v>54</v>
      </c>
      <c r="C8" s="190">
        <v>31</v>
      </c>
      <c r="D8" s="56"/>
      <c r="E8" s="312"/>
    </row>
    <row r="9" spans="1:5" x14ac:dyDescent="0.35">
      <c r="A9" s="929"/>
      <c r="B9" s="930"/>
      <c r="C9" s="931"/>
      <c r="D9" s="56"/>
    </row>
    <row r="10" spans="1:5" x14ac:dyDescent="0.35">
      <c r="A10" s="37" t="s">
        <v>830</v>
      </c>
      <c r="B10" s="38">
        <v>36</v>
      </c>
      <c r="C10" s="190">
        <v>17</v>
      </c>
      <c r="D10" s="56"/>
    </row>
    <row r="11" spans="1:5" x14ac:dyDescent="0.35">
      <c r="A11" s="16" t="s">
        <v>319</v>
      </c>
      <c r="B11" s="41">
        <v>13</v>
      </c>
      <c r="C11" s="197" t="s">
        <v>233</v>
      </c>
      <c r="D11" s="56"/>
    </row>
    <row r="12" spans="1:5" x14ac:dyDescent="0.35">
      <c r="A12" s="16" t="s">
        <v>314</v>
      </c>
      <c r="B12" s="41">
        <v>37</v>
      </c>
      <c r="C12" s="197">
        <v>2</v>
      </c>
      <c r="D12" s="56"/>
    </row>
    <row r="13" spans="1:5" x14ac:dyDescent="0.35">
      <c r="A13" s="16" t="s">
        <v>1458</v>
      </c>
      <c r="B13" s="41">
        <v>1</v>
      </c>
      <c r="C13" s="197">
        <v>8</v>
      </c>
      <c r="D13" s="56"/>
    </row>
    <row r="14" spans="1:5" x14ac:dyDescent="0.35">
      <c r="A14" s="16" t="s">
        <v>238</v>
      </c>
      <c r="B14" s="41">
        <v>3</v>
      </c>
      <c r="C14" s="197">
        <v>1</v>
      </c>
      <c r="D14" s="56"/>
    </row>
    <row r="15" spans="1:5" x14ac:dyDescent="0.35">
      <c r="A15" s="16" t="s">
        <v>239</v>
      </c>
      <c r="B15" s="41">
        <v>1</v>
      </c>
      <c r="C15" s="197" t="s">
        <v>233</v>
      </c>
      <c r="D15" s="56"/>
    </row>
    <row r="16" spans="1:5" x14ac:dyDescent="0.35">
      <c r="A16" s="16"/>
      <c r="B16" s="317"/>
      <c r="C16" s="318"/>
      <c r="D16" s="56"/>
    </row>
    <row r="17" spans="1:6" x14ac:dyDescent="0.35">
      <c r="A17" s="37" t="s">
        <v>890</v>
      </c>
      <c r="B17" s="208">
        <v>19</v>
      </c>
      <c r="C17" s="190">
        <v>19</v>
      </c>
      <c r="D17" s="56"/>
    </row>
    <row r="18" spans="1:6" x14ac:dyDescent="0.35">
      <c r="A18" s="16" t="s">
        <v>241</v>
      </c>
      <c r="B18" s="41">
        <v>26</v>
      </c>
      <c r="C18" s="197">
        <v>16</v>
      </c>
      <c r="D18" s="56"/>
    </row>
    <row r="19" spans="1:6" x14ac:dyDescent="0.35">
      <c r="A19" s="16" t="s">
        <v>242</v>
      </c>
      <c r="B19" s="41">
        <v>4</v>
      </c>
      <c r="C19" s="197">
        <v>2</v>
      </c>
      <c r="D19" s="56"/>
    </row>
    <row r="20" spans="1:6" x14ac:dyDescent="0.35">
      <c r="A20" s="16" t="s">
        <v>243</v>
      </c>
      <c r="B20" s="41">
        <v>4</v>
      </c>
      <c r="C20" s="197">
        <v>4</v>
      </c>
      <c r="D20" s="46"/>
      <c r="F20" s="42"/>
    </row>
    <row r="21" spans="1:6" x14ac:dyDescent="0.35">
      <c r="A21" s="16" t="s">
        <v>244</v>
      </c>
      <c r="B21" s="41">
        <v>4</v>
      </c>
      <c r="C21" s="197">
        <v>3</v>
      </c>
      <c r="D21" s="46"/>
      <c r="F21" s="42"/>
    </row>
    <row r="22" spans="1:6" x14ac:dyDescent="0.35">
      <c r="A22" s="16"/>
      <c r="B22" s="396"/>
      <c r="C22" s="397"/>
      <c r="D22" s="46"/>
      <c r="F22" s="42"/>
    </row>
    <row r="23" spans="1:6" x14ac:dyDescent="0.35">
      <c r="A23" s="37" t="s">
        <v>303</v>
      </c>
      <c r="B23" s="396"/>
      <c r="C23" s="397"/>
      <c r="D23" s="46"/>
      <c r="F23" s="42"/>
    </row>
    <row r="24" spans="1:6" x14ac:dyDescent="0.35">
      <c r="A24" s="16" t="s">
        <v>820</v>
      </c>
      <c r="B24" s="41">
        <v>26</v>
      </c>
      <c r="C24" s="197">
        <v>1</v>
      </c>
      <c r="D24" s="46"/>
      <c r="F24" s="42"/>
    </row>
    <row r="25" spans="1:6" x14ac:dyDescent="0.35">
      <c r="A25" s="16" t="s">
        <v>245</v>
      </c>
      <c r="B25" s="41">
        <v>1</v>
      </c>
      <c r="C25" s="197" t="s">
        <v>233</v>
      </c>
      <c r="D25" s="56"/>
    </row>
    <row r="26" spans="1:6" x14ac:dyDescent="0.35">
      <c r="A26" s="61"/>
      <c r="B26" s="932"/>
      <c r="C26" s="933"/>
      <c r="D26" s="56"/>
    </row>
    <row r="27" spans="1:6" ht="15" thickBot="1" x14ac:dyDescent="0.4">
      <c r="A27" s="59" t="s">
        <v>246</v>
      </c>
      <c r="B27" s="173">
        <v>46</v>
      </c>
      <c r="C27" s="200">
        <v>69</v>
      </c>
      <c r="D27" s="56"/>
    </row>
    <row r="28" spans="1:6" x14ac:dyDescent="0.35">
      <c r="A28" s="571"/>
      <c r="B28" s="82"/>
      <c r="C28" s="49" t="s">
        <v>247</v>
      </c>
      <c r="D28" s="56"/>
      <c r="E28" s="56"/>
    </row>
    <row r="29" spans="1:6" x14ac:dyDescent="0.35">
      <c r="A29" s="571"/>
      <c r="B29" s="82"/>
      <c r="C29" s="49"/>
      <c r="D29" s="56"/>
      <c r="E29" s="56"/>
    </row>
    <row r="30" spans="1:6" x14ac:dyDescent="0.35">
      <c r="A30" s="50" t="s">
        <v>248</v>
      </c>
      <c r="B30" s="82"/>
      <c r="C30" s="82"/>
      <c r="D30" s="56"/>
      <c r="E30" s="56"/>
    </row>
    <row r="31" spans="1:6" ht="21.5" x14ac:dyDescent="0.35">
      <c r="A31" s="329" t="s">
        <v>315</v>
      </c>
      <c r="B31" s="405"/>
      <c r="C31" s="405"/>
      <c r="D31" s="56"/>
      <c r="E31" s="56"/>
    </row>
    <row r="32" spans="1:6" x14ac:dyDescent="0.35">
      <c r="A32" s="56"/>
      <c r="B32" s="56"/>
      <c r="C32" s="56"/>
      <c r="D32" s="56"/>
      <c r="E32" s="56"/>
    </row>
    <row r="33" spans="1:5" x14ac:dyDescent="0.35">
      <c r="A33" s="56"/>
      <c r="B33" s="56"/>
      <c r="C33" s="56"/>
      <c r="D33" s="56"/>
      <c r="E33" s="56"/>
    </row>
  </sheetData>
  <hyperlinks>
    <hyperlink ref="A1" location="Contents!A1" display="Contents" xr:uid="{3DD05C5E-FB67-4450-AF3E-FBFBFE1ED030}"/>
  </hyperlinks>
  <pageMargins left="0.7" right="0.7" top="0.75" bottom="0.75" header="0.3" footer="0.3"/>
  <pageSetup paperSize="9" scale="97"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72495-BF6D-45FF-8E85-C9C83DEBFB2A}">
  <dimension ref="A1:H18"/>
  <sheetViews>
    <sheetView zoomScaleNormal="100" workbookViewId="0"/>
  </sheetViews>
  <sheetFormatPr defaultColWidth="9" defaultRowHeight="14.5" x14ac:dyDescent="0.35"/>
  <cols>
    <col min="1" max="1" width="35.1796875" style="51" customWidth="1"/>
    <col min="2" max="4" width="12" style="51" customWidth="1"/>
    <col min="5" max="5" width="14" style="51" customWidth="1"/>
    <col min="6" max="16384" width="9" style="51"/>
  </cols>
  <sheetData>
    <row r="1" spans="1:5" x14ac:dyDescent="0.35">
      <c r="A1" s="683" t="s">
        <v>8</v>
      </c>
      <c r="B1"/>
      <c r="C1"/>
      <c r="D1"/>
      <c r="E1"/>
    </row>
    <row r="2" spans="1:5" x14ac:dyDescent="0.35">
      <c r="A2" s="934" t="s">
        <v>1459</v>
      </c>
      <c r="B2" s="934"/>
      <c r="C2" s="934"/>
      <c r="D2" s="934"/>
      <c r="E2" s="934"/>
    </row>
    <row r="3" spans="1:5" x14ac:dyDescent="0.35">
      <c r="A3" s="44" t="s">
        <v>225</v>
      </c>
    </row>
    <row r="4" spans="1:5" ht="15" thickBot="1" x14ac:dyDescent="0.4">
      <c r="A4" s="44" t="s">
        <v>440</v>
      </c>
      <c r="B4" s="935"/>
      <c r="C4" s="935"/>
      <c r="D4" s="935"/>
      <c r="E4" s="936"/>
    </row>
    <row r="5" spans="1:5" x14ac:dyDescent="0.35">
      <c r="A5" s="21"/>
      <c r="B5" s="1375" t="s">
        <v>1460</v>
      </c>
      <c r="C5" s="1375"/>
      <c r="D5" s="1375"/>
      <c r="E5" s="1376"/>
    </row>
    <row r="6" spans="1:5" ht="52" x14ac:dyDescent="0.35">
      <c r="A6" s="45"/>
      <c r="B6" s="23" t="s">
        <v>1461</v>
      </c>
      <c r="C6" s="23" t="s">
        <v>1462</v>
      </c>
      <c r="D6" s="23" t="s">
        <v>1463</v>
      </c>
      <c r="E6" s="24" t="s">
        <v>1464</v>
      </c>
    </row>
    <row r="7" spans="1:5" ht="26" x14ac:dyDescent="0.35">
      <c r="A7" s="45" t="s">
        <v>22</v>
      </c>
      <c r="B7" s="23" t="s">
        <v>228</v>
      </c>
      <c r="C7" s="23" t="s">
        <v>228</v>
      </c>
      <c r="D7" s="23" t="s">
        <v>228</v>
      </c>
      <c r="E7" s="24" t="s">
        <v>228</v>
      </c>
    </row>
    <row r="8" spans="1:5" x14ac:dyDescent="0.35">
      <c r="A8" s="62" t="s">
        <v>1465</v>
      </c>
      <c r="B8" s="33">
        <v>3349</v>
      </c>
      <c r="C8" s="33">
        <v>2816</v>
      </c>
      <c r="D8" s="33">
        <v>1171</v>
      </c>
      <c r="E8" s="47">
        <v>917</v>
      </c>
    </row>
    <row r="9" spans="1:5" x14ac:dyDescent="0.35">
      <c r="A9" s="16" t="s">
        <v>1466</v>
      </c>
      <c r="B9" s="41">
        <v>47</v>
      </c>
      <c r="C9" s="41">
        <v>47</v>
      </c>
      <c r="D9" s="41">
        <v>58</v>
      </c>
      <c r="E9" s="197">
        <v>18</v>
      </c>
    </row>
    <row r="10" spans="1:5" x14ac:dyDescent="0.35">
      <c r="A10" s="16" t="s">
        <v>1467</v>
      </c>
      <c r="B10" s="41">
        <v>29</v>
      </c>
      <c r="C10" s="41">
        <v>32</v>
      </c>
      <c r="D10" s="41">
        <v>28</v>
      </c>
      <c r="E10" s="197">
        <v>8</v>
      </c>
    </row>
    <row r="11" spans="1:5" x14ac:dyDescent="0.35">
      <c r="A11" s="16" t="s">
        <v>1468</v>
      </c>
      <c r="B11" s="41">
        <v>28</v>
      </c>
      <c r="C11" s="41">
        <v>26</v>
      </c>
      <c r="D11" s="41">
        <v>42</v>
      </c>
      <c r="E11" s="197">
        <v>11</v>
      </c>
    </row>
    <row r="12" spans="1:5" ht="15" thickBot="1" x14ac:dyDescent="0.4">
      <c r="A12" s="17" t="s">
        <v>1469</v>
      </c>
      <c r="B12" s="36">
        <v>51</v>
      </c>
      <c r="C12" s="36">
        <v>52</v>
      </c>
      <c r="D12" s="36">
        <v>42</v>
      </c>
      <c r="E12" s="218">
        <v>81</v>
      </c>
    </row>
    <row r="13" spans="1:5" customFormat="1" x14ac:dyDescent="0.35">
      <c r="A13" s="56"/>
      <c r="B13" s="56"/>
      <c r="C13" s="56"/>
      <c r="D13" s="56"/>
      <c r="E13" s="49" t="s">
        <v>247</v>
      </c>
    </row>
    <row r="14" spans="1:5" customFormat="1" x14ac:dyDescent="0.35">
      <c r="A14" s="56"/>
      <c r="B14" s="56"/>
      <c r="C14" s="56"/>
      <c r="D14" s="56"/>
      <c r="E14" s="49"/>
    </row>
    <row r="15" spans="1:5" customFormat="1" x14ac:dyDescent="0.35">
      <c r="A15" s="56"/>
      <c r="B15" s="56"/>
      <c r="C15" s="56"/>
      <c r="D15" s="56"/>
      <c r="E15" s="49"/>
    </row>
    <row r="18" spans="6:8" x14ac:dyDescent="0.35">
      <c r="F18" s="42"/>
      <c r="G18" s="42"/>
      <c r="H18" s="42"/>
    </row>
  </sheetData>
  <mergeCells count="1">
    <mergeCell ref="B5:E5"/>
  </mergeCells>
  <hyperlinks>
    <hyperlink ref="A1" location="Contents!A1" display="Contents" xr:uid="{1907A398-107C-4ECE-BE37-EBA48000188F}"/>
  </hyperlink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90DB-84AD-4001-AE7A-957CBCF4571D}">
  <dimension ref="A1:G32"/>
  <sheetViews>
    <sheetView workbookViewId="0"/>
  </sheetViews>
  <sheetFormatPr defaultColWidth="9" defaultRowHeight="14.5" x14ac:dyDescent="0.35"/>
  <cols>
    <col min="1" max="1" width="37" style="51" customWidth="1"/>
    <col min="2" max="2" width="9.1796875" style="51" customWidth="1"/>
    <col min="3" max="3" width="12" style="51" customWidth="1"/>
    <col min="4" max="4" width="11" style="51" customWidth="1"/>
    <col min="5" max="16384" width="9" style="51"/>
  </cols>
  <sheetData>
    <row r="1" spans="1:7" customFormat="1" x14ac:dyDescent="0.35">
      <c r="A1" s="683" t="s">
        <v>8</v>
      </c>
      <c r="B1" s="683"/>
    </row>
    <row r="2" spans="1:7" x14ac:dyDescent="0.35">
      <c r="A2" s="43" t="s">
        <v>1470</v>
      </c>
      <c r="B2" s="43"/>
    </row>
    <row r="3" spans="1:7" x14ac:dyDescent="0.35">
      <c r="A3" s="44" t="s">
        <v>225</v>
      </c>
      <c r="B3" s="44"/>
    </row>
    <row r="4" spans="1:7" ht="15" thickBot="1" x14ac:dyDescent="0.4">
      <c r="A4" s="44" t="s">
        <v>440</v>
      </c>
      <c r="B4" s="44"/>
    </row>
    <row r="5" spans="1:7" x14ac:dyDescent="0.35">
      <c r="A5" s="21"/>
      <c r="B5" s="1371" t="s">
        <v>464</v>
      </c>
      <c r="C5" s="1372"/>
      <c r="D5" s="1372"/>
      <c r="E5" s="1372"/>
      <c r="F5" s="1379"/>
    </row>
    <row r="6" spans="1:7" x14ac:dyDescent="0.35">
      <c r="A6" s="45"/>
      <c r="B6" s="80">
        <v>4</v>
      </c>
      <c r="C6" s="826" t="s">
        <v>316</v>
      </c>
      <c r="D6" s="826" t="s">
        <v>317</v>
      </c>
      <c r="E6" s="827" t="s">
        <v>318</v>
      </c>
      <c r="F6" s="24" t="s">
        <v>256</v>
      </c>
    </row>
    <row r="7" spans="1:7" x14ac:dyDescent="0.35">
      <c r="A7" s="45" t="s">
        <v>1471</v>
      </c>
      <c r="B7" s="23" t="s">
        <v>228</v>
      </c>
      <c r="C7" s="23" t="s">
        <v>228</v>
      </c>
      <c r="D7" s="23" t="s">
        <v>228</v>
      </c>
      <c r="E7" s="23" t="s">
        <v>228</v>
      </c>
      <c r="F7" s="24" t="s">
        <v>228</v>
      </c>
    </row>
    <row r="8" spans="1:7" x14ac:dyDescent="0.35">
      <c r="A8" s="62" t="s">
        <v>1472</v>
      </c>
      <c r="B8" s="203">
        <v>750</v>
      </c>
      <c r="C8" s="33">
        <v>839</v>
      </c>
      <c r="D8" s="33">
        <v>758</v>
      </c>
      <c r="E8" s="33">
        <v>563</v>
      </c>
      <c r="F8" s="47">
        <v>2910</v>
      </c>
      <c r="G8" s="56"/>
    </row>
    <row r="9" spans="1:7" x14ac:dyDescent="0.35">
      <c r="A9" s="37" t="s">
        <v>230</v>
      </c>
      <c r="B9" s="105">
        <v>31</v>
      </c>
      <c r="C9" s="38">
        <v>38</v>
      </c>
      <c r="D9" s="38">
        <v>31</v>
      </c>
      <c r="E9" s="38">
        <v>24</v>
      </c>
      <c r="F9" s="190">
        <v>31</v>
      </c>
      <c r="G9" s="56"/>
    </row>
    <row r="10" spans="1:7" x14ac:dyDescent="0.35">
      <c r="A10" s="79"/>
      <c r="B10" s="937"/>
      <c r="C10" s="930"/>
      <c r="D10" s="930"/>
      <c r="E10" s="930"/>
      <c r="F10" s="931"/>
      <c r="G10" s="56"/>
    </row>
    <row r="11" spans="1:7" x14ac:dyDescent="0.35">
      <c r="A11" s="37" t="s">
        <v>830</v>
      </c>
      <c r="B11" s="105">
        <v>18</v>
      </c>
      <c r="C11" s="38">
        <v>24</v>
      </c>
      <c r="D11" s="38">
        <v>18</v>
      </c>
      <c r="E11" s="38">
        <v>11</v>
      </c>
      <c r="F11" s="190">
        <v>17</v>
      </c>
      <c r="G11" s="56"/>
    </row>
    <row r="12" spans="1:7" x14ac:dyDescent="0.35">
      <c r="A12" s="16" t="s">
        <v>237</v>
      </c>
      <c r="B12" s="211">
        <v>0</v>
      </c>
      <c r="C12" s="35" t="s">
        <v>233</v>
      </c>
      <c r="D12" s="41" t="s">
        <v>233</v>
      </c>
      <c r="E12" s="40" t="s">
        <v>233</v>
      </c>
      <c r="F12" s="197" t="s">
        <v>233</v>
      </c>
      <c r="G12" s="56"/>
    </row>
    <row r="13" spans="1:7" x14ac:dyDescent="0.35">
      <c r="A13" s="16" t="s">
        <v>314</v>
      </c>
      <c r="B13" s="40" t="s">
        <v>233</v>
      </c>
      <c r="C13" s="41">
        <v>2</v>
      </c>
      <c r="D13" s="41">
        <v>3</v>
      </c>
      <c r="E13" s="41">
        <v>1</v>
      </c>
      <c r="F13" s="197">
        <v>2</v>
      </c>
      <c r="G13" s="56"/>
    </row>
    <row r="14" spans="1:7" x14ac:dyDescent="0.35">
      <c r="A14" s="16" t="s">
        <v>1458</v>
      </c>
      <c r="B14" s="40">
        <v>5</v>
      </c>
      <c r="C14" s="41">
        <v>13</v>
      </c>
      <c r="D14" s="41">
        <v>9</v>
      </c>
      <c r="E14" s="41">
        <v>3</v>
      </c>
      <c r="F14" s="197">
        <v>8</v>
      </c>
      <c r="G14" s="56"/>
    </row>
    <row r="15" spans="1:7" x14ac:dyDescent="0.35">
      <c r="A15" s="16" t="s">
        <v>238</v>
      </c>
      <c r="B15" s="40">
        <v>3</v>
      </c>
      <c r="C15" s="41">
        <v>3</v>
      </c>
      <c r="D15" s="41">
        <v>1</v>
      </c>
      <c r="E15" s="41" t="s">
        <v>233</v>
      </c>
      <c r="F15" s="197">
        <v>1</v>
      </c>
      <c r="G15" s="56"/>
    </row>
    <row r="16" spans="1:7" x14ac:dyDescent="0.35">
      <c r="A16" s="16" t="s">
        <v>239</v>
      </c>
      <c r="B16" s="40" t="s">
        <v>233</v>
      </c>
      <c r="C16" s="41" t="s">
        <v>233</v>
      </c>
      <c r="D16" s="41" t="s">
        <v>233</v>
      </c>
      <c r="E16" s="40" t="s">
        <v>233</v>
      </c>
      <c r="F16" s="72" t="s">
        <v>233</v>
      </c>
      <c r="G16" s="56"/>
    </row>
    <row r="17" spans="1:7" x14ac:dyDescent="0.35">
      <c r="A17" s="16"/>
      <c r="B17" s="938"/>
      <c r="C17" s="396"/>
      <c r="D17" s="396"/>
      <c r="E17" s="396"/>
      <c r="F17" s="397"/>
      <c r="G17" s="56"/>
    </row>
    <row r="18" spans="1:7" x14ac:dyDescent="0.35">
      <c r="A18" s="37" t="s">
        <v>890</v>
      </c>
      <c r="B18" s="105">
        <v>19</v>
      </c>
      <c r="C18" s="38">
        <v>23</v>
      </c>
      <c r="D18" s="38">
        <v>20</v>
      </c>
      <c r="E18" s="38">
        <v>15</v>
      </c>
      <c r="F18" s="190">
        <v>19</v>
      </c>
      <c r="G18" s="56"/>
    </row>
    <row r="19" spans="1:7" x14ac:dyDescent="0.35">
      <c r="A19" s="16" t="s">
        <v>241</v>
      </c>
      <c r="B19" s="40">
        <v>18</v>
      </c>
      <c r="C19" s="41">
        <v>21</v>
      </c>
      <c r="D19" s="41">
        <v>15</v>
      </c>
      <c r="E19" s="41">
        <v>12</v>
      </c>
      <c r="F19" s="197">
        <v>16</v>
      </c>
      <c r="G19" s="56"/>
    </row>
    <row r="20" spans="1:7" x14ac:dyDescent="0.35">
      <c r="A20" s="16" t="s">
        <v>242</v>
      </c>
      <c r="B20" s="40" t="s">
        <v>233</v>
      </c>
      <c r="C20" s="41" t="s">
        <v>233</v>
      </c>
      <c r="D20" s="41">
        <v>3</v>
      </c>
      <c r="E20" s="41">
        <v>2</v>
      </c>
      <c r="F20" s="197">
        <v>2</v>
      </c>
      <c r="G20" s="46"/>
    </row>
    <row r="21" spans="1:7" x14ac:dyDescent="0.35">
      <c r="A21" s="16" t="s">
        <v>243</v>
      </c>
      <c r="B21" s="40">
        <v>4</v>
      </c>
      <c r="C21" s="41">
        <v>4</v>
      </c>
      <c r="D21" s="41">
        <v>4</v>
      </c>
      <c r="E21" s="41">
        <v>4</v>
      </c>
      <c r="F21" s="197">
        <v>4</v>
      </c>
      <c r="G21" s="46"/>
    </row>
    <row r="22" spans="1:7" x14ac:dyDescent="0.35">
      <c r="A22" s="16" t="s">
        <v>244</v>
      </c>
      <c r="B22" s="40">
        <v>1</v>
      </c>
      <c r="C22" s="41">
        <v>2</v>
      </c>
      <c r="D22" s="41">
        <v>4</v>
      </c>
      <c r="E22" s="41">
        <v>3</v>
      </c>
      <c r="F22" s="197">
        <v>3</v>
      </c>
      <c r="G22" s="46"/>
    </row>
    <row r="23" spans="1:7" x14ac:dyDescent="0.35">
      <c r="A23" s="61"/>
      <c r="B23" s="939"/>
      <c r="C23" s="932"/>
      <c r="D23" s="932"/>
      <c r="E23" s="932"/>
      <c r="F23" s="933"/>
      <c r="G23" s="46"/>
    </row>
    <row r="24" spans="1:7" x14ac:dyDescent="0.35">
      <c r="A24" s="37" t="s">
        <v>303</v>
      </c>
      <c r="B24" s="940"/>
      <c r="C24" s="932"/>
      <c r="D24" s="932"/>
      <c r="E24" s="932"/>
      <c r="F24" s="933"/>
      <c r="G24" s="46"/>
    </row>
    <row r="25" spans="1:7" x14ac:dyDescent="0.35">
      <c r="A25" s="16" t="s">
        <v>820</v>
      </c>
      <c r="B25" s="818" t="s">
        <v>233</v>
      </c>
      <c r="C25" s="342" t="s">
        <v>233</v>
      </c>
      <c r="D25" s="342">
        <v>1</v>
      </c>
      <c r="E25" s="342">
        <v>1</v>
      </c>
      <c r="F25" s="219">
        <v>1</v>
      </c>
      <c r="G25" s="46"/>
    </row>
    <row r="26" spans="1:7" x14ac:dyDescent="0.35">
      <c r="A26" s="16" t="s">
        <v>245</v>
      </c>
      <c r="B26" s="818" t="s">
        <v>233</v>
      </c>
      <c r="C26" s="342">
        <v>0</v>
      </c>
      <c r="D26" s="342">
        <v>0</v>
      </c>
      <c r="E26" s="342">
        <v>0</v>
      </c>
      <c r="F26" s="219" t="s">
        <v>233</v>
      </c>
      <c r="G26" s="46"/>
    </row>
    <row r="27" spans="1:7" x14ac:dyDescent="0.35">
      <c r="A27" s="61"/>
      <c r="B27" s="939"/>
      <c r="C27" s="932"/>
      <c r="D27" s="932"/>
      <c r="E27" s="932"/>
      <c r="F27" s="933"/>
      <c r="G27" s="46"/>
    </row>
    <row r="28" spans="1:7" ht="15" thickBot="1" x14ac:dyDescent="0.4">
      <c r="A28" s="59" t="s">
        <v>246</v>
      </c>
      <c r="B28" s="172">
        <v>69</v>
      </c>
      <c r="C28" s="173">
        <v>62</v>
      </c>
      <c r="D28" s="173">
        <v>69</v>
      </c>
      <c r="E28" s="173">
        <v>76</v>
      </c>
      <c r="F28" s="200">
        <v>69</v>
      </c>
      <c r="G28" s="46"/>
    </row>
    <row r="29" spans="1:7" x14ac:dyDescent="0.35">
      <c r="A29" s="56"/>
      <c r="B29" s="56"/>
      <c r="C29" s="56"/>
      <c r="D29" s="56"/>
      <c r="E29" s="56"/>
      <c r="F29" s="49" t="s">
        <v>247</v>
      </c>
      <c r="G29" s="56"/>
    </row>
    <row r="30" spans="1:7" x14ac:dyDescent="0.35">
      <c r="A30" s="56"/>
      <c r="B30" s="56"/>
      <c r="C30" s="56"/>
      <c r="D30" s="56"/>
      <c r="E30" s="56"/>
      <c r="F30" s="56"/>
      <c r="G30" s="56"/>
    </row>
    <row r="31" spans="1:7" x14ac:dyDescent="0.35">
      <c r="A31" s="50" t="s">
        <v>248</v>
      </c>
      <c r="B31" s="50"/>
      <c r="C31" s="56"/>
      <c r="D31" s="56"/>
    </row>
    <row r="32" spans="1:7" ht="20" x14ac:dyDescent="0.35">
      <c r="A32" s="457" t="s">
        <v>315</v>
      </c>
      <c r="B32" s="457"/>
      <c r="C32" s="457"/>
      <c r="D32" s="394"/>
      <c r="E32" s="394"/>
      <c r="F32" s="394"/>
    </row>
  </sheetData>
  <mergeCells count="1">
    <mergeCell ref="B5:F5"/>
  </mergeCells>
  <hyperlinks>
    <hyperlink ref="A1" location="Contents!A1" display="Contents" xr:uid="{752871D5-606A-420F-9F2F-FE2FA2349464}"/>
  </hyperlinks>
  <pageMargins left="0.7" right="0.7" top="0.75" bottom="0.75" header="0.3" footer="0.3"/>
  <pageSetup paperSize="9" orientation="portrait" r:id="rId1"/>
  <ignoredErrors>
    <ignoredError sqref="E6" twoDigitTextYear="1"/>
  </ignoredError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9ED8-26A4-4258-99A4-CA88B4BCAB8D}">
  <dimension ref="A1:C15"/>
  <sheetViews>
    <sheetView workbookViewId="0"/>
  </sheetViews>
  <sheetFormatPr defaultRowHeight="14.5" x14ac:dyDescent="0.35"/>
  <cols>
    <col min="1" max="1" width="49.81640625" customWidth="1"/>
    <col min="2" max="2" width="10.81640625" customWidth="1"/>
    <col min="3" max="3" width="12.1796875" customWidth="1"/>
  </cols>
  <sheetData>
    <row r="1" spans="1:3" x14ac:dyDescent="0.35">
      <c r="A1" s="683" t="s">
        <v>8</v>
      </c>
      <c r="B1" s="683"/>
    </row>
    <row r="2" spans="1:3" x14ac:dyDescent="0.35">
      <c r="A2" s="43" t="s">
        <v>1473</v>
      </c>
      <c r="B2" s="43"/>
      <c r="C2" s="51"/>
    </row>
    <row r="3" spans="1:3" x14ac:dyDescent="0.35">
      <c r="A3" s="44" t="s">
        <v>225</v>
      </c>
      <c r="B3" s="44"/>
      <c r="C3" s="51"/>
    </row>
    <row r="4" spans="1:3" ht="15" thickBot="1" x14ac:dyDescent="0.4">
      <c r="A4" s="44" t="s">
        <v>440</v>
      </c>
      <c r="B4" s="44"/>
      <c r="C4" s="51"/>
    </row>
    <row r="5" spans="1:3" ht="26" x14ac:dyDescent="0.35">
      <c r="A5" s="21" t="s">
        <v>1474</v>
      </c>
      <c r="B5" s="334" t="s">
        <v>314</v>
      </c>
      <c r="C5" s="78" t="s">
        <v>1458</v>
      </c>
    </row>
    <row r="6" spans="1:3" x14ac:dyDescent="0.35">
      <c r="A6" s="417"/>
      <c r="B6" s="351" t="s">
        <v>228</v>
      </c>
      <c r="C6" s="368" t="s">
        <v>228</v>
      </c>
    </row>
    <row r="7" spans="1:3" ht="20" x14ac:dyDescent="0.35">
      <c r="A7" s="62" t="s">
        <v>1475</v>
      </c>
      <c r="B7" s="204">
        <v>81</v>
      </c>
      <c r="C7" s="47">
        <v>426</v>
      </c>
    </row>
    <row r="8" spans="1:3" x14ac:dyDescent="0.35">
      <c r="A8" s="16" t="s">
        <v>375</v>
      </c>
      <c r="B8" s="211">
        <v>71</v>
      </c>
      <c r="C8" s="197">
        <v>65</v>
      </c>
    </row>
    <row r="9" spans="1:3" ht="20" x14ac:dyDescent="0.35">
      <c r="A9" s="16" t="s">
        <v>376</v>
      </c>
      <c r="B9" s="211">
        <v>28</v>
      </c>
      <c r="C9" s="197">
        <v>31</v>
      </c>
    </row>
    <row r="10" spans="1:3" x14ac:dyDescent="0.35">
      <c r="A10" s="16" t="s">
        <v>377</v>
      </c>
      <c r="B10" s="211">
        <v>5</v>
      </c>
      <c r="C10" s="197">
        <v>5</v>
      </c>
    </row>
    <row r="11" spans="1:3" ht="15" thickBot="1" x14ac:dyDescent="0.4">
      <c r="A11" s="17" t="s">
        <v>303</v>
      </c>
      <c r="B11" s="358">
        <v>2</v>
      </c>
      <c r="C11" s="218">
        <v>4</v>
      </c>
    </row>
    <row r="12" spans="1:3" x14ac:dyDescent="0.35">
      <c r="A12" s="56"/>
      <c r="B12" s="56"/>
      <c r="C12" s="49" t="s">
        <v>247</v>
      </c>
    </row>
    <row r="13" spans="1:3" x14ac:dyDescent="0.35">
      <c r="A13" s="56"/>
      <c r="B13" s="56"/>
      <c r="C13" s="56"/>
    </row>
    <row r="14" spans="1:3" x14ac:dyDescent="0.35">
      <c r="A14" s="50"/>
      <c r="B14" s="50"/>
      <c r="C14" s="51"/>
    </row>
    <row r="15" spans="1:3" x14ac:dyDescent="0.35">
      <c r="A15" s="457"/>
      <c r="B15" s="457"/>
      <c r="C15" s="394"/>
    </row>
  </sheetData>
  <hyperlinks>
    <hyperlink ref="A1" location="Contents!A1" display="Contents" xr:uid="{83FC991B-D16C-4F44-9400-B7ED3780659C}"/>
  </hyperlink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6ED8-A292-43B2-8FA2-0784FDB0EF42}">
  <dimension ref="A1:F39"/>
  <sheetViews>
    <sheetView workbookViewId="0"/>
  </sheetViews>
  <sheetFormatPr defaultColWidth="9" defaultRowHeight="14.5" x14ac:dyDescent="0.35"/>
  <cols>
    <col min="1" max="1" width="36" style="51" customWidth="1"/>
    <col min="2" max="2" width="10.1796875" style="51" customWidth="1"/>
    <col min="3" max="3" width="10.54296875" style="51" customWidth="1"/>
    <col min="4" max="4" width="10" style="51" customWidth="1"/>
    <col min="5" max="5" width="12" style="51" customWidth="1"/>
    <col min="6" max="16384" width="9" style="51"/>
  </cols>
  <sheetData>
    <row r="1" spans="1:5" customFormat="1" x14ac:dyDescent="0.35">
      <c r="A1" s="683" t="s">
        <v>8</v>
      </c>
    </row>
    <row r="2" spans="1:5" x14ac:dyDescent="0.35">
      <c r="A2" s="43" t="s">
        <v>1476</v>
      </c>
    </row>
    <row r="3" spans="1:5" x14ac:dyDescent="0.35">
      <c r="A3" s="44" t="s">
        <v>225</v>
      </c>
    </row>
    <row r="4" spans="1:5" ht="15" thickBot="1" x14ac:dyDescent="0.4">
      <c r="A4" s="44" t="s">
        <v>440</v>
      </c>
    </row>
    <row r="5" spans="1:5" ht="15" customHeight="1" x14ac:dyDescent="0.35">
      <c r="A5" s="21"/>
      <c r="B5" s="1371" t="s">
        <v>1471</v>
      </c>
      <c r="C5" s="1372"/>
      <c r="D5" s="1372"/>
      <c r="E5" s="1379"/>
    </row>
    <row r="6" spans="1:5" ht="26" x14ac:dyDescent="0.35">
      <c r="A6" s="45" t="s">
        <v>291</v>
      </c>
      <c r="B6" s="23" t="s">
        <v>252</v>
      </c>
      <c r="C6" s="23" t="s">
        <v>253</v>
      </c>
      <c r="D6" s="23" t="s">
        <v>254</v>
      </c>
      <c r="E6" s="24" t="s">
        <v>255</v>
      </c>
    </row>
    <row r="7" spans="1:5" x14ac:dyDescent="0.35">
      <c r="A7" s="79" t="s">
        <v>1316</v>
      </c>
      <c r="B7" s="941"/>
      <c r="C7" s="941"/>
      <c r="D7" s="941"/>
      <c r="E7" s="942"/>
    </row>
    <row r="8" spans="1:5" x14ac:dyDescent="0.35">
      <c r="A8" s="37" t="s">
        <v>256</v>
      </c>
      <c r="B8" s="38">
        <v>31</v>
      </c>
      <c r="C8" s="38">
        <v>17</v>
      </c>
      <c r="D8" s="38">
        <v>19</v>
      </c>
      <c r="E8" s="47">
        <v>2901</v>
      </c>
    </row>
    <row r="9" spans="1:5" x14ac:dyDescent="0.35">
      <c r="A9" s="79"/>
      <c r="B9" s="930"/>
      <c r="C9" s="930"/>
      <c r="D9" s="930"/>
      <c r="E9" s="883"/>
    </row>
    <row r="10" spans="1:5" x14ac:dyDescent="0.35">
      <c r="A10" s="37" t="s">
        <v>1477</v>
      </c>
      <c r="B10" s="834"/>
      <c r="C10" s="834"/>
      <c r="D10" s="834"/>
      <c r="E10" s="943"/>
    </row>
    <row r="11" spans="1:5" x14ac:dyDescent="0.35">
      <c r="A11" s="37" t="s">
        <v>1478</v>
      </c>
      <c r="B11" s="41"/>
      <c r="C11" s="396"/>
      <c r="D11" s="396"/>
      <c r="E11" s="883"/>
    </row>
    <row r="12" spans="1:5" x14ac:dyDescent="0.35">
      <c r="A12" s="16" t="s">
        <v>292</v>
      </c>
      <c r="B12" s="41">
        <v>36</v>
      </c>
      <c r="C12" s="41">
        <v>19</v>
      </c>
      <c r="D12" s="41">
        <v>23</v>
      </c>
      <c r="E12" s="47">
        <v>1871</v>
      </c>
    </row>
    <row r="13" spans="1:5" x14ac:dyDescent="0.35">
      <c r="A13" s="16" t="s">
        <v>293</v>
      </c>
      <c r="B13" s="41">
        <v>26</v>
      </c>
      <c r="C13" s="41">
        <v>16</v>
      </c>
      <c r="D13" s="41">
        <v>15</v>
      </c>
      <c r="E13" s="48">
        <v>245</v>
      </c>
    </row>
    <row r="14" spans="1:5" x14ac:dyDescent="0.35">
      <c r="A14" s="37" t="s">
        <v>1479</v>
      </c>
      <c r="B14" s="317"/>
      <c r="C14" s="317"/>
      <c r="D14" s="317"/>
      <c r="E14" s="942"/>
    </row>
    <row r="15" spans="1:5" x14ac:dyDescent="0.35">
      <c r="A15" s="16" t="s">
        <v>300</v>
      </c>
      <c r="B15" s="41">
        <v>34</v>
      </c>
      <c r="C15" s="41">
        <v>18</v>
      </c>
      <c r="D15" s="41">
        <v>20</v>
      </c>
      <c r="E15" s="48">
        <v>68</v>
      </c>
    </row>
    <row r="16" spans="1:5" x14ac:dyDescent="0.35">
      <c r="A16" s="16" t="s">
        <v>301</v>
      </c>
      <c r="B16" s="41">
        <v>41</v>
      </c>
      <c r="C16" s="41">
        <v>26</v>
      </c>
      <c r="D16" s="41">
        <v>29</v>
      </c>
      <c r="E16" s="48">
        <v>56</v>
      </c>
    </row>
    <row r="17" spans="1:6" x14ac:dyDescent="0.35">
      <c r="A17" s="16" t="s">
        <v>1480</v>
      </c>
      <c r="B17" s="41" t="s">
        <v>665</v>
      </c>
      <c r="C17" s="41" t="s">
        <v>665</v>
      </c>
      <c r="D17" s="41" t="s">
        <v>711</v>
      </c>
      <c r="E17" s="48">
        <v>31</v>
      </c>
    </row>
    <row r="18" spans="1:6" x14ac:dyDescent="0.35">
      <c r="A18" s="37" t="s">
        <v>1481</v>
      </c>
      <c r="B18" s="396"/>
      <c r="C18" s="396"/>
      <c r="D18" s="396"/>
      <c r="E18" s="883"/>
    </row>
    <row r="19" spans="1:6" x14ac:dyDescent="0.35">
      <c r="A19" s="16" t="s">
        <v>1482</v>
      </c>
      <c r="B19" s="41">
        <v>18</v>
      </c>
      <c r="C19" s="41">
        <v>10</v>
      </c>
      <c r="D19" s="41">
        <v>11</v>
      </c>
      <c r="E19" s="48">
        <v>109</v>
      </c>
    </row>
    <row r="20" spans="1:6" x14ac:dyDescent="0.35">
      <c r="A20" s="16" t="s">
        <v>1483</v>
      </c>
      <c r="B20" s="41">
        <v>16</v>
      </c>
      <c r="C20" s="41">
        <v>10</v>
      </c>
      <c r="D20" s="41">
        <v>6</v>
      </c>
      <c r="E20" s="48">
        <v>163</v>
      </c>
    </row>
    <row r="21" spans="1:6" x14ac:dyDescent="0.35">
      <c r="A21" s="16" t="s">
        <v>1484</v>
      </c>
      <c r="B21" s="41">
        <v>4</v>
      </c>
      <c r="C21" s="41">
        <v>2</v>
      </c>
      <c r="D21" s="41">
        <v>1</v>
      </c>
      <c r="E21" s="48">
        <v>67</v>
      </c>
      <c r="F21" s="42"/>
    </row>
    <row r="22" spans="1:6" x14ac:dyDescent="0.35">
      <c r="A22" s="16" t="s">
        <v>299</v>
      </c>
      <c r="B22" s="41">
        <v>14</v>
      </c>
      <c r="C22" s="41">
        <v>10</v>
      </c>
      <c r="D22" s="41">
        <v>6</v>
      </c>
      <c r="E22" s="48">
        <v>64</v>
      </c>
      <c r="F22" s="42"/>
    </row>
    <row r="23" spans="1:6" x14ac:dyDescent="0.35">
      <c r="A23" s="37" t="s">
        <v>1485</v>
      </c>
      <c r="B23" s="396"/>
      <c r="C23" s="41"/>
      <c r="D23" s="396"/>
      <c r="E23" s="883"/>
      <c r="F23" s="42"/>
    </row>
    <row r="24" spans="1:6" x14ac:dyDescent="0.35">
      <c r="A24" s="16" t="s">
        <v>294</v>
      </c>
      <c r="B24" s="41" t="s">
        <v>935</v>
      </c>
      <c r="C24" s="41" t="s">
        <v>725</v>
      </c>
      <c r="D24" s="41" t="s">
        <v>717</v>
      </c>
      <c r="E24" s="48">
        <v>36</v>
      </c>
      <c r="F24" s="42"/>
    </row>
    <row r="25" spans="1:6" x14ac:dyDescent="0.35">
      <c r="A25" s="16" t="s">
        <v>295</v>
      </c>
      <c r="B25" s="41">
        <v>20</v>
      </c>
      <c r="C25" s="41">
        <v>10</v>
      </c>
      <c r="D25" s="41">
        <v>13</v>
      </c>
      <c r="E25" s="48">
        <v>112</v>
      </c>
      <c r="F25" s="42"/>
    </row>
    <row r="26" spans="1:6" x14ac:dyDescent="0.35">
      <c r="A26" s="16" t="s">
        <v>1486</v>
      </c>
      <c r="B26" s="41">
        <v>27</v>
      </c>
      <c r="C26" s="41">
        <v>22</v>
      </c>
      <c r="D26" s="41">
        <v>11</v>
      </c>
      <c r="E26" s="48">
        <v>65</v>
      </c>
    </row>
    <row r="27" spans="1:6" x14ac:dyDescent="0.35">
      <c r="A27" s="16"/>
      <c r="B27" s="396"/>
      <c r="C27" s="396"/>
      <c r="D27" s="396"/>
      <c r="E27" s="48"/>
    </row>
    <row r="28" spans="1:6" x14ac:dyDescent="0.35">
      <c r="A28" s="37" t="s">
        <v>304</v>
      </c>
      <c r="B28" s="834"/>
      <c r="C28" s="834"/>
      <c r="D28" s="834"/>
      <c r="E28" s="181"/>
    </row>
    <row r="29" spans="1:6" x14ac:dyDescent="0.35">
      <c r="A29" s="16" t="s">
        <v>305</v>
      </c>
      <c r="B29" s="41">
        <v>27</v>
      </c>
      <c r="C29" s="41">
        <v>14</v>
      </c>
      <c r="D29" s="41">
        <v>18</v>
      </c>
      <c r="E29" s="48">
        <v>413</v>
      </c>
    </row>
    <row r="30" spans="1:6" x14ac:dyDescent="0.35">
      <c r="A30" s="16" t="s">
        <v>306</v>
      </c>
      <c r="B30" s="41">
        <v>32</v>
      </c>
      <c r="C30" s="41">
        <v>18</v>
      </c>
      <c r="D30" s="41">
        <v>19</v>
      </c>
      <c r="E30" s="47">
        <v>2462</v>
      </c>
    </row>
    <row r="31" spans="1:6" x14ac:dyDescent="0.35">
      <c r="A31" s="16"/>
      <c r="B31" s="317"/>
      <c r="C31" s="317"/>
      <c r="D31" s="317"/>
      <c r="E31" s="48"/>
    </row>
    <row r="32" spans="1:6" x14ac:dyDescent="0.35">
      <c r="A32" s="37" t="s">
        <v>1487</v>
      </c>
      <c r="B32" s="944"/>
      <c r="C32" s="944"/>
      <c r="D32" s="944"/>
      <c r="E32" s="945"/>
    </row>
    <row r="33" spans="1:5" x14ac:dyDescent="0.35">
      <c r="A33" s="16" t="s">
        <v>305</v>
      </c>
      <c r="B33" s="41">
        <v>32</v>
      </c>
      <c r="C33" s="41">
        <v>17</v>
      </c>
      <c r="D33" s="41">
        <v>21</v>
      </c>
      <c r="E33" s="48">
        <v>266</v>
      </c>
    </row>
    <row r="34" spans="1:5" ht="15" thickBot="1" x14ac:dyDescent="0.4">
      <c r="A34" s="17" t="s">
        <v>306</v>
      </c>
      <c r="B34" s="36">
        <v>31</v>
      </c>
      <c r="C34" s="36">
        <v>18</v>
      </c>
      <c r="D34" s="36">
        <v>19</v>
      </c>
      <c r="E34" s="183">
        <v>2635</v>
      </c>
    </row>
    <row r="35" spans="1:5" x14ac:dyDescent="0.35">
      <c r="A35" s="56"/>
      <c r="B35" s="56"/>
      <c r="C35" s="56"/>
      <c r="D35" s="56"/>
      <c r="E35" s="49" t="s">
        <v>247</v>
      </c>
    </row>
    <row r="36" spans="1:5" x14ac:dyDescent="0.35">
      <c r="A36" s="56"/>
      <c r="B36" s="56"/>
      <c r="C36" s="56"/>
      <c r="D36" s="56"/>
      <c r="E36" s="56"/>
    </row>
    <row r="37" spans="1:5" x14ac:dyDescent="0.35">
      <c r="A37" s="50" t="s">
        <v>248</v>
      </c>
      <c r="B37" s="56"/>
      <c r="C37" s="56"/>
    </row>
    <row r="38" spans="1:5" x14ac:dyDescent="0.35">
      <c r="A38" s="946" t="s">
        <v>290</v>
      </c>
    </row>
    <row r="39" spans="1:5" ht="42.65" customHeight="1" x14ac:dyDescent="0.35">
      <c r="A39" s="946" t="s">
        <v>645</v>
      </c>
    </row>
  </sheetData>
  <mergeCells count="1">
    <mergeCell ref="B5:E5"/>
  </mergeCells>
  <hyperlinks>
    <hyperlink ref="A1" location="Contents!A1" display="Contents" xr:uid="{407501A8-F8A5-42D6-9FF5-3A4D859A3C7F}"/>
  </hyperlinks>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7077-7B23-48A8-844A-BF0047E33B65}">
  <dimension ref="A1:G62"/>
  <sheetViews>
    <sheetView workbookViewId="0">
      <pane ySplit="8" topLeftCell="A9" activePane="bottomLeft" state="frozen"/>
      <selection pane="bottomLeft"/>
    </sheetView>
  </sheetViews>
  <sheetFormatPr defaultColWidth="9" defaultRowHeight="14.5" x14ac:dyDescent="0.35"/>
  <cols>
    <col min="1" max="1" width="32.54296875" style="394" customWidth="1"/>
    <col min="2" max="3" width="10.453125" style="51" customWidth="1"/>
    <col min="4" max="4" width="11" style="51" customWidth="1"/>
    <col min="5" max="5" width="12" style="51" customWidth="1"/>
    <col min="6" max="16384" width="9" style="51"/>
  </cols>
  <sheetData>
    <row r="1" spans="1:7" customFormat="1" x14ac:dyDescent="0.35">
      <c r="A1" s="791" t="s">
        <v>8</v>
      </c>
    </row>
    <row r="2" spans="1:7" x14ac:dyDescent="0.35">
      <c r="A2" s="43" t="s">
        <v>1488</v>
      </c>
    </row>
    <row r="3" spans="1:7" x14ac:dyDescent="0.35">
      <c r="A3" s="44" t="s">
        <v>225</v>
      </c>
    </row>
    <row r="4" spans="1:7" ht="15" thickBot="1" x14ac:dyDescent="0.4">
      <c r="A4" s="44" t="s">
        <v>440</v>
      </c>
    </row>
    <row r="5" spans="1:7" x14ac:dyDescent="0.35">
      <c r="A5" s="21"/>
      <c r="B5" s="1375" t="s">
        <v>1471</v>
      </c>
      <c r="C5" s="1375"/>
      <c r="D5" s="1375"/>
      <c r="E5" s="1376"/>
    </row>
    <row r="6" spans="1:7" ht="26" x14ac:dyDescent="0.35">
      <c r="A6" s="45" t="s">
        <v>251</v>
      </c>
      <c r="B6" s="23" t="s">
        <v>252</v>
      </c>
      <c r="C6" s="23" t="s">
        <v>253</v>
      </c>
      <c r="D6" s="23" t="s">
        <v>254</v>
      </c>
      <c r="E6" s="24" t="s">
        <v>255</v>
      </c>
    </row>
    <row r="7" spans="1:7" x14ac:dyDescent="0.35">
      <c r="A7" s="79" t="s">
        <v>1316</v>
      </c>
      <c r="B7" s="941"/>
      <c r="C7" s="941"/>
      <c r="D7" s="941"/>
      <c r="E7" s="942"/>
      <c r="F7" s="56"/>
    </row>
    <row r="8" spans="1:7" x14ac:dyDescent="0.35">
      <c r="A8" s="37" t="s">
        <v>256</v>
      </c>
      <c r="B8" s="38">
        <v>31</v>
      </c>
      <c r="C8" s="38">
        <v>17</v>
      </c>
      <c r="D8" s="38">
        <v>19</v>
      </c>
      <c r="E8" s="47">
        <v>2901</v>
      </c>
      <c r="F8" s="56"/>
    </row>
    <row r="9" spans="1:7" x14ac:dyDescent="0.35">
      <c r="A9" s="79"/>
      <c r="B9" s="930"/>
      <c r="C9" s="930"/>
      <c r="D9" s="930"/>
      <c r="E9" s="883"/>
      <c r="F9" s="56"/>
    </row>
    <row r="10" spans="1:7" x14ac:dyDescent="0.35">
      <c r="A10" s="37" t="s">
        <v>257</v>
      </c>
      <c r="B10" s="834"/>
      <c r="C10" s="834"/>
      <c r="D10" s="834"/>
      <c r="E10" s="943"/>
      <c r="F10" s="56"/>
    </row>
    <row r="11" spans="1:7" x14ac:dyDescent="0.35">
      <c r="A11" s="16" t="s">
        <v>258</v>
      </c>
      <c r="B11" s="41">
        <v>31</v>
      </c>
      <c r="C11" s="41">
        <v>19</v>
      </c>
      <c r="D11" s="41">
        <v>19</v>
      </c>
      <c r="E11" s="47">
        <v>2156</v>
      </c>
      <c r="F11" s="56"/>
      <c r="G11" s="122"/>
    </row>
    <row r="12" spans="1:7" x14ac:dyDescent="0.35">
      <c r="A12" s="16" t="s">
        <v>259</v>
      </c>
      <c r="B12" s="41">
        <v>30</v>
      </c>
      <c r="C12" s="41">
        <v>15</v>
      </c>
      <c r="D12" s="41">
        <v>20</v>
      </c>
      <c r="E12" s="47">
        <v>745</v>
      </c>
      <c r="F12" s="56"/>
    </row>
    <row r="13" spans="1:7" x14ac:dyDescent="0.35">
      <c r="A13" s="16"/>
      <c r="B13" s="396"/>
      <c r="C13" s="396"/>
      <c r="D13" s="396"/>
      <c r="E13" s="883"/>
      <c r="F13" s="56"/>
    </row>
    <row r="14" spans="1:7" x14ac:dyDescent="0.35">
      <c r="A14" s="37" t="s">
        <v>1489</v>
      </c>
      <c r="B14" s="834"/>
      <c r="C14" s="834"/>
      <c r="D14" s="834"/>
      <c r="E14" s="943"/>
      <c r="F14" s="56"/>
    </row>
    <row r="15" spans="1:7" x14ac:dyDescent="0.35">
      <c r="A15" s="16" t="s">
        <v>261</v>
      </c>
      <c r="B15" s="41">
        <v>38</v>
      </c>
      <c r="C15" s="41">
        <v>22</v>
      </c>
      <c r="D15" s="41">
        <v>25</v>
      </c>
      <c r="E15" s="47">
        <v>1513</v>
      </c>
      <c r="F15" s="56"/>
    </row>
    <row r="16" spans="1:7" x14ac:dyDescent="0.35">
      <c r="A16" s="16" t="s">
        <v>262</v>
      </c>
      <c r="B16" s="41">
        <v>15</v>
      </c>
      <c r="C16" s="41">
        <v>11</v>
      </c>
      <c r="D16" s="41">
        <v>6</v>
      </c>
      <c r="E16" s="47">
        <v>541</v>
      </c>
      <c r="F16" s="56"/>
    </row>
    <row r="17" spans="1:6" x14ac:dyDescent="0.35">
      <c r="A17" s="16" t="s">
        <v>263</v>
      </c>
      <c r="B17" s="41">
        <v>13</v>
      </c>
      <c r="C17" s="41">
        <v>7</v>
      </c>
      <c r="D17" s="41">
        <v>6</v>
      </c>
      <c r="E17" s="48">
        <v>102</v>
      </c>
      <c r="F17" s="56"/>
    </row>
    <row r="18" spans="1:6" x14ac:dyDescent="0.35">
      <c r="A18" s="16" t="s">
        <v>264</v>
      </c>
      <c r="B18" s="41">
        <v>38</v>
      </c>
      <c r="C18" s="41">
        <v>17</v>
      </c>
      <c r="D18" s="41">
        <v>27</v>
      </c>
      <c r="E18" s="48">
        <v>428</v>
      </c>
      <c r="F18" s="56"/>
    </row>
    <row r="19" spans="1:6" x14ac:dyDescent="0.35">
      <c r="A19" s="16" t="s">
        <v>265</v>
      </c>
      <c r="B19" s="41">
        <v>17</v>
      </c>
      <c r="C19" s="41">
        <v>10</v>
      </c>
      <c r="D19" s="41">
        <v>8</v>
      </c>
      <c r="E19" s="48">
        <v>317</v>
      </c>
      <c r="F19" s="56"/>
    </row>
    <row r="20" spans="1:6" x14ac:dyDescent="0.35">
      <c r="A20" s="16"/>
      <c r="B20" s="396"/>
      <c r="C20" s="396"/>
      <c r="D20" s="396"/>
      <c r="E20" s="883"/>
      <c r="F20" s="56"/>
    </row>
    <row r="21" spans="1:6" x14ac:dyDescent="0.35">
      <c r="A21" s="37" t="s">
        <v>266</v>
      </c>
      <c r="B21" s="834"/>
      <c r="C21" s="834"/>
      <c r="D21" s="834"/>
      <c r="E21" s="181"/>
      <c r="F21" s="46"/>
    </row>
    <row r="22" spans="1:6" x14ac:dyDescent="0.35">
      <c r="A22" s="16" t="s">
        <v>267</v>
      </c>
      <c r="B22" s="41">
        <v>12</v>
      </c>
      <c r="C22" s="41">
        <v>7</v>
      </c>
      <c r="D22" s="41">
        <v>6</v>
      </c>
      <c r="E22" s="48">
        <v>87</v>
      </c>
      <c r="F22" s="46"/>
    </row>
    <row r="23" spans="1:6" x14ac:dyDescent="0.35">
      <c r="A23" s="16" t="s">
        <v>580</v>
      </c>
      <c r="B23" s="41">
        <v>22</v>
      </c>
      <c r="C23" s="41">
        <v>11</v>
      </c>
      <c r="D23" s="41">
        <v>13</v>
      </c>
      <c r="E23" s="47">
        <v>319</v>
      </c>
      <c r="F23" s="46"/>
    </row>
    <row r="24" spans="1:6" x14ac:dyDescent="0.35">
      <c r="A24" s="16" t="s">
        <v>581</v>
      </c>
      <c r="B24" s="41">
        <v>25</v>
      </c>
      <c r="C24" s="41">
        <v>13</v>
      </c>
      <c r="D24" s="41">
        <v>16</v>
      </c>
      <c r="E24" s="48">
        <v>460</v>
      </c>
      <c r="F24" s="46"/>
    </row>
    <row r="25" spans="1:6" x14ac:dyDescent="0.35">
      <c r="A25" s="16" t="s">
        <v>582</v>
      </c>
      <c r="B25" s="41">
        <v>31</v>
      </c>
      <c r="C25" s="41">
        <v>12</v>
      </c>
      <c r="D25" s="41">
        <v>23</v>
      </c>
      <c r="E25" s="48">
        <v>444</v>
      </c>
      <c r="F25" s="46"/>
    </row>
    <row r="26" spans="1:6" x14ac:dyDescent="0.35">
      <c r="A26" s="16" t="s">
        <v>268</v>
      </c>
      <c r="B26" s="41">
        <v>40</v>
      </c>
      <c r="C26" s="41">
        <v>25</v>
      </c>
      <c r="D26" s="41">
        <v>24</v>
      </c>
      <c r="E26" s="47">
        <v>1233</v>
      </c>
      <c r="F26" s="56"/>
    </row>
    <row r="27" spans="1:6" x14ac:dyDescent="0.35">
      <c r="A27" s="16"/>
      <c r="B27" s="396"/>
      <c r="C27" s="396"/>
      <c r="D27" s="396"/>
      <c r="E27" s="883"/>
      <c r="F27" s="56"/>
    </row>
    <row r="28" spans="1:6" x14ac:dyDescent="0.35">
      <c r="A28" s="37" t="s">
        <v>269</v>
      </c>
      <c r="B28" s="834"/>
      <c r="C28" s="834"/>
      <c r="D28" s="834"/>
      <c r="E28" s="943"/>
      <c r="F28" s="56"/>
    </row>
    <row r="29" spans="1:6" x14ac:dyDescent="0.35">
      <c r="A29" s="343">
        <v>1</v>
      </c>
      <c r="B29" s="41">
        <v>36</v>
      </c>
      <c r="C29" s="41">
        <v>19</v>
      </c>
      <c r="D29" s="41">
        <v>22</v>
      </c>
      <c r="E29" s="47">
        <v>842</v>
      </c>
      <c r="F29" s="56"/>
    </row>
    <row r="30" spans="1:6" x14ac:dyDescent="0.35">
      <c r="A30" s="343">
        <v>2</v>
      </c>
      <c r="B30" s="41">
        <v>33</v>
      </c>
      <c r="C30" s="41">
        <v>19</v>
      </c>
      <c r="D30" s="41">
        <v>21</v>
      </c>
      <c r="E30" s="47">
        <v>1377</v>
      </c>
      <c r="F30" s="56"/>
    </row>
    <row r="31" spans="1:6" x14ac:dyDescent="0.35">
      <c r="A31" s="343" t="s">
        <v>270</v>
      </c>
      <c r="B31" s="41">
        <v>20</v>
      </c>
      <c r="C31" s="41">
        <v>12</v>
      </c>
      <c r="D31" s="41">
        <v>11</v>
      </c>
      <c r="E31" s="47">
        <v>682</v>
      </c>
      <c r="F31" s="56"/>
    </row>
    <row r="32" spans="1:6" x14ac:dyDescent="0.35">
      <c r="A32" s="37"/>
      <c r="B32" s="944"/>
      <c r="C32" s="38"/>
      <c r="D32" s="944"/>
      <c r="E32" s="942"/>
      <c r="F32" s="56"/>
    </row>
    <row r="33" spans="1:6" x14ac:dyDescent="0.35">
      <c r="A33" s="574" t="s">
        <v>320</v>
      </c>
      <c r="B33" s="317"/>
      <c r="C33" s="317"/>
      <c r="D33" s="317"/>
      <c r="E33" s="947"/>
      <c r="F33" s="56"/>
    </row>
    <row r="34" spans="1:6" x14ac:dyDescent="0.35">
      <c r="A34" s="343" t="s">
        <v>797</v>
      </c>
      <c r="B34" s="41">
        <v>37</v>
      </c>
      <c r="C34" s="41">
        <v>23</v>
      </c>
      <c r="D34" s="41">
        <v>22</v>
      </c>
      <c r="E34" s="47">
        <v>360</v>
      </c>
      <c r="F34" s="56"/>
    </row>
    <row r="35" spans="1:6" x14ac:dyDescent="0.35">
      <c r="A35" s="343" t="s">
        <v>584</v>
      </c>
      <c r="B35" s="41">
        <v>26</v>
      </c>
      <c r="C35" s="41">
        <v>16</v>
      </c>
      <c r="D35" s="41">
        <v>16</v>
      </c>
      <c r="E35" s="47">
        <v>809</v>
      </c>
      <c r="F35" s="56"/>
    </row>
    <row r="36" spans="1:6" x14ac:dyDescent="0.35">
      <c r="A36" s="343" t="s">
        <v>479</v>
      </c>
      <c r="B36" s="41">
        <v>32</v>
      </c>
      <c r="C36" s="41">
        <v>18</v>
      </c>
      <c r="D36" s="41">
        <v>20</v>
      </c>
      <c r="E36" s="47">
        <v>1732</v>
      </c>
      <c r="F36" s="56"/>
    </row>
    <row r="37" spans="1:6" x14ac:dyDescent="0.35">
      <c r="A37" s="39"/>
      <c r="B37" s="396"/>
      <c r="C37" s="396"/>
      <c r="D37" s="396"/>
      <c r="E37" s="518"/>
      <c r="F37" s="56"/>
    </row>
    <row r="38" spans="1:6" x14ac:dyDescent="0.35">
      <c r="A38" s="37" t="s">
        <v>271</v>
      </c>
      <c r="B38" s="834"/>
      <c r="C38" s="834"/>
      <c r="D38" s="834"/>
      <c r="E38" s="948"/>
      <c r="F38" s="56"/>
    </row>
    <row r="39" spans="1:6" x14ac:dyDescent="0.35">
      <c r="A39" s="16" t="s">
        <v>272</v>
      </c>
      <c r="B39" s="41">
        <v>29</v>
      </c>
      <c r="C39" s="41">
        <v>13</v>
      </c>
      <c r="D39" s="41">
        <v>23</v>
      </c>
      <c r="E39" s="48">
        <v>161</v>
      </c>
      <c r="F39" s="56"/>
    </row>
    <row r="40" spans="1:6" x14ac:dyDescent="0.35">
      <c r="A40" s="16" t="s">
        <v>273</v>
      </c>
      <c r="B40" s="41">
        <v>34</v>
      </c>
      <c r="C40" s="41">
        <v>18</v>
      </c>
      <c r="D40" s="41">
        <v>21</v>
      </c>
      <c r="E40" s="48">
        <v>397</v>
      </c>
      <c r="F40" s="56"/>
    </row>
    <row r="41" spans="1:6" x14ac:dyDescent="0.35">
      <c r="A41" s="16" t="s">
        <v>274</v>
      </c>
      <c r="B41" s="41">
        <v>29</v>
      </c>
      <c r="C41" s="41">
        <v>15</v>
      </c>
      <c r="D41" s="41">
        <v>20</v>
      </c>
      <c r="E41" s="48">
        <v>286</v>
      </c>
      <c r="F41" s="56"/>
    </row>
    <row r="42" spans="1:6" x14ac:dyDescent="0.35">
      <c r="A42" s="16" t="s">
        <v>275</v>
      </c>
      <c r="B42" s="41">
        <v>29</v>
      </c>
      <c r="C42" s="41">
        <v>12</v>
      </c>
      <c r="D42" s="41">
        <v>20</v>
      </c>
      <c r="E42" s="48">
        <v>222</v>
      </c>
      <c r="F42" s="56"/>
    </row>
    <row r="43" spans="1:6" x14ac:dyDescent="0.35">
      <c r="A43" s="16" t="s">
        <v>276</v>
      </c>
      <c r="B43" s="41">
        <v>31</v>
      </c>
      <c r="C43" s="41">
        <v>18</v>
      </c>
      <c r="D43" s="41">
        <v>19</v>
      </c>
      <c r="E43" s="48">
        <v>372</v>
      </c>
      <c r="F43" s="56"/>
    </row>
    <row r="44" spans="1:6" x14ac:dyDescent="0.35">
      <c r="A44" s="16" t="s">
        <v>277</v>
      </c>
      <c r="B44" s="41">
        <v>30</v>
      </c>
      <c r="C44" s="41">
        <v>15</v>
      </c>
      <c r="D44" s="41">
        <v>20</v>
      </c>
      <c r="E44" s="48">
        <v>362</v>
      </c>
      <c r="F44" s="56"/>
    </row>
    <row r="45" spans="1:6" x14ac:dyDescent="0.35">
      <c r="A45" s="16" t="s">
        <v>278</v>
      </c>
      <c r="B45" s="41">
        <v>22</v>
      </c>
      <c r="C45" s="41">
        <v>16</v>
      </c>
      <c r="D45" s="41">
        <v>9</v>
      </c>
      <c r="E45" s="48">
        <v>402</v>
      </c>
      <c r="F45" s="56"/>
    </row>
    <row r="46" spans="1:6" x14ac:dyDescent="0.35">
      <c r="A46" s="16" t="s">
        <v>279</v>
      </c>
      <c r="B46" s="41">
        <v>34</v>
      </c>
      <c r="C46" s="41">
        <v>24</v>
      </c>
      <c r="D46" s="41">
        <v>20</v>
      </c>
      <c r="E46" s="48">
        <v>438</v>
      </c>
      <c r="F46" s="56"/>
    </row>
    <row r="47" spans="1:6" x14ac:dyDescent="0.35">
      <c r="A47" s="16" t="s">
        <v>280</v>
      </c>
      <c r="B47" s="41">
        <v>41</v>
      </c>
      <c r="C47" s="41">
        <v>21</v>
      </c>
      <c r="D47" s="41">
        <v>28</v>
      </c>
      <c r="E47" s="48">
        <v>261</v>
      </c>
      <c r="F47" s="56"/>
    </row>
    <row r="48" spans="1:6" x14ac:dyDescent="0.35">
      <c r="A48" s="16"/>
      <c r="B48" s="41"/>
      <c r="C48" s="396"/>
      <c r="D48" s="396"/>
      <c r="E48" s="48"/>
      <c r="F48" s="56"/>
    </row>
    <row r="49" spans="1:6" x14ac:dyDescent="0.35">
      <c r="A49" s="37" t="s">
        <v>281</v>
      </c>
      <c r="B49" s="834"/>
      <c r="C49" s="834"/>
      <c r="D49" s="834"/>
      <c r="E49" s="948"/>
      <c r="F49" s="56"/>
    </row>
    <row r="50" spans="1:6" x14ac:dyDescent="0.35">
      <c r="A50" s="16" t="s">
        <v>282</v>
      </c>
      <c r="B50" s="41">
        <v>22</v>
      </c>
      <c r="C50" s="41">
        <v>10</v>
      </c>
      <c r="D50" s="41">
        <v>15</v>
      </c>
      <c r="E50" s="47">
        <v>739</v>
      </c>
      <c r="F50" s="56"/>
    </row>
    <row r="51" spans="1:6" x14ac:dyDescent="0.35">
      <c r="A51" s="16" t="s">
        <v>283</v>
      </c>
      <c r="B51" s="41">
        <v>27</v>
      </c>
      <c r="C51" s="41">
        <v>13</v>
      </c>
      <c r="D51" s="41">
        <v>18</v>
      </c>
      <c r="E51" s="47">
        <v>644</v>
      </c>
      <c r="F51" s="56"/>
    </row>
    <row r="52" spans="1:6" x14ac:dyDescent="0.35">
      <c r="A52" s="16" t="s">
        <v>284</v>
      </c>
      <c r="B52" s="41">
        <v>39</v>
      </c>
      <c r="C52" s="41">
        <v>23</v>
      </c>
      <c r="D52" s="41">
        <v>24</v>
      </c>
      <c r="E52" s="48">
        <v>503</v>
      </c>
      <c r="F52" s="56"/>
    </row>
    <row r="53" spans="1:6" x14ac:dyDescent="0.35">
      <c r="A53" s="16" t="s">
        <v>285</v>
      </c>
      <c r="B53" s="41">
        <v>33</v>
      </c>
      <c r="C53" s="41">
        <v>19</v>
      </c>
      <c r="D53" s="41">
        <v>22</v>
      </c>
      <c r="E53" s="48">
        <v>502</v>
      </c>
      <c r="F53" s="56"/>
    </row>
    <row r="54" spans="1:6" x14ac:dyDescent="0.35">
      <c r="A54" s="16" t="s">
        <v>286</v>
      </c>
      <c r="B54" s="41">
        <v>38</v>
      </c>
      <c r="C54" s="41">
        <v>26</v>
      </c>
      <c r="D54" s="41">
        <v>20</v>
      </c>
      <c r="E54" s="48">
        <v>513</v>
      </c>
      <c r="F54" s="56"/>
    </row>
    <row r="55" spans="1:6" x14ac:dyDescent="0.35">
      <c r="A55" s="16"/>
      <c r="B55" s="41"/>
      <c r="C55" s="396"/>
      <c r="D55" s="396"/>
      <c r="E55" s="48"/>
      <c r="F55" s="56"/>
    </row>
    <row r="56" spans="1:6" x14ac:dyDescent="0.35">
      <c r="A56" s="37" t="s">
        <v>287</v>
      </c>
      <c r="B56" s="38"/>
      <c r="C56" s="834"/>
      <c r="D56" s="834"/>
      <c r="E56" s="948"/>
      <c r="F56" s="56"/>
    </row>
    <row r="57" spans="1:6" x14ac:dyDescent="0.35">
      <c r="A57" s="16" t="s">
        <v>288</v>
      </c>
      <c r="B57" s="41">
        <v>36</v>
      </c>
      <c r="C57" s="41">
        <v>21</v>
      </c>
      <c r="D57" s="41">
        <v>25</v>
      </c>
      <c r="E57" s="48">
        <v>514</v>
      </c>
      <c r="F57" s="56"/>
    </row>
    <row r="58" spans="1:6" ht="15" thickBot="1" x14ac:dyDescent="0.4">
      <c r="A58" s="17" t="s">
        <v>289</v>
      </c>
      <c r="B58" s="36">
        <v>30</v>
      </c>
      <c r="C58" s="36">
        <v>17</v>
      </c>
      <c r="D58" s="36">
        <v>18</v>
      </c>
      <c r="E58" s="183">
        <v>2387</v>
      </c>
      <c r="F58" s="56"/>
    </row>
    <row r="59" spans="1:6" x14ac:dyDescent="0.35">
      <c r="A59" s="403"/>
      <c r="B59" s="54"/>
      <c r="C59" s="54"/>
      <c r="D59" s="54"/>
      <c r="E59" s="49" t="s">
        <v>247</v>
      </c>
      <c r="F59" s="56"/>
    </row>
    <row r="60" spans="1:6" x14ac:dyDescent="0.35">
      <c r="A60" s="403"/>
      <c r="B60" s="54"/>
      <c r="C60" s="54"/>
      <c r="D60" s="54"/>
      <c r="E60" s="49"/>
      <c r="F60" s="56"/>
    </row>
    <row r="61" spans="1:6" x14ac:dyDescent="0.35">
      <c r="A61" s="50" t="s">
        <v>248</v>
      </c>
      <c r="B61" s="56"/>
      <c r="C61" s="56"/>
      <c r="D61" s="56"/>
      <c r="E61" s="56"/>
      <c r="F61" s="56"/>
    </row>
    <row r="62" spans="1:6" x14ac:dyDescent="0.35">
      <c r="A62" s="14" t="s">
        <v>290</v>
      </c>
      <c r="B62" s="56"/>
      <c r="C62" s="56"/>
      <c r="D62" s="56"/>
      <c r="E62" s="56"/>
      <c r="F62" s="56"/>
    </row>
  </sheetData>
  <mergeCells count="1">
    <mergeCell ref="B5:E5"/>
  </mergeCells>
  <hyperlinks>
    <hyperlink ref="A1" location="Contents!A1" display="Contents" xr:uid="{9F2A26FB-9435-4096-839B-895B6AAA9014}"/>
  </hyperlinks>
  <pageMargins left="0.7" right="0.7" top="0.75" bottom="0.75" header="0.3" footer="0.3"/>
  <pageSetup paperSize="9" scale="86"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10AA1-3E59-49F4-AC9B-AD031D321362}">
  <dimension ref="A1:E23"/>
  <sheetViews>
    <sheetView workbookViewId="0"/>
  </sheetViews>
  <sheetFormatPr defaultColWidth="9" defaultRowHeight="14.5" x14ac:dyDescent="0.35"/>
  <cols>
    <col min="1" max="1" width="37" style="51" customWidth="1"/>
    <col min="2" max="2" width="14.453125" style="51" customWidth="1"/>
    <col min="3" max="3" width="12" style="51" customWidth="1"/>
    <col min="4" max="16384" width="9" style="51"/>
  </cols>
  <sheetData>
    <row r="1" spans="1:5" customFormat="1" x14ac:dyDescent="0.35">
      <c r="A1" s="683" t="s">
        <v>8</v>
      </c>
    </row>
    <row r="2" spans="1:5" x14ac:dyDescent="0.35">
      <c r="A2" s="43" t="s">
        <v>1490</v>
      </c>
    </row>
    <row r="3" spans="1:5" x14ac:dyDescent="0.35">
      <c r="A3" s="44" t="s">
        <v>225</v>
      </c>
    </row>
    <row r="4" spans="1:5" ht="15" thickBot="1" x14ac:dyDescent="0.4">
      <c r="A4" s="44" t="s">
        <v>440</v>
      </c>
    </row>
    <row r="5" spans="1:5" ht="26" x14ac:dyDescent="0.35">
      <c r="A5" s="21" t="s">
        <v>1471</v>
      </c>
      <c r="B5" s="334" t="s">
        <v>1491</v>
      </c>
      <c r="C5" s="22" t="s">
        <v>255</v>
      </c>
    </row>
    <row r="6" spans="1:5" ht="27" customHeight="1" x14ac:dyDescent="0.35">
      <c r="A6" s="79" t="s">
        <v>1492</v>
      </c>
      <c r="B6" s="941"/>
      <c r="C6" s="942"/>
      <c r="D6" s="56"/>
      <c r="E6" s="272"/>
    </row>
    <row r="7" spans="1:5" x14ac:dyDescent="0.35">
      <c r="A7" s="37" t="s">
        <v>231</v>
      </c>
      <c r="B7" s="944"/>
      <c r="C7" s="945"/>
      <c r="D7" s="56"/>
      <c r="E7" s="56"/>
    </row>
    <row r="8" spans="1:5" x14ac:dyDescent="0.35">
      <c r="A8" s="16" t="s">
        <v>237</v>
      </c>
      <c r="B8" s="41" t="s">
        <v>921</v>
      </c>
      <c r="C8" s="48">
        <v>10</v>
      </c>
      <c r="D8" s="56"/>
      <c r="E8" s="56"/>
    </row>
    <row r="9" spans="1:5" x14ac:dyDescent="0.35">
      <c r="A9" s="16" t="s">
        <v>314</v>
      </c>
      <c r="B9" s="41">
        <v>69</v>
      </c>
      <c r="C9" s="48">
        <v>81</v>
      </c>
      <c r="D9" s="56"/>
      <c r="E9" s="56"/>
    </row>
    <row r="10" spans="1:5" x14ac:dyDescent="0.35">
      <c r="A10" s="16" t="s">
        <v>1458</v>
      </c>
      <c r="B10" s="41">
        <v>85</v>
      </c>
      <c r="C10" s="48">
        <v>426</v>
      </c>
      <c r="D10" s="56"/>
      <c r="E10" s="56"/>
    </row>
    <row r="11" spans="1:5" x14ac:dyDescent="0.35">
      <c r="A11" s="16" t="s">
        <v>238</v>
      </c>
      <c r="B11" s="41">
        <v>98</v>
      </c>
      <c r="C11" s="48">
        <v>78</v>
      </c>
      <c r="D11" s="56"/>
      <c r="E11" s="56"/>
    </row>
    <row r="12" spans="1:5" x14ac:dyDescent="0.35">
      <c r="A12" s="16"/>
      <c r="B12" s="396"/>
      <c r="C12" s="48"/>
      <c r="D12" s="56"/>
      <c r="E12" s="56"/>
    </row>
    <row r="13" spans="1:5" x14ac:dyDescent="0.35">
      <c r="A13" s="37" t="s">
        <v>240</v>
      </c>
      <c r="B13" s="834"/>
      <c r="C13" s="181"/>
      <c r="D13" s="56"/>
      <c r="E13" s="56"/>
    </row>
    <row r="14" spans="1:5" x14ac:dyDescent="0.35">
      <c r="A14" s="16" t="s">
        <v>1493</v>
      </c>
      <c r="B14" s="41">
        <v>5</v>
      </c>
      <c r="C14" s="47">
        <v>804</v>
      </c>
      <c r="D14" s="56"/>
      <c r="E14" s="56"/>
    </row>
    <row r="15" spans="1:5" x14ac:dyDescent="0.35">
      <c r="A15" s="16" t="s">
        <v>242</v>
      </c>
      <c r="B15" s="41" t="s">
        <v>716</v>
      </c>
      <c r="C15" s="48">
        <v>44</v>
      </c>
      <c r="D15" s="56"/>
      <c r="E15" s="56"/>
    </row>
    <row r="16" spans="1:5" x14ac:dyDescent="0.35">
      <c r="A16" s="16" t="s">
        <v>243</v>
      </c>
      <c r="B16" s="41">
        <v>6</v>
      </c>
      <c r="C16" s="48">
        <v>189</v>
      </c>
      <c r="D16" s="56"/>
      <c r="E16" s="56"/>
    </row>
    <row r="17" spans="1:5" ht="15" thickBot="1" x14ac:dyDescent="0.4">
      <c r="A17" s="17" t="s">
        <v>244</v>
      </c>
      <c r="B17" s="36">
        <v>7</v>
      </c>
      <c r="C17" s="282">
        <v>119</v>
      </c>
      <c r="D17" s="56"/>
      <c r="E17" s="56"/>
    </row>
    <row r="18" spans="1:5" x14ac:dyDescent="0.35">
      <c r="A18" s="56"/>
      <c r="B18" s="56"/>
      <c r="C18" s="305" t="s">
        <v>247</v>
      </c>
      <c r="D18" s="56"/>
      <c r="E18" s="56"/>
    </row>
    <row r="19" spans="1:5" x14ac:dyDescent="0.35">
      <c r="A19" s="56"/>
      <c r="B19" s="56"/>
      <c r="C19" s="49"/>
      <c r="D19" s="56"/>
      <c r="E19" s="56"/>
    </row>
    <row r="20" spans="1:5" x14ac:dyDescent="0.35">
      <c r="A20" s="50" t="s">
        <v>248</v>
      </c>
      <c r="B20" s="56"/>
      <c r="C20" s="56"/>
      <c r="D20" s="56"/>
      <c r="E20" s="56"/>
    </row>
    <row r="21" spans="1:5" x14ac:dyDescent="0.35">
      <c r="A21" s="405" t="s">
        <v>290</v>
      </c>
      <c r="B21" s="56"/>
      <c r="C21" s="56"/>
      <c r="D21" s="56"/>
      <c r="E21" s="56"/>
    </row>
    <row r="22" spans="1:5" ht="40" x14ac:dyDescent="0.35">
      <c r="A22" s="53" t="s">
        <v>645</v>
      </c>
      <c r="B22" s="46"/>
      <c r="C22" s="46"/>
      <c r="D22" s="56"/>
      <c r="E22" s="56"/>
    </row>
    <row r="23" spans="1:5" x14ac:dyDescent="0.35">
      <c r="A23" s="46"/>
      <c r="B23" s="46"/>
      <c r="C23" s="46"/>
      <c r="D23" s="46"/>
      <c r="E23" s="46"/>
    </row>
  </sheetData>
  <hyperlinks>
    <hyperlink ref="A1" location="Contents!A1" display="Contents" xr:uid="{C665DFD0-3504-47E0-AD20-EA8671C2097A}"/>
  </hyperlinks>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88F2-34BF-4EFF-9A94-1EF8F1EF7D99}">
  <dimension ref="A1:F20"/>
  <sheetViews>
    <sheetView workbookViewId="0"/>
  </sheetViews>
  <sheetFormatPr defaultColWidth="9" defaultRowHeight="14.5" x14ac:dyDescent="0.35"/>
  <cols>
    <col min="1" max="1" width="44" style="51" customWidth="1"/>
    <col min="2" max="5" width="10" style="51" customWidth="1"/>
    <col min="6" max="16384" width="9" style="51"/>
  </cols>
  <sheetData>
    <row r="1" spans="1:6" customFormat="1" x14ac:dyDescent="0.35">
      <c r="A1" s="683" t="s">
        <v>8</v>
      </c>
    </row>
    <row r="2" spans="1:6" x14ac:dyDescent="0.35">
      <c r="A2" s="1481" t="s">
        <v>1494</v>
      </c>
      <c r="B2" s="1482"/>
      <c r="C2" s="1482"/>
      <c r="D2" s="1482"/>
      <c r="E2" s="1482"/>
    </row>
    <row r="3" spans="1:6" x14ac:dyDescent="0.35">
      <c r="A3" s="44" t="s">
        <v>225</v>
      </c>
    </row>
    <row r="4" spans="1:6" ht="15.75" customHeight="1" thickBot="1" x14ac:dyDescent="0.4">
      <c r="A4" s="44" t="s">
        <v>440</v>
      </c>
      <c r="B4" s="394"/>
      <c r="C4" s="394"/>
      <c r="D4" s="394"/>
      <c r="E4" s="394"/>
    </row>
    <row r="5" spans="1:6" ht="39" x14ac:dyDescent="0.35">
      <c r="A5" s="21"/>
      <c r="B5" s="334" t="s">
        <v>237</v>
      </c>
      <c r="C5" s="334" t="s">
        <v>314</v>
      </c>
      <c r="D5" s="334" t="s">
        <v>1458</v>
      </c>
      <c r="E5" s="22" t="s">
        <v>640</v>
      </c>
    </row>
    <row r="6" spans="1:6" ht="20.25" customHeight="1" x14ac:dyDescent="0.35">
      <c r="A6" s="45" t="s">
        <v>1471</v>
      </c>
      <c r="B6" s="23" t="s">
        <v>228</v>
      </c>
      <c r="C6" s="23" t="s">
        <v>228</v>
      </c>
      <c r="D6" s="23" t="s">
        <v>228</v>
      </c>
      <c r="E6" s="24" t="s">
        <v>228</v>
      </c>
    </row>
    <row r="7" spans="1:6" ht="20" x14ac:dyDescent="0.35">
      <c r="A7" s="62" t="s">
        <v>1495</v>
      </c>
      <c r="B7" s="186">
        <v>10</v>
      </c>
      <c r="C7" s="186">
        <v>81</v>
      </c>
      <c r="D7" s="186">
        <v>425</v>
      </c>
      <c r="E7" s="48">
        <v>78</v>
      </c>
    </row>
    <row r="8" spans="1:6" x14ac:dyDescent="0.35">
      <c r="A8" s="16" t="s">
        <v>1496</v>
      </c>
      <c r="B8" s="949" t="s">
        <v>819</v>
      </c>
      <c r="C8" s="949">
        <v>18</v>
      </c>
      <c r="D8" s="949">
        <v>17</v>
      </c>
      <c r="E8" s="950">
        <v>17</v>
      </c>
      <c r="F8" s="56"/>
    </row>
    <row r="9" spans="1:6" x14ac:dyDescent="0.35">
      <c r="A9" s="16" t="s">
        <v>1497</v>
      </c>
      <c r="B9" s="951" t="s">
        <v>733</v>
      </c>
      <c r="C9" s="949">
        <v>2</v>
      </c>
      <c r="D9" s="949">
        <v>2</v>
      </c>
      <c r="E9" s="952">
        <v>0</v>
      </c>
      <c r="F9" s="56"/>
    </row>
    <row r="10" spans="1:6" x14ac:dyDescent="0.35">
      <c r="A10" s="16" t="s">
        <v>1498</v>
      </c>
      <c r="B10" s="949" t="s">
        <v>732</v>
      </c>
      <c r="C10" s="949">
        <v>42</v>
      </c>
      <c r="D10" s="949">
        <v>11</v>
      </c>
      <c r="E10" s="950">
        <v>79</v>
      </c>
      <c r="F10" s="56"/>
    </row>
    <row r="11" spans="1:6" x14ac:dyDescent="0.35">
      <c r="A11" s="16" t="s">
        <v>1499</v>
      </c>
      <c r="B11" s="953" t="s">
        <v>733</v>
      </c>
      <c r="C11" s="953">
        <v>7</v>
      </c>
      <c r="D11" s="953">
        <v>56</v>
      </c>
      <c r="E11" s="954">
        <v>3</v>
      </c>
      <c r="F11" s="56"/>
    </row>
    <row r="12" spans="1:6" ht="15" thickBot="1" x14ac:dyDescent="0.4">
      <c r="A12" s="17" t="s">
        <v>1500</v>
      </c>
      <c r="B12" s="955" t="s">
        <v>1501</v>
      </c>
      <c r="C12" s="955">
        <v>31</v>
      </c>
      <c r="D12" s="955">
        <v>15</v>
      </c>
      <c r="E12" s="956">
        <v>2</v>
      </c>
      <c r="F12" s="56"/>
    </row>
    <row r="13" spans="1:6" x14ac:dyDescent="0.35">
      <c r="A13" s="56"/>
      <c r="B13" s="56"/>
      <c r="C13" s="56"/>
      <c r="D13" s="56"/>
      <c r="E13" s="49" t="s">
        <v>247</v>
      </c>
      <c r="F13" s="56"/>
    </row>
    <row r="14" spans="1:6" x14ac:dyDescent="0.35">
      <c r="A14" s="56"/>
      <c r="B14" s="56"/>
      <c r="C14" s="56"/>
      <c r="D14" s="56"/>
      <c r="E14" s="56"/>
      <c r="F14" s="56"/>
    </row>
    <row r="15" spans="1:6" x14ac:dyDescent="0.35">
      <c r="A15" s="50" t="s">
        <v>248</v>
      </c>
      <c r="B15" s="56"/>
      <c r="C15" s="56"/>
      <c r="D15" s="56"/>
      <c r="E15" s="56"/>
    </row>
    <row r="16" spans="1:6" ht="31.5" x14ac:dyDescent="0.35">
      <c r="A16" s="14" t="s">
        <v>645</v>
      </c>
      <c r="B16" s="14"/>
      <c r="C16" s="14"/>
    </row>
    <row r="17" spans="1:6" x14ac:dyDescent="0.35">
      <c r="A17" s="53"/>
      <c r="B17" s="53"/>
    </row>
    <row r="20" spans="1:6" x14ac:dyDescent="0.35">
      <c r="A20" s="42"/>
      <c r="B20" s="42"/>
      <c r="C20" s="42"/>
      <c r="D20" s="42"/>
      <c r="E20" s="42"/>
      <c r="F20" s="42"/>
    </row>
  </sheetData>
  <mergeCells count="1">
    <mergeCell ref="A2:E2"/>
  </mergeCells>
  <hyperlinks>
    <hyperlink ref="A1" location="Contents!A1" display="Contents" xr:uid="{B8A5D5FD-A9DB-496D-ACFA-29311E06B6BD}"/>
  </hyperlink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3C99-FC30-48EA-A3E3-D5406D748B58}">
  <dimension ref="A1:L19"/>
  <sheetViews>
    <sheetView zoomScaleNormal="100" workbookViewId="0"/>
  </sheetViews>
  <sheetFormatPr defaultColWidth="9" defaultRowHeight="14.5" x14ac:dyDescent="0.35"/>
  <cols>
    <col min="1" max="1" width="37" style="51" customWidth="1"/>
    <col min="2" max="4" width="9" style="51"/>
    <col min="5" max="5" width="12" style="51" customWidth="1"/>
    <col min="6" max="16384" width="9" style="51"/>
  </cols>
  <sheetData>
    <row r="1" spans="1:12" customFormat="1" x14ac:dyDescent="0.35">
      <c r="A1" s="683" t="s">
        <v>8</v>
      </c>
    </row>
    <row r="2" spans="1:12" x14ac:dyDescent="0.35">
      <c r="A2" s="1481" t="s">
        <v>1502</v>
      </c>
      <c r="B2" s="1482"/>
      <c r="C2" s="1482"/>
      <c r="D2" s="1482"/>
      <c r="E2" s="1482"/>
    </row>
    <row r="3" spans="1:12" x14ac:dyDescent="0.35">
      <c r="A3" s="44" t="s">
        <v>225</v>
      </c>
    </row>
    <row r="4" spans="1:12" ht="15.75" customHeight="1" thickBot="1" x14ac:dyDescent="0.4">
      <c r="A4" s="44" t="s">
        <v>440</v>
      </c>
      <c r="B4" s="394"/>
      <c r="C4" s="394"/>
      <c r="D4" s="394"/>
      <c r="E4" s="394"/>
    </row>
    <row r="5" spans="1:12" x14ac:dyDescent="0.35">
      <c r="A5" s="21"/>
      <c r="B5" s="1375" t="s">
        <v>1503</v>
      </c>
      <c r="C5" s="1375"/>
      <c r="D5" s="1375"/>
      <c r="E5" s="1376"/>
    </row>
    <row r="6" spans="1:12" ht="26" x14ac:dyDescent="0.35">
      <c r="A6" s="45"/>
      <c r="B6" s="23" t="s">
        <v>466</v>
      </c>
      <c r="C6" s="23" t="s">
        <v>467</v>
      </c>
      <c r="D6" s="23" t="s">
        <v>826</v>
      </c>
      <c r="E6" s="24" t="s">
        <v>1144</v>
      </c>
    </row>
    <row r="7" spans="1:12" x14ac:dyDescent="0.35">
      <c r="A7" s="45" t="s">
        <v>1471</v>
      </c>
      <c r="B7" s="23" t="s">
        <v>942</v>
      </c>
      <c r="C7" s="23" t="s">
        <v>942</v>
      </c>
      <c r="D7" s="23"/>
      <c r="E7" s="24"/>
    </row>
    <row r="8" spans="1:12" ht="20" x14ac:dyDescent="0.35">
      <c r="A8" s="79" t="s">
        <v>1504</v>
      </c>
      <c r="B8" s="317"/>
      <c r="C8" s="317"/>
      <c r="D8" s="317"/>
      <c r="E8" s="947"/>
      <c r="F8" s="56"/>
    </row>
    <row r="9" spans="1:12" x14ac:dyDescent="0.35">
      <c r="A9" s="37" t="s">
        <v>231</v>
      </c>
      <c r="B9" s="317"/>
      <c r="C9" s="957"/>
      <c r="D9" s="317"/>
      <c r="E9" s="947"/>
      <c r="F9" s="56"/>
    </row>
    <row r="10" spans="1:12" x14ac:dyDescent="0.35">
      <c r="A10" s="16" t="s">
        <v>238</v>
      </c>
      <c r="B10" s="534">
        <v>35.9</v>
      </c>
      <c r="C10" s="534">
        <v>38.54</v>
      </c>
      <c r="D10" s="534">
        <v>4.04</v>
      </c>
      <c r="E10" s="48">
        <v>69</v>
      </c>
      <c r="F10" s="56"/>
      <c r="G10" s="958"/>
      <c r="J10" s="573"/>
      <c r="K10" s="573"/>
      <c r="L10" s="573"/>
    </row>
    <row r="11" spans="1:12" x14ac:dyDescent="0.35">
      <c r="A11" s="16" t="s">
        <v>1458</v>
      </c>
      <c r="B11" s="534">
        <v>27.71</v>
      </c>
      <c r="C11" s="534">
        <v>31.27</v>
      </c>
      <c r="D11" s="534">
        <v>1.29</v>
      </c>
      <c r="E11" s="48">
        <v>343</v>
      </c>
      <c r="F11" s="56"/>
      <c r="J11" s="573"/>
      <c r="K11" s="573"/>
      <c r="L11" s="573"/>
    </row>
    <row r="12" spans="1:12" x14ac:dyDescent="0.35">
      <c r="A12" s="16" t="s">
        <v>237</v>
      </c>
      <c r="B12" s="534" t="s">
        <v>1505</v>
      </c>
      <c r="C12" s="534" t="s">
        <v>1506</v>
      </c>
      <c r="D12" s="534" t="s">
        <v>1507</v>
      </c>
      <c r="E12" s="48">
        <v>4</v>
      </c>
      <c r="F12" s="56"/>
      <c r="G12" s="958"/>
      <c r="H12" s="392"/>
      <c r="J12" s="573"/>
      <c r="K12" s="573"/>
      <c r="L12" s="573"/>
    </row>
    <row r="13" spans="1:12" ht="15" thickBot="1" x14ac:dyDescent="0.4">
      <c r="A13" s="17" t="s">
        <v>314</v>
      </c>
      <c r="B13" s="572">
        <v>16.86</v>
      </c>
      <c r="C13" s="572">
        <v>26.52</v>
      </c>
      <c r="D13" s="572">
        <v>3.72</v>
      </c>
      <c r="E13" s="282">
        <v>53</v>
      </c>
      <c r="F13" s="56"/>
      <c r="G13" s="283"/>
      <c r="J13" s="573"/>
      <c r="K13" s="573"/>
      <c r="L13" s="573"/>
    </row>
    <row r="14" spans="1:12" x14ac:dyDescent="0.35">
      <c r="A14" s="56"/>
      <c r="B14" s="56"/>
      <c r="C14" s="56"/>
      <c r="D14" s="56"/>
      <c r="E14" s="49" t="s">
        <v>247</v>
      </c>
      <c r="F14" s="56"/>
    </row>
    <row r="15" spans="1:12" x14ac:dyDescent="0.35">
      <c r="A15" s="56"/>
      <c r="B15" s="56"/>
      <c r="C15" s="56"/>
      <c r="D15" s="56"/>
      <c r="E15" s="49"/>
      <c r="F15" s="56"/>
    </row>
    <row r="16" spans="1:12" x14ac:dyDescent="0.35">
      <c r="A16" s="50" t="s">
        <v>248</v>
      </c>
      <c r="B16" s="56"/>
      <c r="C16" s="56"/>
      <c r="D16" s="56"/>
      <c r="E16" s="56"/>
      <c r="F16" s="56"/>
    </row>
    <row r="17" spans="1:6" ht="31.5" x14ac:dyDescent="0.35">
      <c r="A17" s="14" t="s">
        <v>476</v>
      </c>
      <c r="B17" s="46"/>
      <c r="C17" s="46"/>
      <c r="D17" s="46"/>
      <c r="E17" s="46"/>
      <c r="F17" s="56"/>
    </row>
    <row r="18" spans="1:6" x14ac:dyDescent="0.35">
      <c r="A18" s="14"/>
      <c r="B18" s="46"/>
      <c r="C18" s="46"/>
      <c r="D18" s="46"/>
      <c r="E18" s="46"/>
      <c r="F18" s="56"/>
    </row>
    <row r="19" spans="1:6" x14ac:dyDescent="0.35">
      <c r="A19" s="14"/>
    </row>
  </sheetData>
  <mergeCells count="2">
    <mergeCell ref="A2:E2"/>
    <mergeCell ref="B5:E5"/>
  </mergeCells>
  <hyperlinks>
    <hyperlink ref="A1" location="Contents!A1" display="Contents" xr:uid="{295F8D2F-65C2-4BDA-9E80-38081A61F5EC}"/>
  </hyperlinks>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BD4A-4472-4DBC-A019-E6B2527FA5AC}">
  <dimension ref="A1:K21"/>
  <sheetViews>
    <sheetView zoomScaleNormal="100" workbookViewId="0"/>
  </sheetViews>
  <sheetFormatPr defaultColWidth="9" defaultRowHeight="14.5" x14ac:dyDescent="0.35"/>
  <cols>
    <col min="1" max="1" width="28" style="51" customWidth="1"/>
    <col min="2" max="3" width="10.1796875" style="51" customWidth="1"/>
    <col min="4" max="4" width="9" style="51"/>
    <col min="5" max="5" width="11.54296875" style="51" customWidth="1"/>
    <col min="6" max="16384" width="9" style="51"/>
  </cols>
  <sheetData>
    <row r="1" spans="1:11" customFormat="1" x14ac:dyDescent="0.35">
      <c r="A1" s="683" t="s">
        <v>8</v>
      </c>
    </row>
    <row r="2" spans="1:11" x14ac:dyDescent="0.35">
      <c r="A2" s="43" t="s">
        <v>1508</v>
      </c>
    </row>
    <row r="3" spans="1:11" x14ac:dyDescent="0.35">
      <c r="A3" s="44" t="s">
        <v>225</v>
      </c>
    </row>
    <row r="4" spans="1:11" ht="15" thickBot="1" x14ac:dyDescent="0.4">
      <c r="A4" s="44" t="s">
        <v>440</v>
      </c>
    </row>
    <row r="5" spans="1:11" x14ac:dyDescent="0.35">
      <c r="A5" s="21"/>
      <c r="B5" s="1375" t="s">
        <v>1509</v>
      </c>
      <c r="C5" s="1375"/>
      <c r="D5" s="1375"/>
      <c r="E5" s="1376"/>
    </row>
    <row r="6" spans="1:11" ht="26" x14ac:dyDescent="0.35">
      <c r="A6" s="45"/>
      <c r="B6" s="23" t="s">
        <v>466</v>
      </c>
      <c r="C6" s="23" t="s">
        <v>467</v>
      </c>
      <c r="D6" s="23" t="s">
        <v>826</v>
      </c>
      <c r="E6" s="24" t="s">
        <v>1144</v>
      </c>
    </row>
    <row r="7" spans="1:11" x14ac:dyDescent="0.35">
      <c r="A7" s="45" t="s">
        <v>1471</v>
      </c>
      <c r="B7" s="23" t="s">
        <v>1510</v>
      </c>
      <c r="C7" s="23" t="s">
        <v>1510</v>
      </c>
      <c r="D7" s="23"/>
      <c r="E7" s="24"/>
    </row>
    <row r="8" spans="1:11" ht="20" x14ac:dyDescent="0.35">
      <c r="A8" s="79" t="s">
        <v>1504</v>
      </c>
      <c r="B8" s="317"/>
      <c r="C8" s="317"/>
      <c r="D8" s="317"/>
      <c r="E8" s="947"/>
      <c r="F8" s="56"/>
    </row>
    <row r="9" spans="1:11" x14ac:dyDescent="0.35">
      <c r="A9" s="37" t="s">
        <v>231</v>
      </c>
      <c r="B9" s="317"/>
      <c r="C9" s="317"/>
      <c r="D9" s="317"/>
      <c r="E9" s="947"/>
      <c r="F9" s="56"/>
    </row>
    <row r="10" spans="1:11" x14ac:dyDescent="0.35">
      <c r="A10" s="16" t="s">
        <v>238</v>
      </c>
      <c r="B10" s="1264">
        <v>8</v>
      </c>
      <c r="C10" s="1265">
        <v>8.4</v>
      </c>
      <c r="D10" s="1266">
        <v>0.5</v>
      </c>
      <c r="E10" s="959">
        <v>67</v>
      </c>
      <c r="F10" s="56"/>
      <c r="I10" s="960"/>
      <c r="J10" s="960"/>
      <c r="K10" s="960"/>
    </row>
    <row r="11" spans="1:11" x14ac:dyDescent="0.35">
      <c r="A11" s="16" t="s">
        <v>1458</v>
      </c>
      <c r="B11" s="1264">
        <v>7</v>
      </c>
      <c r="C11" s="1265">
        <v>8.1</v>
      </c>
      <c r="D11" s="1266">
        <v>0.3</v>
      </c>
      <c r="E11" s="959">
        <v>344</v>
      </c>
      <c r="F11" s="56"/>
      <c r="I11" s="960"/>
      <c r="J11" s="960"/>
      <c r="K11" s="960"/>
    </row>
    <row r="12" spans="1:11" x14ac:dyDescent="0.35">
      <c r="A12" s="16" t="s">
        <v>237</v>
      </c>
      <c r="B12" s="1264" t="s">
        <v>1511</v>
      </c>
      <c r="C12" s="1265" t="s">
        <v>1511</v>
      </c>
      <c r="D12" s="1266" t="s">
        <v>1512</v>
      </c>
      <c r="E12" s="959">
        <v>4</v>
      </c>
      <c r="F12" s="56"/>
      <c r="I12" s="960"/>
      <c r="J12" s="960"/>
      <c r="K12" s="960"/>
    </row>
    <row r="13" spans="1:11" ht="15" thickBot="1" x14ac:dyDescent="0.4">
      <c r="A13" s="17" t="s">
        <v>314</v>
      </c>
      <c r="B13" s="1267">
        <v>6</v>
      </c>
      <c r="C13" s="1268">
        <v>6.2</v>
      </c>
      <c r="D13" s="1269">
        <v>0.3</v>
      </c>
      <c r="E13" s="961">
        <v>53</v>
      </c>
      <c r="F13" s="56"/>
      <c r="I13" s="960"/>
      <c r="J13" s="960"/>
      <c r="K13" s="960"/>
    </row>
    <row r="14" spans="1:11" x14ac:dyDescent="0.35">
      <c r="A14" s="56"/>
      <c r="B14" s="56"/>
      <c r="C14" s="56"/>
      <c r="D14" s="56"/>
      <c r="E14" s="49" t="s">
        <v>247</v>
      </c>
      <c r="F14" s="56"/>
    </row>
    <row r="15" spans="1:11" x14ac:dyDescent="0.35">
      <c r="A15" s="56"/>
      <c r="B15" s="56"/>
      <c r="C15" s="56"/>
      <c r="D15" s="56"/>
      <c r="E15" s="49"/>
      <c r="F15" s="56"/>
    </row>
    <row r="16" spans="1:11" x14ac:dyDescent="0.35">
      <c r="A16" s="50" t="s">
        <v>248</v>
      </c>
      <c r="B16" s="56"/>
      <c r="C16" s="56"/>
      <c r="D16" s="56"/>
      <c r="E16" s="56"/>
      <c r="F16" s="56"/>
    </row>
    <row r="17" spans="1:6" ht="41.5" x14ac:dyDescent="0.35">
      <c r="A17" s="14" t="s">
        <v>476</v>
      </c>
      <c r="B17" s="46"/>
      <c r="C17" s="46"/>
      <c r="D17" s="46"/>
      <c r="E17" s="46"/>
      <c r="F17" s="56"/>
    </row>
    <row r="18" spans="1:6" x14ac:dyDescent="0.35">
      <c r="A18" s="14"/>
      <c r="B18" s="46"/>
      <c r="C18" s="46"/>
      <c r="D18" s="46"/>
      <c r="E18" s="46"/>
      <c r="F18" s="56"/>
    </row>
    <row r="19" spans="1:6" x14ac:dyDescent="0.35">
      <c r="A19" s="14"/>
      <c r="B19" s="56"/>
      <c r="C19" s="56"/>
      <c r="D19" s="56"/>
      <c r="E19" s="56"/>
      <c r="F19" s="56"/>
    </row>
    <row r="20" spans="1:6" x14ac:dyDescent="0.35">
      <c r="A20" s="14"/>
      <c r="B20" s="56"/>
      <c r="C20" s="56"/>
      <c r="D20" s="56"/>
      <c r="E20" s="56"/>
      <c r="F20" s="56"/>
    </row>
    <row r="21" spans="1:6" x14ac:dyDescent="0.35">
      <c r="A21" s="56"/>
      <c r="B21" s="56"/>
      <c r="C21" s="56"/>
      <c r="D21" s="56"/>
      <c r="E21" s="56"/>
      <c r="F21" s="56"/>
    </row>
  </sheetData>
  <mergeCells count="1">
    <mergeCell ref="B5:E5"/>
  </mergeCells>
  <hyperlinks>
    <hyperlink ref="A1" location="Contents!A1" display="Contents" xr:uid="{5E39E83A-01F4-4E02-965B-F91513512DF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306FF-6654-460D-B0D4-4CD3B5850384}">
  <dimension ref="A1:AK31"/>
  <sheetViews>
    <sheetView workbookViewId="0">
      <pane xSplit="1" ySplit="6" topLeftCell="V7" activePane="bottomRight" state="frozen"/>
      <selection activeCell="J6" sqref="J6"/>
      <selection pane="topRight" activeCell="J6" sqref="J6"/>
      <selection pane="bottomLeft" activeCell="J6" sqref="J6"/>
      <selection pane="bottomRight"/>
    </sheetView>
  </sheetViews>
  <sheetFormatPr defaultColWidth="9" defaultRowHeight="14.5" x14ac:dyDescent="0.35"/>
  <cols>
    <col min="1" max="1" width="28" style="51" customWidth="1"/>
    <col min="2" max="2" width="7.453125" style="51" bestFit="1" customWidth="1"/>
    <col min="3" max="3" width="5.81640625" style="51" bestFit="1" customWidth="1"/>
    <col min="4" max="4" width="9.1796875" style="51" customWidth="1"/>
    <col min="5" max="5" width="12.1796875" style="51" customWidth="1"/>
    <col min="6" max="6" width="7.453125" style="51" bestFit="1" customWidth="1"/>
    <col min="7" max="7" width="7.1796875" style="51" customWidth="1"/>
    <col min="8" max="8" width="11.1796875" style="51" customWidth="1"/>
    <col min="9" max="9" width="11.54296875" style="51" customWidth="1"/>
    <col min="10" max="12" width="9" style="51"/>
    <col min="13" max="13" width="12.81640625" style="51" customWidth="1"/>
    <col min="14" max="16" width="9" style="51" customWidth="1"/>
    <col min="17" max="17" width="12" style="51" customWidth="1"/>
    <col min="18" max="20" width="9" style="51" customWidth="1"/>
    <col min="21" max="21" width="11.81640625" style="51" customWidth="1"/>
    <col min="22" max="23" width="9" style="51" customWidth="1"/>
    <col min="24" max="24" width="9.1796875" style="51" customWidth="1"/>
    <col min="25" max="25" width="12.1796875" style="51" customWidth="1"/>
    <col min="26" max="28" width="9" style="51" customWidth="1"/>
    <col min="29" max="29" width="11.81640625" style="51" customWidth="1"/>
    <col min="30" max="32" width="9" style="51" customWidth="1"/>
    <col min="33" max="33" width="13.1796875" style="51" customWidth="1"/>
    <col min="34" max="36" width="9" style="51"/>
    <col min="37" max="37" width="12" style="51" customWidth="1"/>
    <col min="38" max="16384" width="9" style="51"/>
  </cols>
  <sheetData>
    <row r="1" spans="1:37" customFormat="1" x14ac:dyDescent="0.35">
      <c r="A1" s="4" t="s">
        <v>8</v>
      </c>
    </row>
    <row r="2" spans="1:37" ht="52.5" x14ac:dyDescent="0.35">
      <c r="A2" s="1272" t="s">
        <v>525</v>
      </c>
      <c r="B2" s="272"/>
      <c r="C2" s="272"/>
      <c r="D2" s="272"/>
      <c r="E2" s="272"/>
    </row>
    <row r="3" spans="1:37" x14ac:dyDescent="0.35">
      <c r="A3" s="44" t="s">
        <v>225</v>
      </c>
      <c r="B3" s="272"/>
      <c r="C3" s="272"/>
      <c r="D3" s="272"/>
      <c r="E3" s="272"/>
    </row>
    <row r="4" spans="1:37" ht="15" thickBot="1" x14ac:dyDescent="0.4">
      <c r="A4" s="44" t="s">
        <v>526</v>
      </c>
      <c r="B4" s="272"/>
      <c r="C4" s="272"/>
      <c r="D4" s="272"/>
      <c r="E4" s="272"/>
    </row>
    <row r="5" spans="1:37" ht="20.25" customHeight="1" x14ac:dyDescent="0.35">
      <c r="A5" s="273"/>
      <c r="B5" s="1371" t="s">
        <v>321</v>
      </c>
      <c r="C5" s="1372"/>
      <c r="D5" s="1372"/>
      <c r="E5" s="1379"/>
      <c r="F5" s="1371" t="s">
        <v>322</v>
      </c>
      <c r="G5" s="1372"/>
      <c r="H5" s="1372"/>
      <c r="I5" s="1379"/>
      <c r="J5" s="1371" t="s">
        <v>323</v>
      </c>
      <c r="K5" s="1372"/>
      <c r="L5" s="1372"/>
      <c r="M5" s="1379"/>
      <c r="N5" s="1371" t="s">
        <v>324</v>
      </c>
      <c r="O5" s="1372"/>
      <c r="P5" s="1372"/>
      <c r="Q5" s="1379"/>
      <c r="R5" s="1371">
        <v>2017</v>
      </c>
      <c r="S5" s="1372"/>
      <c r="T5" s="1372"/>
      <c r="U5" s="1379"/>
      <c r="V5" s="1371">
        <v>2018</v>
      </c>
      <c r="W5" s="1372"/>
      <c r="X5" s="1372"/>
      <c r="Y5" s="1379"/>
      <c r="Z5" s="1371">
        <v>2021</v>
      </c>
      <c r="AA5" s="1372"/>
      <c r="AB5" s="1372"/>
      <c r="AC5" s="1379"/>
      <c r="AD5" s="1371">
        <v>2022</v>
      </c>
      <c r="AE5" s="1372"/>
      <c r="AF5" s="1372"/>
      <c r="AG5" s="1379"/>
      <c r="AH5" s="1371">
        <v>2023</v>
      </c>
      <c r="AI5" s="1372"/>
      <c r="AJ5" s="1372"/>
      <c r="AK5" s="1379"/>
    </row>
    <row r="6" spans="1:37" ht="26" x14ac:dyDescent="0.35">
      <c r="A6" s="45" t="s">
        <v>527</v>
      </c>
      <c r="B6" s="23" t="s">
        <v>466</v>
      </c>
      <c r="C6" s="23" t="s">
        <v>467</v>
      </c>
      <c r="D6" s="23" t="s">
        <v>468</v>
      </c>
      <c r="E6" s="24" t="s">
        <v>255</v>
      </c>
      <c r="F6" s="23" t="s">
        <v>466</v>
      </c>
      <c r="G6" s="23" t="s">
        <v>467</v>
      </c>
      <c r="H6" s="23" t="s">
        <v>468</v>
      </c>
      <c r="I6" s="24" t="s">
        <v>255</v>
      </c>
      <c r="J6" s="23" t="s">
        <v>466</v>
      </c>
      <c r="K6" s="23" t="s">
        <v>467</v>
      </c>
      <c r="L6" s="23" t="s">
        <v>468</v>
      </c>
      <c r="M6" s="24" t="s">
        <v>255</v>
      </c>
      <c r="N6" s="23" t="s">
        <v>466</v>
      </c>
      <c r="O6" s="23" t="s">
        <v>467</v>
      </c>
      <c r="P6" s="23" t="s">
        <v>468</v>
      </c>
      <c r="Q6" s="24" t="s">
        <v>255</v>
      </c>
      <c r="R6" s="23" t="s">
        <v>466</v>
      </c>
      <c r="S6" s="23" t="s">
        <v>467</v>
      </c>
      <c r="T6" s="23" t="s">
        <v>468</v>
      </c>
      <c r="U6" s="24" t="s">
        <v>255</v>
      </c>
      <c r="V6" s="23" t="s">
        <v>466</v>
      </c>
      <c r="W6" s="23" t="s">
        <v>467</v>
      </c>
      <c r="X6" s="23" t="s">
        <v>468</v>
      </c>
      <c r="Y6" s="24" t="s">
        <v>255</v>
      </c>
      <c r="Z6" s="23" t="s">
        <v>466</v>
      </c>
      <c r="AA6" s="23" t="s">
        <v>467</v>
      </c>
      <c r="AB6" s="23" t="s">
        <v>468</v>
      </c>
      <c r="AC6" s="24" t="s">
        <v>255</v>
      </c>
      <c r="AD6" s="23" t="s">
        <v>466</v>
      </c>
      <c r="AE6" s="23" t="s">
        <v>467</v>
      </c>
      <c r="AF6" s="23" t="s">
        <v>468</v>
      </c>
      <c r="AG6" s="24" t="s">
        <v>255</v>
      </c>
      <c r="AH6" s="23" t="s">
        <v>466</v>
      </c>
      <c r="AI6" s="23" t="s">
        <v>467</v>
      </c>
      <c r="AJ6" s="23" t="s">
        <v>468</v>
      </c>
      <c r="AK6" s="24" t="s">
        <v>255</v>
      </c>
    </row>
    <row r="7" spans="1:37" ht="20" x14ac:dyDescent="0.35">
      <c r="A7" s="79" t="s">
        <v>528</v>
      </c>
      <c r="B7" s="41"/>
      <c r="C7" s="41"/>
      <c r="D7" s="41"/>
      <c r="E7" s="48"/>
      <c r="F7" s="41"/>
      <c r="G7" s="41"/>
      <c r="H7" s="41"/>
      <c r="I7" s="48"/>
      <c r="J7" s="41"/>
      <c r="K7" s="41"/>
      <c r="L7" s="41"/>
      <c r="M7" s="48"/>
      <c r="N7" s="41"/>
      <c r="O7" s="41"/>
      <c r="P7" s="41"/>
      <c r="Q7" s="48"/>
      <c r="R7" s="41"/>
      <c r="S7" s="41"/>
      <c r="T7" s="41"/>
      <c r="U7" s="48"/>
      <c r="V7" s="41"/>
      <c r="W7" s="41"/>
      <c r="X7" s="41"/>
      <c r="Y7" s="48"/>
      <c r="Z7" s="41"/>
      <c r="AA7" s="41"/>
      <c r="AB7" s="41"/>
      <c r="AC7" s="48"/>
      <c r="AD7" s="41"/>
      <c r="AE7" s="41"/>
      <c r="AF7" s="41"/>
      <c r="AG7" s="48"/>
      <c r="AH7" s="41"/>
      <c r="AI7" s="41"/>
      <c r="AJ7" s="41"/>
      <c r="AK7" s="48"/>
    </row>
    <row r="8" spans="1:37" x14ac:dyDescent="0.35">
      <c r="A8" s="37" t="s">
        <v>230</v>
      </c>
      <c r="B8" s="274">
        <v>8.3000000000000007</v>
      </c>
      <c r="C8" s="274">
        <v>14.1</v>
      </c>
      <c r="D8" s="274">
        <v>0.2</v>
      </c>
      <c r="E8" s="47">
        <v>4391</v>
      </c>
      <c r="F8" s="274">
        <v>9</v>
      </c>
      <c r="G8" s="274">
        <v>14.9</v>
      </c>
      <c r="H8" s="274">
        <v>0.3</v>
      </c>
      <c r="I8" s="47">
        <v>4242</v>
      </c>
      <c r="J8" s="274">
        <v>10</v>
      </c>
      <c r="K8" s="274">
        <v>15.2</v>
      </c>
      <c r="L8" s="274">
        <v>0.3</v>
      </c>
      <c r="M8" s="47">
        <v>4346</v>
      </c>
      <c r="N8" s="274">
        <v>10.8</v>
      </c>
      <c r="O8" s="274">
        <v>15.6</v>
      </c>
      <c r="P8" s="274">
        <v>0.3</v>
      </c>
      <c r="Q8" s="47">
        <v>4144</v>
      </c>
      <c r="R8" s="274">
        <v>10</v>
      </c>
      <c r="S8" s="274">
        <v>15.9</v>
      </c>
      <c r="T8" s="274">
        <v>0.3</v>
      </c>
      <c r="U8" s="47">
        <v>3641</v>
      </c>
      <c r="V8" s="274">
        <v>11.5</v>
      </c>
      <c r="W8" s="274">
        <v>16.7</v>
      </c>
      <c r="X8" s="274">
        <v>0.3</v>
      </c>
      <c r="Y8" s="47">
        <v>3818</v>
      </c>
      <c r="Z8" s="274">
        <v>10</v>
      </c>
      <c r="AA8" s="274">
        <v>15.6</v>
      </c>
      <c r="AB8" s="274">
        <v>0.3</v>
      </c>
      <c r="AC8" s="47">
        <v>3405</v>
      </c>
      <c r="AD8" s="274">
        <v>8.8000000000000007</v>
      </c>
      <c r="AE8" s="274">
        <v>14.9</v>
      </c>
      <c r="AF8" s="274">
        <v>0.3</v>
      </c>
      <c r="AG8" s="47">
        <v>3475</v>
      </c>
      <c r="AH8" s="274">
        <v>11.3</v>
      </c>
      <c r="AI8" s="274">
        <v>16.399999999999999</v>
      </c>
      <c r="AJ8" s="274">
        <v>0.3</v>
      </c>
      <c r="AK8" s="47">
        <v>3473</v>
      </c>
    </row>
    <row r="9" spans="1:37" x14ac:dyDescent="0.35">
      <c r="A9" s="37"/>
      <c r="B9" s="236"/>
      <c r="C9" s="236"/>
      <c r="D9" s="236"/>
      <c r="E9" s="48"/>
      <c r="F9" s="236"/>
      <c r="G9" s="236"/>
      <c r="H9" s="236"/>
      <c r="I9" s="48"/>
      <c r="J9" s="236"/>
      <c r="K9" s="236"/>
      <c r="L9" s="236"/>
      <c r="M9" s="48"/>
      <c r="N9" s="236"/>
      <c r="O9" s="236"/>
      <c r="P9" s="236"/>
      <c r="Q9" s="48"/>
      <c r="R9" s="236"/>
      <c r="S9" s="236"/>
      <c r="T9" s="236"/>
      <c r="U9" s="48"/>
      <c r="V9" s="236"/>
      <c r="W9" s="236"/>
      <c r="X9" s="236"/>
      <c r="Y9" s="48"/>
      <c r="Z9" s="236"/>
      <c r="AA9" s="236"/>
      <c r="AB9" s="236"/>
      <c r="AC9" s="48"/>
      <c r="AD9" s="236"/>
      <c r="AE9" s="236"/>
      <c r="AF9" s="236"/>
      <c r="AG9" s="48"/>
      <c r="AH9" s="275"/>
      <c r="AI9" s="275"/>
      <c r="AJ9" s="275"/>
      <c r="AK9" s="276"/>
    </row>
    <row r="10" spans="1:37" x14ac:dyDescent="0.35">
      <c r="A10" s="37" t="s">
        <v>231</v>
      </c>
      <c r="B10" s="274">
        <v>6</v>
      </c>
      <c r="C10" s="274">
        <v>11.6</v>
      </c>
      <c r="D10" s="274">
        <v>0.2</v>
      </c>
      <c r="E10" s="47">
        <v>3488</v>
      </c>
      <c r="F10" s="274">
        <v>6</v>
      </c>
      <c r="G10" s="274">
        <v>11.8</v>
      </c>
      <c r="H10" s="274">
        <v>0.2</v>
      </c>
      <c r="I10" s="47">
        <v>3326</v>
      </c>
      <c r="J10" s="274">
        <v>7</v>
      </c>
      <c r="K10" s="274">
        <v>12.1</v>
      </c>
      <c r="L10" s="274">
        <v>0.2</v>
      </c>
      <c r="M10" s="47">
        <v>3468</v>
      </c>
      <c r="N10" s="274">
        <v>7</v>
      </c>
      <c r="O10" s="274">
        <v>12.1</v>
      </c>
      <c r="P10" s="274">
        <v>0.2</v>
      </c>
      <c r="Q10" s="47">
        <v>3378</v>
      </c>
      <c r="R10" s="274">
        <v>7.7</v>
      </c>
      <c r="S10" s="274">
        <v>12.7</v>
      </c>
      <c r="T10" s="274">
        <v>0.3</v>
      </c>
      <c r="U10" s="47">
        <v>2984</v>
      </c>
      <c r="V10" s="274">
        <v>9</v>
      </c>
      <c r="W10" s="274">
        <v>13.8</v>
      </c>
      <c r="X10" s="274">
        <v>0.3</v>
      </c>
      <c r="Y10" s="47">
        <v>3185</v>
      </c>
      <c r="Z10" s="274">
        <v>9</v>
      </c>
      <c r="AA10" s="274">
        <v>14.2</v>
      </c>
      <c r="AB10" s="274">
        <v>0.3</v>
      </c>
      <c r="AC10" s="47">
        <v>2764</v>
      </c>
      <c r="AD10" s="274">
        <v>7.5</v>
      </c>
      <c r="AE10" s="274">
        <v>13.4</v>
      </c>
      <c r="AF10" s="274">
        <v>0.3</v>
      </c>
      <c r="AG10" s="47">
        <v>2851</v>
      </c>
      <c r="AH10" s="274">
        <v>14</v>
      </c>
      <c r="AI10" s="274">
        <v>16.5</v>
      </c>
      <c r="AJ10" s="274">
        <v>0.4</v>
      </c>
      <c r="AK10" s="47">
        <v>2778</v>
      </c>
    </row>
    <row r="11" spans="1:37" x14ac:dyDescent="0.35">
      <c r="A11" s="16" t="s">
        <v>250</v>
      </c>
      <c r="B11" s="236">
        <v>15</v>
      </c>
      <c r="C11" s="236">
        <v>17.399999999999999</v>
      </c>
      <c r="D11" s="236">
        <v>0.6</v>
      </c>
      <c r="E11" s="48">
        <v>310</v>
      </c>
      <c r="F11" s="236">
        <v>15</v>
      </c>
      <c r="G11" s="236">
        <v>17.5</v>
      </c>
      <c r="H11" s="236">
        <v>0.7</v>
      </c>
      <c r="I11" s="48">
        <v>245</v>
      </c>
      <c r="J11" s="236">
        <v>15</v>
      </c>
      <c r="K11" s="236">
        <v>16.899999999999999</v>
      </c>
      <c r="L11" s="236">
        <v>0.6</v>
      </c>
      <c r="M11" s="48">
        <v>254</v>
      </c>
      <c r="N11" s="236">
        <v>15</v>
      </c>
      <c r="O11" s="236">
        <v>17.600000000000001</v>
      </c>
      <c r="P11" s="236">
        <v>0.7</v>
      </c>
      <c r="Q11" s="48">
        <v>240</v>
      </c>
      <c r="R11" s="236">
        <v>15</v>
      </c>
      <c r="S11" s="236">
        <v>16.399999999999999</v>
      </c>
      <c r="T11" s="236">
        <v>0.6</v>
      </c>
      <c r="U11" s="48">
        <v>253</v>
      </c>
      <c r="V11" s="236">
        <v>15</v>
      </c>
      <c r="W11" s="236">
        <v>19.3</v>
      </c>
      <c r="X11" s="236">
        <v>0.6</v>
      </c>
      <c r="Y11" s="48">
        <v>560</v>
      </c>
      <c r="Z11" s="236">
        <v>19.3</v>
      </c>
      <c r="AA11" s="236">
        <v>22.1</v>
      </c>
      <c r="AB11" s="236">
        <v>0.6</v>
      </c>
      <c r="AC11" s="48">
        <v>435</v>
      </c>
      <c r="AD11" s="236">
        <v>17.899999999999999</v>
      </c>
      <c r="AE11" s="236">
        <v>21.2</v>
      </c>
      <c r="AF11" s="236">
        <v>0.7</v>
      </c>
      <c r="AG11" s="48">
        <v>310</v>
      </c>
      <c r="AH11" s="236">
        <v>18</v>
      </c>
      <c r="AI11" s="236">
        <v>21.5</v>
      </c>
      <c r="AJ11" s="236">
        <v>0.7</v>
      </c>
      <c r="AK11" s="48">
        <v>375</v>
      </c>
    </row>
    <row r="12" spans="1:37" x14ac:dyDescent="0.35">
      <c r="A12" s="16" t="s">
        <v>529</v>
      </c>
      <c r="B12" s="236">
        <v>15</v>
      </c>
      <c r="C12" s="236">
        <v>16.600000000000001</v>
      </c>
      <c r="D12" s="236">
        <v>0.5</v>
      </c>
      <c r="E12" s="48">
        <v>226</v>
      </c>
      <c r="F12" s="236">
        <v>15</v>
      </c>
      <c r="G12" s="236">
        <v>18.100000000000001</v>
      </c>
      <c r="H12" s="236">
        <v>0.7</v>
      </c>
      <c r="I12" s="48">
        <v>246</v>
      </c>
      <c r="J12" s="236">
        <v>15</v>
      </c>
      <c r="K12" s="236">
        <v>16.7</v>
      </c>
      <c r="L12" s="236">
        <v>0.4</v>
      </c>
      <c r="M12" s="48">
        <v>286</v>
      </c>
      <c r="N12" s="236">
        <v>15</v>
      </c>
      <c r="O12" s="236">
        <v>18.8</v>
      </c>
      <c r="P12" s="236">
        <v>0.6</v>
      </c>
      <c r="Q12" s="48">
        <v>277</v>
      </c>
      <c r="R12" s="236">
        <v>15</v>
      </c>
      <c r="S12" s="236">
        <v>19.2</v>
      </c>
      <c r="T12" s="236">
        <v>0.6</v>
      </c>
      <c r="U12" s="48">
        <v>236</v>
      </c>
      <c r="V12" s="236">
        <v>15</v>
      </c>
      <c r="W12" s="236">
        <v>19.600000000000001</v>
      </c>
      <c r="X12" s="236">
        <v>0.8</v>
      </c>
      <c r="Y12" s="48">
        <v>292</v>
      </c>
      <c r="Z12" s="236">
        <v>16</v>
      </c>
      <c r="AA12" s="236">
        <v>21.2</v>
      </c>
      <c r="AB12" s="236">
        <v>0.8</v>
      </c>
      <c r="AC12" s="48">
        <v>226</v>
      </c>
      <c r="AD12" s="236">
        <v>17.899999999999999</v>
      </c>
      <c r="AE12" s="236">
        <v>21.8</v>
      </c>
      <c r="AF12" s="236">
        <v>0.8</v>
      </c>
      <c r="AG12" s="48">
        <v>244</v>
      </c>
      <c r="AH12" s="236">
        <v>16</v>
      </c>
      <c r="AI12" s="236">
        <v>20.8</v>
      </c>
      <c r="AJ12" s="236">
        <v>0.8</v>
      </c>
      <c r="AK12" s="48">
        <v>312</v>
      </c>
    </row>
    <row r="13" spans="1:37" x14ac:dyDescent="0.35">
      <c r="A13" s="16" t="s">
        <v>313</v>
      </c>
      <c r="B13" s="236">
        <v>31.3</v>
      </c>
      <c r="C13" s="236">
        <v>28</v>
      </c>
      <c r="D13" s="236">
        <v>0.4</v>
      </c>
      <c r="E13" s="48">
        <v>478</v>
      </c>
      <c r="F13" s="236">
        <v>31.3</v>
      </c>
      <c r="G13" s="236">
        <v>28.7</v>
      </c>
      <c r="H13" s="236">
        <v>0.4</v>
      </c>
      <c r="I13" s="48">
        <v>515</v>
      </c>
      <c r="J13" s="236">
        <v>31.3</v>
      </c>
      <c r="K13" s="236">
        <v>28.3</v>
      </c>
      <c r="L13" s="236">
        <v>0.3</v>
      </c>
      <c r="M13" s="48">
        <v>526</v>
      </c>
      <c r="N13" s="236">
        <v>31.3</v>
      </c>
      <c r="O13" s="236">
        <v>28.5</v>
      </c>
      <c r="P13" s="236">
        <v>0.4</v>
      </c>
      <c r="Q13" s="48">
        <v>475</v>
      </c>
      <c r="R13" s="236">
        <v>31.7</v>
      </c>
      <c r="S13" s="236">
        <v>29.1</v>
      </c>
      <c r="T13" s="236">
        <v>0.4</v>
      </c>
      <c r="U13" s="48">
        <v>416</v>
      </c>
      <c r="V13" s="236">
        <v>31.3</v>
      </c>
      <c r="W13" s="236">
        <v>29.1</v>
      </c>
      <c r="X13" s="236">
        <v>0.4</v>
      </c>
      <c r="Y13" s="48">
        <v>503</v>
      </c>
      <c r="Z13" s="236">
        <v>31.3</v>
      </c>
      <c r="AA13" s="236">
        <v>29.4</v>
      </c>
      <c r="AB13" s="236">
        <v>0.4</v>
      </c>
      <c r="AC13" s="48">
        <v>492</v>
      </c>
      <c r="AD13" s="236">
        <v>31.7</v>
      </c>
      <c r="AE13" s="236">
        <v>29.7</v>
      </c>
      <c r="AF13" s="236">
        <v>0.4</v>
      </c>
      <c r="AG13" s="48">
        <v>459</v>
      </c>
      <c r="AH13" s="236">
        <v>32.4</v>
      </c>
      <c r="AI13" s="236">
        <v>29.9</v>
      </c>
      <c r="AJ13" s="236">
        <v>0.4</v>
      </c>
      <c r="AK13" s="48">
        <v>516</v>
      </c>
    </row>
    <row r="14" spans="1:37" x14ac:dyDescent="0.35">
      <c r="A14" s="16" t="s">
        <v>234</v>
      </c>
      <c r="B14" s="236">
        <v>19</v>
      </c>
      <c r="C14" s="236">
        <v>21.1</v>
      </c>
      <c r="D14" s="236">
        <v>0.6</v>
      </c>
      <c r="E14" s="47">
        <v>402</v>
      </c>
      <c r="F14" s="236">
        <v>18</v>
      </c>
      <c r="G14" s="236">
        <v>20.7</v>
      </c>
      <c r="H14" s="236">
        <v>0.7</v>
      </c>
      <c r="I14" s="47">
        <v>390</v>
      </c>
      <c r="J14" s="236">
        <v>18</v>
      </c>
      <c r="K14" s="236">
        <v>20.6</v>
      </c>
      <c r="L14" s="236">
        <v>0.5</v>
      </c>
      <c r="M14" s="47">
        <v>446</v>
      </c>
      <c r="N14" s="236">
        <v>17.899999999999999</v>
      </c>
      <c r="O14" s="236">
        <v>20.100000000000001</v>
      </c>
      <c r="P14" s="236">
        <v>0.5</v>
      </c>
      <c r="Q14" s="47">
        <v>448</v>
      </c>
      <c r="R14" s="236">
        <v>18</v>
      </c>
      <c r="S14" s="236">
        <v>21.4</v>
      </c>
      <c r="T14" s="236">
        <v>0.6</v>
      </c>
      <c r="U14" s="47">
        <v>454</v>
      </c>
      <c r="V14" s="236">
        <v>18.5</v>
      </c>
      <c r="W14" s="236">
        <v>21.1</v>
      </c>
      <c r="X14" s="236">
        <v>0.6</v>
      </c>
      <c r="Y14" s="47">
        <v>486</v>
      </c>
      <c r="Z14" s="236">
        <v>18.600000000000001</v>
      </c>
      <c r="AA14" s="236">
        <v>23</v>
      </c>
      <c r="AB14" s="236">
        <v>0.8</v>
      </c>
      <c r="AC14" s="47">
        <v>329</v>
      </c>
      <c r="AD14" s="236">
        <v>20</v>
      </c>
      <c r="AE14" s="236">
        <v>22.9</v>
      </c>
      <c r="AF14" s="236">
        <v>0.6</v>
      </c>
      <c r="AG14" s="47">
        <v>506</v>
      </c>
      <c r="AH14" s="236">
        <v>20</v>
      </c>
      <c r="AI14" s="236">
        <v>23.1</v>
      </c>
      <c r="AJ14" s="236">
        <v>0.5</v>
      </c>
      <c r="AK14" s="47">
        <v>777</v>
      </c>
    </row>
    <row r="15" spans="1:37" x14ac:dyDescent="0.35">
      <c r="A15" s="16" t="s">
        <v>530</v>
      </c>
      <c r="B15" s="236">
        <v>9</v>
      </c>
      <c r="C15" s="236">
        <v>9.8000000000000007</v>
      </c>
      <c r="D15" s="236">
        <v>0.4</v>
      </c>
      <c r="E15" s="48">
        <v>339</v>
      </c>
      <c r="F15" s="236">
        <v>9</v>
      </c>
      <c r="G15" s="236">
        <v>10.5</v>
      </c>
      <c r="H15" s="236">
        <v>0.4</v>
      </c>
      <c r="I15" s="48">
        <v>306</v>
      </c>
      <c r="J15" s="236">
        <v>9.9</v>
      </c>
      <c r="K15" s="236">
        <v>10.9</v>
      </c>
      <c r="L15" s="236">
        <v>0.4</v>
      </c>
      <c r="M15" s="48">
        <v>251</v>
      </c>
      <c r="N15" s="236">
        <v>12</v>
      </c>
      <c r="O15" s="236">
        <v>11.6</v>
      </c>
      <c r="P15" s="236">
        <v>0.5</v>
      </c>
      <c r="Q15" s="48">
        <v>248</v>
      </c>
      <c r="R15" s="236">
        <v>13</v>
      </c>
      <c r="S15" s="236">
        <v>12.7</v>
      </c>
      <c r="T15" s="236">
        <v>0.5</v>
      </c>
      <c r="U15" s="48">
        <v>228</v>
      </c>
      <c r="V15" s="236">
        <v>12</v>
      </c>
      <c r="W15" s="236">
        <v>12.5</v>
      </c>
      <c r="X15" s="236">
        <v>1</v>
      </c>
      <c r="Y15" s="48">
        <v>176</v>
      </c>
      <c r="Z15" s="236">
        <v>14.5</v>
      </c>
      <c r="AA15" s="236">
        <v>14.7</v>
      </c>
      <c r="AB15" s="236">
        <v>0.7</v>
      </c>
      <c r="AC15" s="48">
        <v>155</v>
      </c>
      <c r="AD15" s="236">
        <v>15</v>
      </c>
      <c r="AE15" s="236">
        <v>14</v>
      </c>
      <c r="AF15" s="236">
        <v>0.7</v>
      </c>
      <c r="AG15" s="48">
        <v>112</v>
      </c>
      <c r="AH15" s="236">
        <v>15</v>
      </c>
      <c r="AI15" s="236">
        <v>16.100000000000001</v>
      </c>
      <c r="AJ15" s="236">
        <v>0.9</v>
      </c>
      <c r="AK15" s="48">
        <v>166</v>
      </c>
    </row>
    <row r="16" spans="1:37" x14ac:dyDescent="0.35">
      <c r="A16" s="16" t="s">
        <v>237</v>
      </c>
      <c r="B16" s="236">
        <v>3</v>
      </c>
      <c r="C16" s="236">
        <v>5.5</v>
      </c>
      <c r="D16" s="236">
        <v>0.7</v>
      </c>
      <c r="E16" s="48">
        <v>178</v>
      </c>
      <c r="F16" s="236">
        <v>2.8</v>
      </c>
      <c r="G16" s="236">
        <v>4</v>
      </c>
      <c r="H16" s="236">
        <v>0.4</v>
      </c>
      <c r="I16" s="48">
        <v>191</v>
      </c>
      <c r="J16" s="236">
        <v>2.5</v>
      </c>
      <c r="K16" s="236">
        <v>3.6</v>
      </c>
      <c r="L16" s="236">
        <v>0.3</v>
      </c>
      <c r="M16" s="48">
        <v>246</v>
      </c>
      <c r="N16" s="236">
        <v>3</v>
      </c>
      <c r="O16" s="236">
        <v>3.3</v>
      </c>
      <c r="P16" s="236">
        <v>0.2</v>
      </c>
      <c r="Q16" s="48">
        <v>311</v>
      </c>
      <c r="R16" s="236">
        <v>2.5</v>
      </c>
      <c r="S16" s="236">
        <v>3.7</v>
      </c>
      <c r="T16" s="236">
        <v>0.2</v>
      </c>
      <c r="U16" s="48">
        <v>263</v>
      </c>
      <c r="V16" s="236">
        <v>2.5</v>
      </c>
      <c r="W16" s="236">
        <v>3.8</v>
      </c>
      <c r="X16" s="236">
        <v>0.3</v>
      </c>
      <c r="Y16" s="48">
        <v>265</v>
      </c>
      <c r="Z16" s="236">
        <v>3</v>
      </c>
      <c r="AA16" s="236">
        <v>3.7</v>
      </c>
      <c r="AB16" s="236">
        <v>0.2</v>
      </c>
      <c r="AC16" s="48">
        <v>221</v>
      </c>
      <c r="AD16" s="236">
        <v>3</v>
      </c>
      <c r="AE16" s="236">
        <v>4</v>
      </c>
      <c r="AF16" s="236">
        <v>0.4</v>
      </c>
      <c r="AG16" s="48">
        <v>253</v>
      </c>
      <c r="AH16" s="236">
        <v>3</v>
      </c>
      <c r="AI16" s="236">
        <v>3.6</v>
      </c>
      <c r="AJ16" s="236">
        <v>0.2</v>
      </c>
      <c r="AK16" s="48">
        <v>206</v>
      </c>
    </row>
    <row r="17" spans="1:37" x14ac:dyDescent="0.35">
      <c r="A17" s="16" t="s">
        <v>531</v>
      </c>
      <c r="B17" s="236">
        <v>2.2000000000000002</v>
      </c>
      <c r="C17" s="236">
        <v>3.8</v>
      </c>
      <c r="D17" s="236">
        <v>0.2</v>
      </c>
      <c r="E17" s="47">
        <v>1605</v>
      </c>
      <c r="F17" s="236">
        <v>2.2999999999999998</v>
      </c>
      <c r="G17" s="236">
        <v>3.8</v>
      </c>
      <c r="H17" s="236">
        <v>0.1</v>
      </c>
      <c r="I17" s="47">
        <v>1553</v>
      </c>
      <c r="J17" s="236">
        <v>2.5</v>
      </c>
      <c r="K17" s="236">
        <v>3.8</v>
      </c>
      <c r="L17" s="236">
        <v>0.1</v>
      </c>
      <c r="M17" s="47">
        <v>1607</v>
      </c>
      <c r="N17" s="236">
        <v>2</v>
      </c>
      <c r="O17" s="236">
        <v>3.7</v>
      </c>
      <c r="P17" s="236">
        <v>0.1</v>
      </c>
      <c r="Q17" s="47">
        <v>1582</v>
      </c>
      <c r="R17" s="236">
        <v>2.1</v>
      </c>
      <c r="S17" s="236">
        <v>4</v>
      </c>
      <c r="T17" s="236">
        <v>0.2</v>
      </c>
      <c r="U17" s="47">
        <v>1325</v>
      </c>
      <c r="V17" s="236">
        <v>2.2999999999999998</v>
      </c>
      <c r="W17" s="236">
        <v>3.9</v>
      </c>
      <c r="X17" s="236">
        <v>0.2</v>
      </c>
      <c r="Y17" s="47">
        <v>1091</v>
      </c>
      <c r="Z17" s="236">
        <v>2.5</v>
      </c>
      <c r="AA17" s="236">
        <v>4.2</v>
      </c>
      <c r="AB17" s="236">
        <v>0.2</v>
      </c>
      <c r="AC17" s="47">
        <v>1041</v>
      </c>
      <c r="AD17" s="236">
        <v>2.5</v>
      </c>
      <c r="AE17" s="236">
        <v>4.0999999999999996</v>
      </c>
      <c r="AF17" s="236">
        <v>0.2</v>
      </c>
      <c r="AG17" s="47">
        <v>1097</v>
      </c>
      <c r="AH17" s="236">
        <v>2.5</v>
      </c>
      <c r="AI17" s="236">
        <v>4</v>
      </c>
      <c r="AJ17" s="236">
        <v>0.3</v>
      </c>
      <c r="AK17" s="47">
        <v>499</v>
      </c>
    </row>
    <row r="18" spans="1:37" x14ac:dyDescent="0.35">
      <c r="A18" s="16" t="s">
        <v>238</v>
      </c>
      <c r="B18" s="236">
        <v>10.199999999999999</v>
      </c>
      <c r="C18" s="236">
        <v>14.6</v>
      </c>
      <c r="D18" s="236">
        <v>0.8</v>
      </c>
      <c r="E18" s="48">
        <v>249</v>
      </c>
      <c r="F18" s="236">
        <v>9</v>
      </c>
      <c r="G18" s="236">
        <v>12.8</v>
      </c>
      <c r="H18" s="236">
        <v>0.7</v>
      </c>
      <c r="I18" s="48">
        <v>199</v>
      </c>
      <c r="J18" s="236">
        <v>9.1999999999999993</v>
      </c>
      <c r="K18" s="236">
        <v>13.3</v>
      </c>
      <c r="L18" s="236">
        <v>0.6</v>
      </c>
      <c r="M18" s="48">
        <v>241</v>
      </c>
      <c r="N18" s="236">
        <v>11.2</v>
      </c>
      <c r="O18" s="236">
        <v>14.9</v>
      </c>
      <c r="P18" s="236">
        <v>0.9</v>
      </c>
      <c r="Q18" s="48">
        <v>229</v>
      </c>
      <c r="R18" s="236">
        <v>8.6</v>
      </c>
      <c r="S18" s="236">
        <v>13.1</v>
      </c>
      <c r="T18" s="236">
        <v>0.9</v>
      </c>
      <c r="U18" s="48">
        <v>209</v>
      </c>
      <c r="V18" s="236">
        <v>9</v>
      </c>
      <c r="W18" s="236">
        <v>13.3</v>
      </c>
      <c r="X18" s="236">
        <v>0.9</v>
      </c>
      <c r="Y18" s="48">
        <v>247</v>
      </c>
      <c r="Z18" s="236">
        <v>12.6</v>
      </c>
      <c r="AA18" s="236">
        <v>15</v>
      </c>
      <c r="AB18" s="236">
        <v>0.9</v>
      </c>
      <c r="AC18" s="48">
        <v>168</v>
      </c>
      <c r="AD18" s="236">
        <v>9.9</v>
      </c>
      <c r="AE18" s="236">
        <v>13.9</v>
      </c>
      <c r="AF18" s="236">
        <v>0.6</v>
      </c>
      <c r="AG18" s="48">
        <v>169</v>
      </c>
      <c r="AH18" s="236">
        <v>12</v>
      </c>
      <c r="AI18" s="236">
        <v>15.2</v>
      </c>
      <c r="AJ18" s="236">
        <v>0.9</v>
      </c>
      <c r="AK18" s="48">
        <v>223</v>
      </c>
    </row>
    <row r="19" spans="1:37" x14ac:dyDescent="0.35">
      <c r="A19" s="16" t="s">
        <v>239</v>
      </c>
      <c r="B19" s="277" t="s">
        <v>532</v>
      </c>
      <c r="C19" s="277" t="s">
        <v>533</v>
      </c>
      <c r="D19" s="278" t="s">
        <v>534</v>
      </c>
      <c r="E19" s="48">
        <v>49</v>
      </c>
      <c r="F19" s="277">
        <v>10</v>
      </c>
      <c r="G19" s="277">
        <v>15.2</v>
      </c>
      <c r="H19" s="278">
        <v>2</v>
      </c>
      <c r="I19" s="48">
        <v>51</v>
      </c>
      <c r="J19" s="277">
        <v>12.1</v>
      </c>
      <c r="K19" s="277">
        <v>16.100000000000001</v>
      </c>
      <c r="L19" s="278">
        <v>1.6</v>
      </c>
      <c r="M19" s="48">
        <v>52</v>
      </c>
      <c r="N19" s="277" t="s">
        <v>535</v>
      </c>
      <c r="O19" s="277" t="s">
        <v>536</v>
      </c>
      <c r="P19" s="278" t="s">
        <v>537</v>
      </c>
      <c r="Q19" s="48">
        <v>49</v>
      </c>
      <c r="R19" s="277" t="s">
        <v>538</v>
      </c>
      <c r="S19" s="277" t="s">
        <v>539</v>
      </c>
      <c r="T19" s="278" t="s">
        <v>540</v>
      </c>
      <c r="U19" s="48">
        <v>34</v>
      </c>
      <c r="V19" s="277" t="s">
        <v>541</v>
      </c>
      <c r="W19" s="277" t="s">
        <v>542</v>
      </c>
      <c r="X19" s="278" t="s">
        <v>543</v>
      </c>
      <c r="Y19" s="48">
        <v>31</v>
      </c>
      <c r="Z19" s="277" t="s">
        <v>544</v>
      </c>
      <c r="AA19" s="277" t="s">
        <v>545</v>
      </c>
      <c r="AB19" s="278" t="s">
        <v>546</v>
      </c>
      <c r="AC19" s="48">
        <v>16</v>
      </c>
      <c r="AD19" s="277" t="s">
        <v>535</v>
      </c>
      <c r="AE19" s="277" t="s">
        <v>548</v>
      </c>
      <c r="AF19" s="277" t="s">
        <v>549</v>
      </c>
      <c r="AG19" s="48">
        <v>22</v>
      </c>
      <c r="AH19" s="279" t="s">
        <v>550</v>
      </c>
      <c r="AI19" s="279" t="s">
        <v>551</v>
      </c>
      <c r="AJ19" s="236" t="s">
        <v>552</v>
      </c>
      <c r="AK19" s="48">
        <v>15</v>
      </c>
    </row>
    <row r="20" spans="1:37" x14ac:dyDescent="0.35">
      <c r="A20" s="16"/>
      <c r="B20" s="236"/>
      <c r="C20" s="236"/>
      <c r="D20" s="236"/>
      <c r="E20" s="48"/>
      <c r="F20" s="236"/>
      <c r="G20" s="236"/>
      <c r="H20" s="236"/>
      <c r="I20" s="48"/>
      <c r="J20" s="236"/>
      <c r="K20" s="236"/>
      <c r="L20" s="236"/>
      <c r="M20" s="48"/>
      <c r="N20" s="236"/>
      <c r="O20" s="236"/>
      <c r="P20" s="236"/>
      <c r="Q20" s="48"/>
      <c r="R20" s="236"/>
      <c r="S20" s="236"/>
      <c r="T20" s="236"/>
      <c r="U20" s="48"/>
      <c r="V20" s="236"/>
      <c r="W20" s="236"/>
      <c r="X20" s="236"/>
      <c r="Y20" s="48"/>
      <c r="Z20" s="236"/>
      <c r="AA20" s="236"/>
      <c r="AB20" s="236"/>
      <c r="AC20" s="48"/>
      <c r="AD20" s="236"/>
      <c r="AE20" s="236"/>
      <c r="AF20" s="236"/>
      <c r="AG20" s="48"/>
      <c r="AH20" s="280"/>
      <c r="AI20" s="275"/>
      <c r="AJ20" s="281"/>
      <c r="AK20" s="276"/>
    </row>
    <row r="21" spans="1:37" x14ac:dyDescent="0.35">
      <c r="A21" s="37" t="s">
        <v>240</v>
      </c>
      <c r="B21" s="274">
        <v>6</v>
      </c>
      <c r="C21" s="274">
        <v>11.7</v>
      </c>
      <c r="D21" s="274">
        <v>0.3</v>
      </c>
      <c r="E21" s="47">
        <v>1789</v>
      </c>
      <c r="F21" s="274">
        <v>7</v>
      </c>
      <c r="G21" s="274">
        <v>12.6</v>
      </c>
      <c r="H21" s="274">
        <v>0.4</v>
      </c>
      <c r="I21" s="47">
        <v>1845</v>
      </c>
      <c r="J21" s="274">
        <v>7</v>
      </c>
      <c r="K21" s="274">
        <v>12</v>
      </c>
      <c r="L21" s="274">
        <v>0.3</v>
      </c>
      <c r="M21" s="47">
        <v>1901</v>
      </c>
      <c r="N21" s="274">
        <v>7.5</v>
      </c>
      <c r="O21" s="274">
        <v>12.3</v>
      </c>
      <c r="P21" s="274">
        <v>0.3</v>
      </c>
      <c r="Q21" s="47">
        <v>1853</v>
      </c>
      <c r="R21" s="274">
        <v>7.6</v>
      </c>
      <c r="S21" s="274">
        <v>13</v>
      </c>
      <c r="T21" s="274">
        <v>0.5</v>
      </c>
      <c r="U21" s="47">
        <v>1495</v>
      </c>
      <c r="V21" s="274">
        <v>7</v>
      </c>
      <c r="W21" s="274">
        <v>12.7</v>
      </c>
      <c r="X21" s="274">
        <v>0.5</v>
      </c>
      <c r="Y21" s="47">
        <v>1552</v>
      </c>
      <c r="Z21" s="274">
        <v>6.6</v>
      </c>
      <c r="AA21" s="274">
        <v>11.2</v>
      </c>
      <c r="AB21" s="274">
        <v>0.4</v>
      </c>
      <c r="AC21" s="47">
        <v>1287</v>
      </c>
      <c r="AD21" s="274">
        <v>6</v>
      </c>
      <c r="AE21" s="274">
        <v>10.9</v>
      </c>
      <c r="AF21" s="274">
        <v>0.5</v>
      </c>
      <c r="AG21" s="47">
        <v>1301</v>
      </c>
      <c r="AH21" s="274">
        <v>6.5</v>
      </c>
      <c r="AI21" s="274">
        <v>10.3</v>
      </c>
      <c r="AJ21" s="274">
        <v>0.4</v>
      </c>
      <c r="AK21" s="47">
        <v>1343</v>
      </c>
    </row>
    <row r="22" spans="1:37" x14ac:dyDescent="0.35">
      <c r="A22" s="16" t="s">
        <v>241</v>
      </c>
      <c r="B22" s="236">
        <v>5.7</v>
      </c>
      <c r="C22" s="236">
        <v>10.199999999999999</v>
      </c>
      <c r="D22" s="236">
        <v>0.3</v>
      </c>
      <c r="E22" s="47">
        <v>1211</v>
      </c>
      <c r="F22" s="236">
        <v>6.3</v>
      </c>
      <c r="G22" s="236">
        <v>10.7</v>
      </c>
      <c r="H22" s="236">
        <v>0.4</v>
      </c>
      <c r="I22" s="47">
        <v>1276</v>
      </c>
      <c r="J22" s="236">
        <v>6</v>
      </c>
      <c r="K22" s="236">
        <v>10.5</v>
      </c>
      <c r="L22" s="236">
        <v>0.4</v>
      </c>
      <c r="M22" s="47">
        <v>1306</v>
      </c>
      <c r="N22" s="236">
        <v>6</v>
      </c>
      <c r="O22" s="236">
        <v>10.1</v>
      </c>
      <c r="P22" s="236">
        <v>0.3</v>
      </c>
      <c r="Q22" s="47">
        <v>1244</v>
      </c>
      <c r="R22" s="236">
        <v>7</v>
      </c>
      <c r="S22" s="236">
        <v>10.9</v>
      </c>
      <c r="T22" s="236">
        <v>0.4</v>
      </c>
      <c r="U22" s="47">
        <v>1030</v>
      </c>
      <c r="V22" s="236">
        <v>6</v>
      </c>
      <c r="W22" s="236">
        <v>10.9</v>
      </c>
      <c r="X22" s="236">
        <v>0.5</v>
      </c>
      <c r="Y22" s="47">
        <v>1071</v>
      </c>
      <c r="Z22" s="236">
        <v>7</v>
      </c>
      <c r="AA22" s="236">
        <v>10.5</v>
      </c>
      <c r="AB22" s="236">
        <v>0.4</v>
      </c>
      <c r="AC22" s="47">
        <v>1017</v>
      </c>
      <c r="AD22" s="236">
        <v>6</v>
      </c>
      <c r="AE22" s="236">
        <v>10.9</v>
      </c>
      <c r="AF22" s="236">
        <v>0.5</v>
      </c>
      <c r="AG22" s="47">
        <v>1071</v>
      </c>
      <c r="AH22" s="236">
        <v>7</v>
      </c>
      <c r="AI22" s="236">
        <v>10.5</v>
      </c>
      <c r="AJ22" s="236">
        <v>0.4</v>
      </c>
      <c r="AK22" s="47">
        <v>1156</v>
      </c>
    </row>
    <row r="23" spans="1:37" x14ac:dyDescent="0.35">
      <c r="A23" s="16" t="s">
        <v>242</v>
      </c>
      <c r="B23" s="236">
        <v>3</v>
      </c>
      <c r="C23" s="236">
        <v>5.3</v>
      </c>
      <c r="D23" s="236">
        <v>0.5</v>
      </c>
      <c r="E23" s="48">
        <v>139</v>
      </c>
      <c r="F23" s="236">
        <v>4</v>
      </c>
      <c r="G23" s="236">
        <v>6</v>
      </c>
      <c r="H23" s="236">
        <v>0.6</v>
      </c>
      <c r="I23" s="48">
        <v>149</v>
      </c>
      <c r="J23" s="236">
        <v>3</v>
      </c>
      <c r="K23" s="236">
        <v>5.9</v>
      </c>
      <c r="L23" s="236">
        <v>0.8</v>
      </c>
      <c r="M23" s="48">
        <v>138</v>
      </c>
      <c r="N23" s="236">
        <v>3.1</v>
      </c>
      <c r="O23" s="236">
        <v>5.3</v>
      </c>
      <c r="P23" s="236">
        <v>0.5</v>
      </c>
      <c r="Q23" s="48">
        <v>150</v>
      </c>
      <c r="R23" s="236">
        <v>3.5</v>
      </c>
      <c r="S23" s="236">
        <v>8.3000000000000007</v>
      </c>
      <c r="T23" s="236">
        <v>0.7</v>
      </c>
      <c r="U23" s="48">
        <v>111</v>
      </c>
      <c r="V23" s="236">
        <v>3</v>
      </c>
      <c r="W23" s="236">
        <v>5.6</v>
      </c>
      <c r="X23" s="236">
        <v>0.6</v>
      </c>
      <c r="Y23" s="48">
        <v>109</v>
      </c>
      <c r="Z23" s="236">
        <v>4</v>
      </c>
      <c r="AA23" s="236">
        <v>8.1</v>
      </c>
      <c r="AB23" s="236">
        <v>1.3</v>
      </c>
      <c r="AC23" s="48">
        <v>95</v>
      </c>
      <c r="AD23" s="236">
        <v>3</v>
      </c>
      <c r="AE23" s="236">
        <v>5.2</v>
      </c>
      <c r="AF23" s="236">
        <v>0.4</v>
      </c>
      <c r="AG23" s="48">
        <v>87</v>
      </c>
      <c r="AH23" s="236">
        <v>3</v>
      </c>
      <c r="AI23" s="236">
        <v>5.5</v>
      </c>
      <c r="AJ23" s="236">
        <v>0.7</v>
      </c>
      <c r="AK23" s="48">
        <v>55</v>
      </c>
    </row>
    <row r="24" spans="1:37" x14ac:dyDescent="0.35">
      <c r="A24" s="16" t="s">
        <v>243</v>
      </c>
      <c r="B24" s="236">
        <v>4.5</v>
      </c>
      <c r="C24" s="236">
        <v>9.1</v>
      </c>
      <c r="D24" s="236">
        <v>0.8</v>
      </c>
      <c r="E24" s="48">
        <v>212</v>
      </c>
      <c r="F24" s="236">
        <v>4</v>
      </c>
      <c r="G24" s="236">
        <v>8</v>
      </c>
      <c r="H24" s="236">
        <v>0.7</v>
      </c>
      <c r="I24" s="48">
        <v>201</v>
      </c>
      <c r="J24" s="236">
        <v>4.3</v>
      </c>
      <c r="K24" s="236">
        <v>7.8</v>
      </c>
      <c r="L24" s="236">
        <v>0.7</v>
      </c>
      <c r="M24" s="48">
        <v>228</v>
      </c>
      <c r="N24" s="236">
        <v>5</v>
      </c>
      <c r="O24" s="236">
        <v>10.1</v>
      </c>
      <c r="P24" s="236">
        <v>1</v>
      </c>
      <c r="Q24" s="48">
        <v>193</v>
      </c>
      <c r="R24" s="236">
        <v>5.3</v>
      </c>
      <c r="S24" s="236">
        <v>8.6</v>
      </c>
      <c r="T24" s="236">
        <v>1.1000000000000001</v>
      </c>
      <c r="U24" s="48">
        <v>183</v>
      </c>
      <c r="V24" s="236">
        <v>6</v>
      </c>
      <c r="W24" s="236">
        <v>10.6</v>
      </c>
      <c r="X24" s="236">
        <v>1.1000000000000001</v>
      </c>
      <c r="Y24" s="48">
        <v>188</v>
      </c>
      <c r="Z24" s="236">
        <v>6</v>
      </c>
      <c r="AA24" s="236">
        <v>16.5</v>
      </c>
      <c r="AB24" s="236">
        <v>2.5</v>
      </c>
      <c r="AC24" s="48">
        <v>151</v>
      </c>
      <c r="AD24" s="236">
        <v>6</v>
      </c>
      <c r="AE24" s="236">
        <v>11.9</v>
      </c>
      <c r="AF24" s="236">
        <v>1.3</v>
      </c>
      <c r="AG24" s="48">
        <v>151</v>
      </c>
      <c r="AH24" s="236">
        <v>5.3</v>
      </c>
      <c r="AI24" s="236">
        <v>8.9</v>
      </c>
      <c r="AJ24" s="236">
        <v>0.7</v>
      </c>
      <c r="AK24" s="48">
        <v>143</v>
      </c>
    </row>
    <row r="25" spans="1:37" ht="15" thickBot="1" x14ac:dyDescent="0.4">
      <c r="A25" s="17" t="s">
        <v>244</v>
      </c>
      <c r="B25" s="248">
        <v>3</v>
      </c>
      <c r="C25" s="248">
        <v>6.3</v>
      </c>
      <c r="D25" s="248">
        <v>0.6</v>
      </c>
      <c r="E25" s="282">
        <v>239</v>
      </c>
      <c r="F25" s="248">
        <v>3</v>
      </c>
      <c r="G25" s="248">
        <v>5.9</v>
      </c>
      <c r="H25" s="248">
        <v>0.4</v>
      </c>
      <c r="I25" s="282">
        <v>240</v>
      </c>
      <c r="J25" s="248">
        <v>3</v>
      </c>
      <c r="K25" s="248">
        <v>5.9</v>
      </c>
      <c r="L25" s="248">
        <v>0.4</v>
      </c>
      <c r="M25" s="282">
        <v>253</v>
      </c>
      <c r="N25" s="248">
        <v>3</v>
      </c>
      <c r="O25" s="248">
        <v>5.4</v>
      </c>
      <c r="P25" s="248">
        <v>0.4</v>
      </c>
      <c r="Q25" s="282">
        <v>243</v>
      </c>
      <c r="R25" s="248">
        <v>3</v>
      </c>
      <c r="S25" s="248">
        <v>6</v>
      </c>
      <c r="T25" s="248">
        <v>0.9</v>
      </c>
      <c r="U25" s="282">
        <v>164</v>
      </c>
      <c r="V25" s="248">
        <v>3</v>
      </c>
      <c r="W25" s="248">
        <v>6.3</v>
      </c>
      <c r="X25" s="248">
        <v>0.5</v>
      </c>
      <c r="Y25" s="282">
        <v>187</v>
      </c>
      <c r="Z25" s="248">
        <v>3</v>
      </c>
      <c r="AA25" s="248">
        <v>5.0999999999999996</v>
      </c>
      <c r="AB25" s="248">
        <v>0.6</v>
      </c>
      <c r="AC25" s="282">
        <v>124</v>
      </c>
      <c r="AD25" s="248">
        <v>2.8</v>
      </c>
      <c r="AE25" s="248">
        <v>5.3</v>
      </c>
      <c r="AF25" s="248">
        <v>0.3</v>
      </c>
      <c r="AG25" s="282">
        <v>84</v>
      </c>
      <c r="AH25" s="248">
        <v>4</v>
      </c>
      <c r="AI25" s="248">
        <v>5.8</v>
      </c>
      <c r="AJ25" s="248">
        <v>0.4</v>
      </c>
      <c r="AK25" s="282">
        <v>81</v>
      </c>
    </row>
    <row r="26" spans="1:37" x14ac:dyDescent="0.35">
      <c r="A26" s="53"/>
      <c r="B26" s="283"/>
      <c r="C26" s="283"/>
      <c r="D26" s="283"/>
      <c r="F26" s="46"/>
      <c r="G26" s="42"/>
      <c r="AG26" s="49"/>
      <c r="AK26" s="49" t="s">
        <v>247</v>
      </c>
    </row>
    <row r="27" spans="1:37" x14ac:dyDescent="0.35">
      <c r="A27" s="53"/>
      <c r="B27" s="283"/>
      <c r="C27" s="283"/>
      <c r="D27" s="283"/>
      <c r="E27" s="49"/>
      <c r="F27" s="46"/>
      <c r="G27" s="42"/>
    </row>
    <row r="28" spans="1:37" ht="19.399999999999999" customHeight="1" x14ac:dyDescent="0.35">
      <c r="A28" s="50" t="s">
        <v>248</v>
      </c>
      <c r="B28" s="283"/>
      <c r="C28" s="283"/>
      <c r="D28" s="283"/>
      <c r="E28" s="284"/>
      <c r="F28" s="46"/>
      <c r="G28" s="42"/>
    </row>
    <row r="29" spans="1:37" ht="40" x14ac:dyDescent="0.35">
      <c r="A29" s="285" t="s">
        <v>476</v>
      </c>
      <c r="B29" s="285"/>
      <c r="C29" s="285"/>
      <c r="D29" s="285"/>
      <c r="E29" s="285"/>
      <c r="F29" s="56"/>
    </row>
    <row r="30" spans="1:37" ht="91.5" x14ac:dyDescent="0.35">
      <c r="A30" s="286" t="s">
        <v>553</v>
      </c>
      <c r="B30" s="287"/>
      <c r="C30" s="287"/>
      <c r="D30" s="287"/>
      <c r="E30" s="287"/>
    </row>
    <row r="31" spans="1:37" x14ac:dyDescent="0.35">
      <c r="B31" s="287"/>
      <c r="C31" s="287"/>
      <c r="D31" s="287"/>
      <c r="E31" s="287"/>
    </row>
  </sheetData>
  <mergeCells count="9">
    <mergeCell ref="Z5:AC5"/>
    <mergeCell ref="AD5:AG5"/>
    <mergeCell ref="AH5:AK5"/>
    <mergeCell ref="B5:E5"/>
    <mergeCell ref="F5:I5"/>
    <mergeCell ref="J5:M5"/>
    <mergeCell ref="N5:Q5"/>
    <mergeCell ref="R5:U5"/>
    <mergeCell ref="V5:Y5"/>
  </mergeCells>
  <hyperlinks>
    <hyperlink ref="A1" location="Contents!A1" display="Contents" xr:uid="{2B95D0DD-C0B1-4C66-955A-CA4CFA0A0E69}"/>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3ED7-BDE4-4E5B-8B8F-9FA3F641E13D}">
  <dimension ref="A1:I26"/>
  <sheetViews>
    <sheetView workbookViewId="0"/>
  </sheetViews>
  <sheetFormatPr defaultColWidth="9" defaultRowHeight="14.5" x14ac:dyDescent="0.35"/>
  <cols>
    <col min="1" max="1" width="32" style="983" customWidth="1"/>
    <col min="2" max="3" width="9" style="257"/>
    <col min="4" max="4" width="10" style="257" customWidth="1"/>
    <col min="5" max="7" width="9" style="257"/>
    <col min="8" max="8" width="12" style="257" customWidth="1"/>
    <col min="9" max="16384" width="9" style="257"/>
  </cols>
  <sheetData>
    <row r="1" spans="1:9" s="255" customFormat="1" x14ac:dyDescent="0.35">
      <c r="A1" s="962" t="s">
        <v>8</v>
      </c>
    </row>
    <row r="2" spans="1:9" x14ac:dyDescent="0.35">
      <c r="A2" s="256" t="s">
        <v>2006</v>
      </c>
    </row>
    <row r="3" spans="1:9" x14ac:dyDescent="0.35">
      <c r="A3" s="258" t="s">
        <v>225</v>
      </c>
    </row>
    <row r="4" spans="1:9" ht="15" thickBot="1" x14ac:dyDescent="0.4">
      <c r="A4" s="258" t="s">
        <v>440</v>
      </c>
    </row>
    <row r="5" spans="1:9" customFormat="1" ht="14.9" customHeight="1" x14ac:dyDescent="0.35">
      <c r="A5" s="963"/>
      <c r="B5" s="1483" t="s">
        <v>1513</v>
      </c>
      <c r="C5" s="1483"/>
      <c r="D5" s="1483"/>
      <c r="E5" s="1483"/>
      <c r="F5" s="1483"/>
      <c r="G5" s="1483"/>
      <c r="H5" s="1483"/>
    </row>
    <row r="6" spans="1:9" customFormat="1" ht="40.5" customHeight="1" x14ac:dyDescent="0.35">
      <c r="A6" s="964" t="s">
        <v>603</v>
      </c>
      <c r="B6" s="965" t="s">
        <v>913</v>
      </c>
      <c r="C6" s="965" t="s">
        <v>914</v>
      </c>
      <c r="D6" s="965" t="s">
        <v>1514</v>
      </c>
      <c r="E6" s="965" t="s">
        <v>916</v>
      </c>
      <c r="F6" s="965" t="s">
        <v>917</v>
      </c>
      <c r="G6" s="965" t="s">
        <v>1515</v>
      </c>
      <c r="H6" s="966" t="s">
        <v>255</v>
      </c>
    </row>
    <row r="7" spans="1:9" customFormat="1" ht="40" x14ac:dyDescent="0.35">
      <c r="A7" s="967" t="s">
        <v>2053</v>
      </c>
      <c r="B7" s="968"/>
      <c r="C7" s="968"/>
      <c r="D7" s="968"/>
      <c r="E7" s="968"/>
      <c r="F7" s="968"/>
      <c r="G7" s="968"/>
      <c r="H7" s="969"/>
      <c r="I7" s="970"/>
    </row>
    <row r="8" spans="1:9" customFormat="1" x14ac:dyDescent="0.35">
      <c r="A8" s="971" t="s">
        <v>256</v>
      </c>
      <c r="B8" s="972">
        <v>15</v>
      </c>
      <c r="C8" s="972">
        <v>40</v>
      </c>
      <c r="D8" s="972">
        <v>13</v>
      </c>
      <c r="E8" s="972">
        <v>17</v>
      </c>
      <c r="F8" s="972">
        <v>14</v>
      </c>
      <c r="G8" s="972">
        <v>3</v>
      </c>
      <c r="H8" s="973">
        <v>1193</v>
      </c>
      <c r="I8" s="970"/>
    </row>
    <row r="9" spans="1:9" customFormat="1" x14ac:dyDescent="0.35">
      <c r="A9" s="967"/>
      <c r="B9" s="974"/>
      <c r="C9" s="974"/>
      <c r="D9" s="974"/>
      <c r="E9" s="974"/>
      <c r="F9" s="974"/>
      <c r="G9" s="974"/>
      <c r="H9" s="975"/>
      <c r="I9" s="970"/>
    </row>
    <row r="10" spans="1:9" customFormat="1" x14ac:dyDescent="0.35">
      <c r="A10" s="971" t="s">
        <v>260</v>
      </c>
      <c r="B10" s="768"/>
      <c r="C10" s="768"/>
      <c r="D10" s="768"/>
      <c r="E10" s="768"/>
      <c r="F10" s="768"/>
      <c r="G10" s="768"/>
      <c r="H10" s="976"/>
      <c r="I10" s="970"/>
    </row>
    <row r="11" spans="1:9" customFormat="1" x14ac:dyDescent="0.35">
      <c r="A11" s="977" t="s">
        <v>261</v>
      </c>
      <c r="B11" s="768">
        <v>16</v>
      </c>
      <c r="C11" s="768">
        <v>41</v>
      </c>
      <c r="D11" s="768">
        <v>12</v>
      </c>
      <c r="E11" s="768">
        <v>17</v>
      </c>
      <c r="F11" s="768">
        <v>12</v>
      </c>
      <c r="G11" s="768">
        <v>2</v>
      </c>
      <c r="H11" s="973">
        <v>914</v>
      </c>
      <c r="I11" s="970"/>
    </row>
    <row r="12" spans="1:9" customFormat="1" x14ac:dyDescent="0.35">
      <c r="A12" s="977" t="s">
        <v>262</v>
      </c>
      <c r="B12" s="768">
        <v>25</v>
      </c>
      <c r="C12" s="768">
        <v>38</v>
      </c>
      <c r="D12" s="768">
        <v>9</v>
      </c>
      <c r="E12" s="768">
        <v>7</v>
      </c>
      <c r="F12" s="768">
        <v>21</v>
      </c>
      <c r="G12" s="768">
        <v>1</v>
      </c>
      <c r="H12" s="978">
        <v>52</v>
      </c>
      <c r="I12" s="970"/>
    </row>
    <row r="13" spans="1:9" customFormat="1" x14ac:dyDescent="0.35">
      <c r="A13" s="977" t="s">
        <v>264</v>
      </c>
      <c r="B13" s="768">
        <v>12</v>
      </c>
      <c r="C13" s="768">
        <v>36</v>
      </c>
      <c r="D13" s="768">
        <v>14</v>
      </c>
      <c r="E13" s="768">
        <v>18</v>
      </c>
      <c r="F13" s="768">
        <v>18</v>
      </c>
      <c r="G13" s="768">
        <v>3</v>
      </c>
      <c r="H13" s="978">
        <v>227</v>
      </c>
      <c r="I13" s="970"/>
    </row>
    <row r="14" spans="1:9" customFormat="1" x14ac:dyDescent="0.35">
      <c r="A14" s="977"/>
      <c r="B14" s="768"/>
      <c r="C14" s="768"/>
      <c r="D14" s="768"/>
      <c r="E14" s="768"/>
      <c r="F14" s="768"/>
      <c r="G14" s="768"/>
      <c r="H14" s="975"/>
      <c r="I14" s="970"/>
    </row>
    <row r="15" spans="1:9" customFormat="1" x14ac:dyDescent="0.35">
      <c r="A15" s="971" t="s">
        <v>266</v>
      </c>
      <c r="B15" s="768"/>
      <c r="C15" s="768"/>
      <c r="D15" s="768"/>
      <c r="E15" s="768"/>
      <c r="F15" s="768"/>
      <c r="G15" s="768"/>
      <c r="H15" s="975"/>
      <c r="I15" s="970"/>
    </row>
    <row r="16" spans="1:9" customFormat="1" x14ac:dyDescent="0.35">
      <c r="A16" s="977" t="s">
        <v>267</v>
      </c>
      <c r="B16" s="768" t="s">
        <v>701</v>
      </c>
      <c r="C16" s="768" t="s">
        <v>728</v>
      </c>
      <c r="D16" s="768" t="s">
        <v>700</v>
      </c>
      <c r="E16" s="768" t="s">
        <v>818</v>
      </c>
      <c r="F16" s="768" t="s">
        <v>935</v>
      </c>
      <c r="G16" s="768" t="s">
        <v>733</v>
      </c>
      <c r="H16" s="978">
        <v>8</v>
      </c>
      <c r="I16" s="970"/>
    </row>
    <row r="17" spans="1:9" customFormat="1" x14ac:dyDescent="0.35">
      <c r="A17" s="977" t="s">
        <v>580</v>
      </c>
      <c r="B17" s="768">
        <v>7</v>
      </c>
      <c r="C17" s="768">
        <v>35</v>
      </c>
      <c r="D17" s="768">
        <v>14</v>
      </c>
      <c r="E17" s="768">
        <v>26</v>
      </c>
      <c r="F17" s="768">
        <v>17</v>
      </c>
      <c r="G17" s="768">
        <v>2</v>
      </c>
      <c r="H17" s="978">
        <v>77</v>
      </c>
      <c r="I17" s="970"/>
    </row>
    <row r="18" spans="1:9" customFormat="1" x14ac:dyDescent="0.35">
      <c r="A18" s="977" t="s">
        <v>581</v>
      </c>
      <c r="B18" s="768">
        <v>15</v>
      </c>
      <c r="C18" s="768">
        <v>31</v>
      </c>
      <c r="D18" s="768">
        <v>12</v>
      </c>
      <c r="E18" s="768">
        <v>11</v>
      </c>
      <c r="F18" s="768">
        <v>27</v>
      </c>
      <c r="G18" s="768">
        <v>5</v>
      </c>
      <c r="H18" s="978">
        <v>123</v>
      </c>
      <c r="I18" s="970"/>
    </row>
    <row r="19" spans="1:9" customFormat="1" x14ac:dyDescent="0.35">
      <c r="A19" s="977" t="s">
        <v>582</v>
      </c>
      <c r="B19" s="768">
        <v>15</v>
      </c>
      <c r="C19" s="768">
        <v>38</v>
      </c>
      <c r="D19" s="768">
        <v>11</v>
      </c>
      <c r="E19" s="768">
        <v>15</v>
      </c>
      <c r="F19" s="768">
        <v>16</v>
      </c>
      <c r="G19" s="768">
        <v>4</v>
      </c>
      <c r="H19" s="978">
        <v>177</v>
      </c>
      <c r="I19" s="970"/>
    </row>
    <row r="20" spans="1:9" customFormat="1" ht="15" thickBot="1" x14ac:dyDescent="0.4">
      <c r="A20" s="979" t="s">
        <v>268</v>
      </c>
      <c r="B20" s="980">
        <v>16</v>
      </c>
      <c r="C20" s="980">
        <v>42</v>
      </c>
      <c r="D20" s="980">
        <v>13</v>
      </c>
      <c r="E20" s="980">
        <v>17</v>
      </c>
      <c r="F20" s="980">
        <v>10</v>
      </c>
      <c r="G20" s="980">
        <v>2</v>
      </c>
      <c r="H20" s="981">
        <v>721</v>
      </c>
      <c r="I20" s="970"/>
    </row>
    <row r="21" spans="1:9" customFormat="1" x14ac:dyDescent="0.35">
      <c r="A21" s="732"/>
      <c r="B21" s="732"/>
      <c r="C21" s="732"/>
      <c r="D21" s="732"/>
      <c r="E21" s="732"/>
      <c r="F21" s="732"/>
      <c r="G21" s="732"/>
      <c r="H21" s="982" t="s">
        <v>247</v>
      </c>
      <c r="I21" s="970"/>
    </row>
    <row r="23" spans="1:9" s="51" customFormat="1" x14ac:dyDescent="0.35">
      <c r="A23" s="50" t="s">
        <v>248</v>
      </c>
      <c r="B23" s="56"/>
      <c r="C23" s="56"/>
      <c r="D23" s="56"/>
      <c r="E23" s="56"/>
    </row>
    <row r="24" spans="1:9" s="51" customFormat="1" x14ac:dyDescent="0.35">
      <c r="A24" s="405" t="s">
        <v>290</v>
      </c>
      <c r="B24" s="56"/>
      <c r="C24" s="56"/>
      <c r="D24" s="56"/>
      <c r="E24" s="56"/>
    </row>
    <row r="25" spans="1:9" s="51" customFormat="1" ht="41.5" x14ac:dyDescent="0.35">
      <c r="A25" s="14" t="s">
        <v>645</v>
      </c>
      <c r="B25" s="46"/>
      <c r="C25" s="46"/>
      <c r="D25" s="56"/>
      <c r="E25" s="56"/>
    </row>
    <row r="26" spans="1:9" s="51" customFormat="1" x14ac:dyDescent="0.35">
      <c r="A26" s="53"/>
      <c r="B26" s="640"/>
      <c r="C26" s="640"/>
    </row>
  </sheetData>
  <mergeCells count="1">
    <mergeCell ref="B5:H5"/>
  </mergeCells>
  <hyperlinks>
    <hyperlink ref="A1" location="Contents!A1" display="Contents" xr:uid="{B4E297BB-19C6-473C-8A70-7A70F8ED58AD}"/>
  </hyperlinks>
  <pageMargins left="0.70000000000000007" right="0.70000000000000007" top="0.75" bottom="0.75" header="0.30000000000000004" footer="0.30000000000000004"/>
  <pageSetup paperSize="9" scale="92" fitToWidth="0" fitToHeight="0"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EE9B-EF35-47DB-A93F-43E20283918C}">
  <dimension ref="A1:D28"/>
  <sheetViews>
    <sheetView workbookViewId="0"/>
  </sheetViews>
  <sheetFormatPr defaultColWidth="9" defaultRowHeight="14.5" x14ac:dyDescent="0.35"/>
  <cols>
    <col min="1" max="1" width="59" style="255" customWidth="1"/>
    <col min="2" max="2" width="10" style="255" customWidth="1"/>
    <col min="3" max="3" width="9" style="255" customWidth="1"/>
    <col min="4" max="16384" width="9" style="255"/>
  </cols>
  <sheetData>
    <row r="1" spans="1:3" x14ac:dyDescent="0.35">
      <c r="A1" s="984" t="s">
        <v>8</v>
      </c>
    </row>
    <row r="2" spans="1:3" x14ac:dyDescent="0.35">
      <c r="A2" s="985" t="s">
        <v>1516</v>
      </c>
    </row>
    <row r="3" spans="1:3" x14ac:dyDescent="0.35">
      <c r="A3" s="986" t="s">
        <v>225</v>
      </c>
    </row>
    <row r="4" spans="1:3" ht="15" thickBot="1" x14ac:dyDescent="0.4">
      <c r="A4" s="986" t="s">
        <v>440</v>
      </c>
    </row>
    <row r="5" spans="1:3" x14ac:dyDescent="0.35">
      <c r="A5" s="987" t="s">
        <v>646</v>
      </c>
      <c r="B5" s="988" t="s">
        <v>228</v>
      </c>
    </row>
    <row r="6" spans="1:3" ht="20" x14ac:dyDescent="0.35">
      <c r="A6" s="989" t="s">
        <v>1517</v>
      </c>
      <c r="B6" s="990">
        <v>374</v>
      </c>
      <c r="C6" s="991"/>
    </row>
    <row r="7" spans="1:3" x14ac:dyDescent="0.35">
      <c r="A7" s="992" t="s">
        <v>1518</v>
      </c>
      <c r="B7" s="197">
        <v>51</v>
      </c>
      <c r="C7" s="991"/>
    </row>
    <row r="8" spans="1:3" x14ac:dyDescent="0.35">
      <c r="A8" s="992" t="s">
        <v>2007</v>
      </c>
      <c r="B8" s="197">
        <v>47</v>
      </c>
      <c r="C8" s="991"/>
    </row>
    <row r="9" spans="1:3" x14ac:dyDescent="0.35">
      <c r="A9" s="992" t="s">
        <v>1519</v>
      </c>
      <c r="B9" s="197">
        <v>26</v>
      </c>
      <c r="C9" s="991"/>
    </row>
    <row r="10" spans="1:3" x14ac:dyDescent="0.35">
      <c r="A10" s="992" t="s">
        <v>2008</v>
      </c>
      <c r="B10" s="197">
        <v>24</v>
      </c>
      <c r="C10" s="991"/>
    </row>
    <row r="11" spans="1:3" x14ac:dyDescent="0.35">
      <c r="A11" s="992" t="s">
        <v>1520</v>
      </c>
      <c r="B11" s="197">
        <v>20</v>
      </c>
      <c r="C11" s="991"/>
    </row>
    <row r="12" spans="1:3" x14ac:dyDescent="0.35">
      <c r="A12" s="992" t="s">
        <v>1521</v>
      </c>
      <c r="B12" s="197">
        <v>9</v>
      </c>
      <c r="C12" s="991"/>
    </row>
    <row r="13" spans="1:3" x14ac:dyDescent="0.35">
      <c r="A13" s="992" t="s">
        <v>2009</v>
      </c>
      <c r="B13" s="197">
        <v>8</v>
      </c>
      <c r="C13" s="991"/>
    </row>
    <row r="14" spans="1:3" x14ac:dyDescent="0.35">
      <c r="A14" s="992" t="s">
        <v>1522</v>
      </c>
      <c r="B14" s="197">
        <v>6</v>
      </c>
      <c r="C14" s="991"/>
    </row>
    <row r="15" spans="1:3" x14ac:dyDescent="0.35">
      <c r="A15" s="992" t="s">
        <v>1523</v>
      </c>
      <c r="B15" s="197">
        <v>3</v>
      </c>
      <c r="C15" s="991"/>
    </row>
    <row r="16" spans="1:3" x14ac:dyDescent="0.35">
      <c r="A16" s="993" t="s">
        <v>1524</v>
      </c>
      <c r="B16" s="197">
        <v>2</v>
      </c>
      <c r="C16" s="991"/>
    </row>
    <row r="17" spans="1:4" x14ac:dyDescent="0.35">
      <c r="A17" s="993" t="s">
        <v>1525</v>
      </c>
      <c r="B17" s="197">
        <v>2</v>
      </c>
      <c r="C17" s="991"/>
    </row>
    <row r="18" spans="1:4" x14ac:dyDescent="0.35">
      <c r="A18" s="993" t="s">
        <v>2010</v>
      </c>
      <c r="B18" s="197">
        <v>1</v>
      </c>
      <c r="C18" s="991"/>
    </row>
    <row r="19" spans="1:4" x14ac:dyDescent="0.35">
      <c r="A19" s="992" t="s">
        <v>1526</v>
      </c>
      <c r="B19" s="197">
        <v>0</v>
      </c>
      <c r="C19" s="991"/>
    </row>
    <row r="20" spans="1:4" ht="15" thickBot="1" x14ac:dyDescent="0.4">
      <c r="A20" s="994" t="s">
        <v>660</v>
      </c>
      <c r="B20" s="218">
        <v>10</v>
      </c>
      <c r="C20" s="991"/>
    </row>
    <row r="21" spans="1:4" x14ac:dyDescent="0.35">
      <c r="B21" s="995" t="s">
        <v>247</v>
      </c>
      <c r="C21" s="991"/>
    </row>
    <row r="22" spans="1:4" x14ac:dyDescent="0.35">
      <c r="A22" s="991"/>
      <c r="C22" s="991"/>
    </row>
    <row r="23" spans="1:4" x14ac:dyDescent="0.35">
      <c r="A23" s="991"/>
      <c r="B23" s="995"/>
      <c r="C23" s="991"/>
    </row>
    <row r="24" spans="1:4" x14ac:dyDescent="0.35">
      <c r="A24" s="996"/>
      <c r="B24" s="991"/>
      <c r="C24" s="991"/>
    </row>
    <row r="25" spans="1:4" ht="19.5" customHeight="1" x14ac:dyDescent="0.35">
      <c r="A25" s="997"/>
      <c r="B25" s="998"/>
      <c r="C25" s="991"/>
    </row>
    <row r="26" spans="1:4" x14ac:dyDescent="0.35">
      <c r="A26" s="999"/>
      <c r="B26" s="999"/>
      <c r="C26" s="999"/>
      <c r="D26" s="861"/>
    </row>
    <row r="27" spans="1:4" x14ac:dyDescent="0.35">
      <c r="A27" s="861"/>
      <c r="B27" s="861"/>
      <c r="C27" s="861"/>
      <c r="D27" s="861"/>
    </row>
    <row r="28" spans="1:4" x14ac:dyDescent="0.35">
      <c r="A28" s="861"/>
      <c r="B28" s="861"/>
      <c r="C28" s="861"/>
      <c r="D28" s="861"/>
    </row>
  </sheetData>
  <hyperlinks>
    <hyperlink ref="A1" location="Contents!A1" display="Contents" xr:uid="{0C8EA11A-09AF-48C1-BE4E-E59E975E4DA1}"/>
  </hyperlinks>
  <pageMargins left="0.70000000000000007" right="0.70000000000000007" top="0.75" bottom="0.75" header="0.30000000000000004" footer="0.30000000000000004"/>
  <pageSetup paperSize="9" fitToWidth="0" fitToHeight="0"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607E-4C50-446E-B6A7-68FCA197AB65}">
  <dimension ref="A1:D34"/>
  <sheetViews>
    <sheetView workbookViewId="0"/>
  </sheetViews>
  <sheetFormatPr defaultColWidth="9" defaultRowHeight="14.5" x14ac:dyDescent="0.35"/>
  <cols>
    <col min="1" max="1" width="45" style="255" customWidth="1"/>
    <col min="2" max="2" width="10" style="255" customWidth="1"/>
    <col min="3" max="3" width="9" style="255" customWidth="1"/>
    <col min="4" max="4" width="49" style="255" customWidth="1"/>
    <col min="5" max="16384" width="9" style="255"/>
  </cols>
  <sheetData>
    <row r="1" spans="1:4" x14ac:dyDescent="0.35">
      <c r="A1" s="984" t="s">
        <v>8</v>
      </c>
    </row>
    <row r="2" spans="1:4" x14ac:dyDescent="0.35">
      <c r="A2" s="985" t="s">
        <v>1527</v>
      </c>
    </row>
    <row r="3" spans="1:4" x14ac:dyDescent="0.35">
      <c r="A3" s="986" t="s">
        <v>225</v>
      </c>
    </row>
    <row r="4" spans="1:4" ht="15" thickBot="1" x14ac:dyDescent="0.4">
      <c r="A4" s="986" t="s">
        <v>440</v>
      </c>
    </row>
    <row r="5" spans="1:4" ht="20.25" customHeight="1" x14ac:dyDescent="0.35">
      <c r="A5" s="987" t="s">
        <v>646</v>
      </c>
      <c r="B5" s="988" t="s">
        <v>228</v>
      </c>
    </row>
    <row r="6" spans="1:4" ht="20" x14ac:dyDescent="0.35">
      <c r="A6" s="989" t="s">
        <v>1528</v>
      </c>
      <c r="B6" s="990">
        <v>2570</v>
      </c>
      <c r="C6" s="991"/>
    </row>
    <row r="7" spans="1:4" x14ac:dyDescent="0.35">
      <c r="A7" s="992" t="s">
        <v>1529</v>
      </c>
      <c r="B7" s="1000">
        <v>51</v>
      </c>
      <c r="C7" s="991"/>
      <c r="D7" s="1001"/>
    </row>
    <row r="8" spans="1:4" x14ac:dyDescent="0.35">
      <c r="A8" s="992" t="s">
        <v>1530</v>
      </c>
      <c r="B8" s="1000">
        <v>20</v>
      </c>
      <c r="C8" s="991"/>
      <c r="D8" s="1001"/>
    </row>
    <row r="9" spans="1:4" x14ac:dyDescent="0.35">
      <c r="A9" s="992" t="s">
        <v>1531</v>
      </c>
      <c r="B9" s="1000">
        <v>19</v>
      </c>
      <c r="C9" s="991"/>
      <c r="D9" s="1001"/>
    </row>
    <row r="10" spans="1:4" x14ac:dyDescent="0.35">
      <c r="A10" s="992" t="s">
        <v>2011</v>
      </c>
      <c r="B10" s="1000">
        <v>12</v>
      </c>
      <c r="C10" s="991"/>
      <c r="D10" s="1001"/>
    </row>
    <row r="11" spans="1:4" x14ac:dyDescent="0.35">
      <c r="A11" s="992" t="s">
        <v>1532</v>
      </c>
      <c r="B11" s="1000">
        <v>12</v>
      </c>
      <c r="C11" s="991"/>
      <c r="D11" s="1001"/>
    </row>
    <row r="12" spans="1:4" x14ac:dyDescent="0.35">
      <c r="A12" s="992" t="s">
        <v>1533</v>
      </c>
      <c r="B12" s="1000">
        <v>5</v>
      </c>
      <c r="C12" s="991"/>
      <c r="D12" s="1001"/>
    </row>
    <row r="13" spans="1:4" x14ac:dyDescent="0.35">
      <c r="A13" s="992" t="s">
        <v>1534</v>
      </c>
      <c r="B13" s="1000">
        <v>2</v>
      </c>
      <c r="C13" s="991"/>
      <c r="D13" s="1001"/>
    </row>
    <row r="14" spans="1:4" x14ac:dyDescent="0.35">
      <c r="A14" s="992" t="s">
        <v>2017</v>
      </c>
      <c r="B14" s="1000">
        <v>2</v>
      </c>
      <c r="C14" s="1002"/>
      <c r="D14" s="1001"/>
    </row>
    <row r="15" spans="1:4" x14ac:dyDescent="0.35">
      <c r="A15" s="992" t="s">
        <v>1535</v>
      </c>
      <c r="B15" s="1000">
        <v>1</v>
      </c>
      <c r="C15" s="1002"/>
      <c r="D15" s="1001"/>
    </row>
    <row r="16" spans="1:4" x14ac:dyDescent="0.35">
      <c r="A16" s="992" t="s">
        <v>1536</v>
      </c>
      <c r="B16" s="1000">
        <v>1</v>
      </c>
      <c r="C16" s="1002"/>
      <c r="D16" s="1001"/>
    </row>
    <row r="17" spans="1:4" x14ac:dyDescent="0.35">
      <c r="A17" s="992" t="s">
        <v>2012</v>
      </c>
      <c r="B17" s="1000">
        <v>1</v>
      </c>
      <c r="C17" s="1002"/>
      <c r="D17" s="1001"/>
    </row>
    <row r="18" spans="1:4" x14ac:dyDescent="0.35">
      <c r="A18" s="992" t="s">
        <v>2013</v>
      </c>
      <c r="B18" s="1000">
        <v>1</v>
      </c>
      <c r="C18" s="1002"/>
      <c r="D18" s="1001"/>
    </row>
    <row r="19" spans="1:4" x14ac:dyDescent="0.35">
      <c r="A19" s="992" t="s">
        <v>1537</v>
      </c>
      <c r="B19" s="1000">
        <v>1</v>
      </c>
      <c r="C19" s="1002"/>
      <c r="D19" s="1001"/>
    </row>
    <row r="20" spans="1:4" x14ac:dyDescent="0.35">
      <c r="A20" s="992" t="s">
        <v>2014</v>
      </c>
      <c r="B20" s="1000">
        <v>1</v>
      </c>
      <c r="C20" s="1002"/>
      <c r="D20" s="1001"/>
    </row>
    <row r="21" spans="1:4" x14ac:dyDescent="0.35">
      <c r="A21" s="992" t="s">
        <v>1538</v>
      </c>
      <c r="B21" s="1000">
        <v>1</v>
      </c>
      <c r="C21" s="999"/>
      <c r="D21" s="1003"/>
    </row>
    <row r="22" spans="1:4" s="1004" customFormat="1" x14ac:dyDescent="0.25">
      <c r="A22" s="992" t="s">
        <v>2015</v>
      </c>
      <c r="B22" s="1000" t="s">
        <v>233</v>
      </c>
      <c r="C22" s="991"/>
      <c r="D22" s="1001"/>
    </row>
    <row r="23" spans="1:4" x14ac:dyDescent="0.35">
      <c r="A23" s="992" t="s">
        <v>1539</v>
      </c>
      <c r="B23" s="1000" t="s">
        <v>233</v>
      </c>
      <c r="C23" s="991"/>
    </row>
    <row r="24" spans="1:4" x14ac:dyDescent="0.35">
      <c r="A24" s="992" t="s">
        <v>1091</v>
      </c>
      <c r="B24" s="1000" t="s">
        <v>233</v>
      </c>
      <c r="C24" s="991"/>
    </row>
    <row r="25" spans="1:4" x14ac:dyDescent="0.35">
      <c r="A25" s="992" t="s">
        <v>1540</v>
      </c>
      <c r="B25" s="1000" t="s">
        <v>233</v>
      </c>
      <c r="C25" s="991"/>
    </row>
    <row r="26" spans="1:4" x14ac:dyDescent="0.35">
      <c r="A26" s="992" t="s">
        <v>2016</v>
      </c>
      <c r="B26" s="1000" t="s">
        <v>233</v>
      </c>
      <c r="C26" s="991"/>
      <c r="D26" s="1001"/>
    </row>
    <row r="27" spans="1:4" x14ac:dyDescent="0.35">
      <c r="A27" s="992" t="s">
        <v>1541</v>
      </c>
      <c r="B27" s="1000" t="s">
        <v>233</v>
      </c>
      <c r="C27" s="991"/>
      <c r="D27" s="1001"/>
    </row>
    <row r="28" spans="1:4" x14ac:dyDescent="0.35">
      <c r="A28" s="992" t="s">
        <v>1542</v>
      </c>
      <c r="B28" s="1000" t="s">
        <v>233</v>
      </c>
      <c r="C28" s="991"/>
      <c r="D28" s="1001"/>
    </row>
    <row r="29" spans="1:4" x14ac:dyDescent="0.35">
      <c r="A29" s="992" t="s">
        <v>1543</v>
      </c>
      <c r="B29" s="1000">
        <v>0</v>
      </c>
      <c r="C29" s="991"/>
      <c r="D29" s="1001"/>
    </row>
    <row r="30" spans="1:4" ht="15" thickBot="1" x14ac:dyDescent="0.4">
      <c r="A30" s="994" t="s">
        <v>303</v>
      </c>
      <c r="B30" s="1005">
        <v>2</v>
      </c>
      <c r="C30" s="991"/>
      <c r="D30" s="1001"/>
    </row>
    <row r="31" spans="1:4" x14ac:dyDescent="0.35">
      <c r="A31" s="991"/>
      <c r="B31" s="995" t="s">
        <v>247</v>
      </c>
      <c r="C31" s="991"/>
    </row>
    <row r="32" spans="1:4" x14ac:dyDescent="0.35">
      <c r="C32" s="991"/>
    </row>
    <row r="33" spans="1:3" x14ac:dyDescent="0.35">
      <c r="A33" s="996" t="s">
        <v>248</v>
      </c>
      <c r="B33" s="991"/>
      <c r="C33" s="991"/>
    </row>
    <row r="34" spans="1:3" ht="26.25" customHeight="1" x14ac:dyDescent="0.35">
      <c r="A34" s="1006" t="s">
        <v>315</v>
      </c>
      <c r="B34" s="1006"/>
      <c r="C34" s="991"/>
    </row>
  </sheetData>
  <hyperlinks>
    <hyperlink ref="A1" location="Contents!A1" display="Contents" xr:uid="{770BEDDD-765B-49F7-AA50-7B6168CBF14D}"/>
  </hyperlinks>
  <pageMargins left="0.70000000000000007" right="0.70000000000000007" top="0.75" bottom="0.75" header="0.30000000000000004" footer="0.30000000000000004"/>
  <pageSetup paperSize="9" fitToWidth="0" fitToHeight="0"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7DAF-4E6B-4EA3-8E4C-62D790975213}">
  <dimension ref="A1:AK12"/>
  <sheetViews>
    <sheetView workbookViewId="0">
      <pane xSplit="1" topLeftCell="B1" activePane="topRight" state="frozen"/>
      <selection pane="topRight"/>
    </sheetView>
  </sheetViews>
  <sheetFormatPr defaultRowHeight="14.5" x14ac:dyDescent="0.35"/>
  <cols>
    <col min="1" max="1" width="28.1796875" customWidth="1"/>
    <col min="2" max="2" width="9.453125" customWidth="1"/>
    <col min="3" max="3" width="9.1796875" customWidth="1"/>
    <col min="4" max="4" width="9.81640625" customWidth="1"/>
    <col min="5" max="5" width="7.1796875" customWidth="1"/>
    <col min="6" max="6" width="10" customWidth="1"/>
    <col min="7" max="7" width="8.81640625" customWidth="1"/>
    <col min="9" max="9" width="6.81640625" customWidth="1"/>
    <col min="10" max="10" width="8.54296875" customWidth="1"/>
    <col min="11" max="11" width="9" customWidth="1"/>
    <col min="12" max="12" width="8.81640625" customWidth="1"/>
    <col min="13" max="13" width="7.1796875" customWidth="1"/>
    <col min="14" max="14" width="8.453125" customWidth="1"/>
    <col min="15" max="15" width="9.1796875" customWidth="1"/>
    <col min="16" max="16" width="8.453125" customWidth="1"/>
    <col min="17" max="17" width="6.81640625" customWidth="1"/>
    <col min="18" max="18" width="9.453125" customWidth="1"/>
    <col min="19" max="19" width="8.54296875" customWidth="1"/>
    <col min="20" max="20" width="8.81640625" customWidth="1"/>
    <col min="21" max="21" width="6.81640625" customWidth="1"/>
    <col min="22" max="22" width="9.453125" customWidth="1"/>
    <col min="23" max="23" width="9.54296875" customWidth="1"/>
    <col min="24" max="24" width="8.81640625" customWidth="1"/>
    <col min="25" max="25" width="6.81640625" customWidth="1"/>
    <col min="26" max="26" width="8.81640625" customWidth="1"/>
    <col min="27" max="27" width="9.81640625" customWidth="1"/>
    <col min="28" max="28" width="8.453125" customWidth="1"/>
    <col min="29" max="29" width="6.54296875" customWidth="1"/>
    <col min="30" max="30" width="8.81640625" customWidth="1"/>
    <col min="31" max="31" width="9" customWidth="1"/>
    <col min="32" max="32" width="8.81640625" customWidth="1"/>
    <col min="33" max="33" width="7" customWidth="1"/>
    <col min="34" max="34" width="8.54296875" customWidth="1"/>
    <col min="35" max="35" width="8.453125" customWidth="1"/>
    <col min="36" max="36" width="8.54296875" customWidth="1"/>
    <col min="37" max="37" width="6.81640625" customWidth="1"/>
  </cols>
  <sheetData>
    <row r="1" spans="1:37" x14ac:dyDescent="0.35">
      <c r="A1" s="4" t="s">
        <v>8</v>
      </c>
      <c r="B1" s="4"/>
      <c r="C1" s="4"/>
      <c r="D1" s="4"/>
      <c r="E1" s="4"/>
      <c r="F1" s="4"/>
      <c r="G1" s="4"/>
      <c r="H1" s="4"/>
      <c r="I1" s="4"/>
      <c r="J1" s="4"/>
      <c r="K1" s="4"/>
      <c r="L1" s="4"/>
      <c r="M1" s="4"/>
      <c r="N1" s="4"/>
      <c r="O1" s="4"/>
      <c r="P1" s="4"/>
      <c r="Q1" s="4"/>
      <c r="R1" s="4"/>
      <c r="S1" s="4"/>
      <c r="T1" s="4"/>
      <c r="U1" s="4"/>
      <c r="V1" s="4"/>
      <c r="W1" s="4"/>
      <c r="X1" s="4"/>
    </row>
    <row r="2" spans="1:37" ht="26.5" x14ac:dyDescent="0.35">
      <c r="A2" s="1289" t="s">
        <v>1544</v>
      </c>
      <c r="B2" s="86"/>
      <c r="C2" s="86"/>
      <c r="D2" s="86"/>
      <c r="E2" s="86"/>
      <c r="F2" s="86"/>
      <c r="G2" s="86"/>
      <c r="H2" s="86"/>
      <c r="I2" s="86"/>
      <c r="J2" s="86"/>
      <c r="K2" s="86"/>
      <c r="L2" s="86"/>
      <c r="M2" s="86"/>
      <c r="N2" s="86"/>
      <c r="O2" s="86"/>
      <c r="P2" s="86"/>
      <c r="Q2" s="86"/>
      <c r="R2" s="86"/>
      <c r="S2" s="86"/>
      <c r="T2" s="86"/>
      <c r="U2" s="86"/>
      <c r="V2" s="86"/>
      <c r="W2" s="86"/>
      <c r="X2" s="86"/>
    </row>
    <row r="3" spans="1:37" x14ac:dyDescent="0.35">
      <c r="A3" s="3" t="s">
        <v>225</v>
      </c>
      <c r="B3" s="3"/>
      <c r="C3" s="3"/>
      <c r="D3" s="3"/>
      <c r="E3" s="3"/>
      <c r="F3" s="3"/>
      <c r="G3" s="3"/>
      <c r="H3" s="3"/>
      <c r="I3" s="3"/>
      <c r="J3" s="3"/>
      <c r="K3" s="3"/>
      <c r="L3" s="3"/>
      <c r="M3" s="3"/>
      <c r="N3" s="3"/>
      <c r="O3" s="3"/>
      <c r="P3" s="3"/>
      <c r="Q3" s="3"/>
      <c r="R3" s="3"/>
      <c r="S3" s="3"/>
      <c r="T3" s="3"/>
      <c r="U3" s="3"/>
      <c r="V3" s="3"/>
      <c r="W3" s="3"/>
      <c r="X3" s="3"/>
      <c r="Y3" s="84"/>
      <c r="Z3" s="84"/>
      <c r="AA3" s="84"/>
      <c r="AB3" s="84"/>
      <c r="AC3" s="84"/>
      <c r="AD3" s="84"/>
      <c r="AE3" s="84"/>
      <c r="AF3" s="84"/>
      <c r="AG3" s="84"/>
    </row>
    <row r="4" spans="1:37" ht="15" thickBot="1" x14ac:dyDescent="0.4">
      <c r="A4" s="3" t="s">
        <v>437</v>
      </c>
      <c r="B4" s="3"/>
      <c r="C4" s="3"/>
      <c r="D4" s="3"/>
      <c r="E4" s="3"/>
      <c r="F4" s="3"/>
      <c r="G4" s="3"/>
      <c r="H4" s="3"/>
      <c r="I4" s="3"/>
      <c r="J4" s="3"/>
      <c r="K4" s="3"/>
      <c r="L4" s="3"/>
      <c r="M4" s="3"/>
      <c r="N4" s="3"/>
      <c r="O4" s="3"/>
      <c r="P4" s="3"/>
      <c r="Q4" s="3"/>
      <c r="R4" s="3"/>
      <c r="S4" s="3"/>
      <c r="T4" s="3"/>
      <c r="U4" s="3"/>
      <c r="V4" s="3"/>
      <c r="W4" s="3"/>
      <c r="X4" s="3"/>
      <c r="Y4" s="84"/>
      <c r="Z4" s="84"/>
      <c r="AA4" s="84"/>
      <c r="AB4" s="84"/>
      <c r="AC4" s="84"/>
      <c r="AD4" s="84"/>
      <c r="AE4" s="84"/>
      <c r="AF4" s="84"/>
      <c r="AG4" s="84"/>
    </row>
    <row r="5" spans="1:37" x14ac:dyDescent="0.35">
      <c r="A5" s="1007"/>
      <c r="B5" s="1478" t="s">
        <v>321</v>
      </c>
      <c r="C5" s="1479"/>
      <c r="D5" s="1479"/>
      <c r="E5" s="1480"/>
      <c r="F5" s="1478" t="s">
        <v>322</v>
      </c>
      <c r="G5" s="1479"/>
      <c r="H5" s="1479"/>
      <c r="I5" s="1480"/>
      <c r="J5" s="1479" t="s">
        <v>323</v>
      </c>
      <c r="K5" s="1479"/>
      <c r="L5" s="1479"/>
      <c r="M5" s="1479"/>
      <c r="N5" s="1478" t="s">
        <v>324</v>
      </c>
      <c r="O5" s="1479"/>
      <c r="P5" s="1479"/>
      <c r="Q5" s="1480"/>
      <c r="R5" s="1478">
        <v>2017</v>
      </c>
      <c r="S5" s="1479"/>
      <c r="T5" s="1479"/>
      <c r="U5" s="1480"/>
      <c r="V5" s="1478">
        <v>2018</v>
      </c>
      <c r="W5" s="1479"/>
      <c r="X5" s="1479"/>
      <c r="Y5" s="1480"/>
      <c r="Z5" s="1478">
        <v>2021</v>
      </c>
      <c r="AA5" s="1479"/>
      <c r="AB5" s="1479"/>
      <c r="AC5" s="1480"/>
      <c r="AD5" s="1478">
        <v>2022</v>
      </c>
      <c r="AE5" s="1479"/>
      <c r="AF5" s="1479"/>
      <c r="AG5" s="1480"/>
      <c r="AH5" s="1478">
        <v>2023</v>
      </c>
      <c r="AI5" s="1479"/>
      <c r="AJ5" s="1479"/>
      <c r="AK5" s="1480"/>
    </row>
    <row r="6" spans="1:37" ht="104" x14ac:dyDescent="0.35">
      <c r="A6" s="1008"/>
      <c r="B6" s="1009" t="s">
        <v>1545</v>
      </c>
      <c r="C6" s="1010" t="s">
        <v>1546</v>
      </c>
      <c r="D6" s="1010" t="s">
        <v>1547</v>
      </c>
      <c r="E6" s="1011" t="s">
        <v>256</v>
      </c>
      <c r="F6" s="1009" t="s">
        <v>1545</v>
      </c>
      <c r="G6" s="1010" t="s">
        <v>1546</v>
      </c>
      <c r="H6" s="1010" t="s">
        <v>1547</v>
      </c>
      <c r="I6" s="1011" t="s">
        <v>256</v>
      </c>
      <c r="J6" s="1009" t="s">
        <v>1545</v>
      </c>
      <c r="K6" s="1010" t="s">
        <v>1546</v>
      </c>
      <c r="L6" s="1010" t="s">
        <v>1547</v>
      </c>
      <c r="M6" s="1012" t="s">
        <v>256</v>
      </c>
      <c r="N6" s="1009" t="s">
        <v>1545</v>
      </c>
      <c r="O6" s="1010" t="s">
        <v>1546</v>
      </c>
      <c r="P6" s="1010" t="s">
        <v>1547</v>
      </c>
      <c r="Q6" s="1011" t="s">
        <v>256</v>
      </c>
      <c r="R6" s="1009" t="s">
        <v>1545</v>
      </c>
      <c r="S6" s="1010" t="s">
        <v>1546</v>
      </c>
      <c r="T6" s="1010" t="s">
        <v>1547</v>
      </c>
      <c r="U6" s="1011" t="s">
        <v>256</v>
      </c>
      <c r="V6" s="1009" t="s">
        <v>1545</v>
      </c>
      <c r="W6" s="1010" t="s">
        <v>1546</v>
      </c>
      <c r="X6" s="1010" t="s">
        <v>1547</v>
      </c>
      <c r="Y6" s="1011" t="s">
        <v>256</v>
      </c>
      <c r="Z6" s="1009" t="s">
        <v>1545</v>
      </c>
      <c r="AA6" s="1010" t="s">
        <v>1546</v>
      </c>
      <c r="AB6" s="1010" t="s">
        <v>1547</v>
      </c>
      <c r="AC6" s="1011" t="s">
        <v>256</v>
      </c>
      <c r="AD6" s="1009" t="s">
        <v>1545</v>
      </c>
      <c r="AE6" s="1010" t="s">
        <v>1546</v>
      </c>
      <c r="AF6" s="1010" t="s">
        <v>1547</v>
      </c>
      <c r="AG6" s="1011" t="s">
        <v>256</v>
      </c>
      <c r="AH6" s="1009" t="s">
        <v>1545</v>
      </c>
      <c r="AI6" s="1010" t="s">
        <v>1546</v>
      </c>
      <c r="AJ6" s="1010" t="s">
        <v>1547</v>
      </c>
      <c r="AK6" s="1011" t="s">
        <v>256</v>
      </c>
    </row>
    <row r="7" spans="1:37" ht="25" customHeight="1" x14ac:dyDescent="0.35">
      <c r="A7" s="1013" t="s">
        <v>1548</v>
      </c>
      <c r="B7" s="89">
        <v>1432</v>
      </c>
      <c r="C7" s="85">
        <v>2284</v>
      </c>
      <c r="D7" s="85">
        <v>2914</v>
      </c>
      <c r="E7" s="217">
        <v>6630</v>
      </c>
      <c r="F7" s="89">
        <v>1444</v>
      </c>
      <c r="G7" s="85">
        <v>2213</v>
      </c>
      <c r="H7" s="85">
        <v>2601</v>
      </c>
      <c r="I7" s="217">
        <v>6258</v>
      </c>
      <c r="J7" s="1014">
        <v>1333</v>
      </c>
      <c r="K7" s="85">
        <v>2207</v>
      </c>
      <c r="L7" s="85">
        <v>2762</v>
      </c>
      <c r="M7" s="1015">
        <v>6302</v>
      </c>
      <c r="N7" s="89">
        <v>1204</v>
      </c>
      <c r="O7" s="85">
        <v>2162</v>
      </c>
      <c r="P7" s="85">
        <v>2752</v>
      </c>
      <c r="Q7" s="217">
        <v>6118</v>
      </c>
      <c r="R7" s="89">
        <v>1187</v>
      </c>
      <c r="S7" s="85">
        <v>1989</v>
      </c>
      <c r="T7" s="85">
        <v>2441</v>
      </c>
      <c r="U7" s="217">
        <v>5617</v>
      </c>
      <c r="V7" s="89">
        <v>1312</v>
      </c>
      <c r="W7" s="85">
        <v>2267</v>
      </c>
      <c r="X7" s="85">
        <v>2258</v>
      </c>
      <c r="Y7" s="217">
        <v>5837</v>
      </c>
      <c r="Z7" s="1016">
        <v>1284</v>
      </c>
      <c r="AA7" s="1015">
        <v>1887</v>
      </c>
      <c r="AB7" s="1015">
        <v>2690</v>
      </c>
      <c r="AC7" s="217">
        <v>5861</v>
      </c>
      <c r="AD7" s="1016">
        <v>1413</v>
      </c>
      <c r="AE7" s="1015">
        <v>1885</v>
      </c>
      <c r="AF7" s="1015">
        <v>2623</v>
      </c>
      <c r="AG7" s="217">
        <v>5921</v>
      </c>
      <c r="AH7" s="1016">
        <v>1953</v>
      </c>
      <c r="AI7" s="1015">
        <v>1979</v>
      </c>
      <c r="AJ7" s="1015">
        <v>1706</v>
      </c>
      <c r="AK7" s="217">
        <v>5638</v>
      </c>
    </row>
    <row r="8" spans="1:37" ht="18" customHeight="1" x14ac:dyDescent="0.35">
      <c r="A8" s="18" t="s">
        <v>1549</v>
      </c>
      <c r="B8" s="39">
        <v>21</v>
      </c>
      <c r="C8" s="40">
        <v>16</v>
      </c>
      <c r="D8" s="40">
        <v>31</v>
      </c>
      <c r="E8" s="72">
        <v>25</v>
      </c>
      <c r="F8" s="39">
        <v>20</v>
      </c>
      <c r="G8" s="40">
        <v>16</v>
      </c>
      <c r="H8" s="40">
        <v>31</v>
      </c>
      <c r="I8" s="72">
        <v>25</v>
      </c>
      <c r="J8" s="40">
        <v>25</v>
      </c>
      <c r="K8" s="40">
        <v>17</v>
      </c>
      <c r="L8" s="40">
        <v>35</v>
      </c>
      <c r="M8" s="211">
        <v>29</v>
      </c>
      <c r="N8" s="39">
        <v>26</v>
      </c>
      <c r="O8" s="40">
        <v>19</v>
      </c>
      <c r="P8" s="40">
        <v>36</v>
      </c>
      <c r="Q8" s="72">
        <v>30</v>
      </c>
      <c r="R8" s="39">
        <v>26</v>
      </c>
      <c r="S8" s="40">
        <v>19</v>
      </c>
      <c r="T8" s="40">
        <v>36</v>
      </c>
      <c r="U8" s="72">
        <v>31</v>
      </c>
      <c r="V8" s="39">
        <v>30</v>
      </c>
      <c r="W8" s="40">
        <v>22</v>
      </c>
      <c r="X8" s="40">
        <v>40</v>
      </c>
      <c r="Y8" s="1017">
        <v>33.946376004371395</v>
      </c>
      <c r="Z8" s="1018">
        <v>32</v>
      </c>
      <c r="AA8" s="1019">
        <v>28</v>
      </c>
      <c r="AB8" s="1019">
        <v>41</v>
      </c>
      <c r="AC8" s="1017">
        <v>37.0219629583084</v>
      </c>
      <c r="AD8" s="1018">
        <v>38</v>
      </c>
      <c r="AE8" s="1019">
        <v>28</v>
      </c>
      <c r="AF8" s="1019">
        <v>46</v>
      </c>
      <c r="AG8" s="1020">
        <v>41</v>
      </c>
      <c r="AH8" s="1018">
        <v>37</v>
      </c>
      <c r="AI8" s="1019">
        <v>29</v>
      </c>
      <c r="AJ8" s="1019">
        <v>41</v>
      </c>
      <c r="AK8" s="1020">
        <v>39</v>
      </c>
    </row>
    <row r="9" spans="1:37" ht="17.5" customHeight="1" x14ac:dyDescent="0.35">
      <c r="A9" s="18" t="s">
        <v>2018</v>
      </c>
      <c r="B9" s="39">
        <v>32</v>
      </c>
      <c r="C9" s="40">
        <v>25</v>
      </c>
      <c r="D9" s="40">
        <v>33</v>
      </c>
      <c r="E9" s="72">
        <v>31</v>
      </c>
      <c r="F9" s="39">
        <v>26</v>
      </c>
      <c r="G9" s="40">
        <v>24</v>
      </c>
      <c r="H9" s="40">
        <v>32</v>
      </c>
      <c r="I9" s="72">
        <v>29</v>
      </c>
      <c r="J9" s="40">
        <v>30</v>
      </c>
      <c r="K9" s="40">
        <v>25</v>
      </c>
      <c r="L9" s="40">
        <v>30</v>
      </c>
      <c r="M9" s="211">
        <v>29</v>
      </c>
      <c r="N9" s="39">
        <v>29</v>
      </c>
      <c r="O9" s="40">
        <v>24</v>
      </c>
      <c r="P9" s="40">
        <v>31</v>
      </c>
      <c r="Q9" s="72">
        <v>29</v>
      </c>
      <c r="R9" s="39">
        <v>32</v>
      </c>
      <c r="S9" s="40">
        <v>26</v>
      </c>
      <c r="T9" s="40">
        <v>32</v>
      </c>
      <c r="U9" s="72">
        <v>31</v>
      </c>
      <c r="V9" s="39">
        <v>30</v>
      </c>
      <c r="W9" s="40">
        <v>27</v>
      </c>
      <c r="X9" s="40">
        <v>30</v>
      </c>
      <c r="Y9" s="1017">
        <v>29.512721287974266</v>
      </c>
      <c r="Z9" s="1018">
        <v>28</v>
      </c>
      <c r="AA9" s="1019">
        <v>30</v>
      </c>
      <c r="AB9" s="1019">
        <v>28</v>
      </c>
      <c r="AC9" s="1017">
        <v>28.418988039058718</v>
      </c>
      <c r="AD9" s="1018">
        <v>29</v>
      </c>
      <c r="AE9" s="1019">
        <v>26</v>
      </c>
      <c r="AF9" s="1019">
        <v>26</v>
      </c>
      <c r="AG9" s="1020">
        <v>27</v>
      </c>
      <c r="AH9" s="1018">
        <v>27</v>
      </c>
      <c r="AI9" s="1019">
        <v>29</v>
      </c>
      <c r="AJ9" s="1019">
        <v>28</v>
      </c>
      <c r="AK9" s="1020">
        <v>28</v>
      </c>
    </row>
    <row r="10" spans="1:37" ht="17.5" customHeight="1" x14ac:dyDescent="0.35">
      <c r="A10" s="18" t="s">
        <v>2019</v>
      </c>
      <c r="B10" s="39">
        <v>6</v>
      </c>
      <c r="C10" s="40">
        <v>7</v>
      </c>
      <c r="D10" s="40">
        <v>7</v>
      </c>
      <c r="E10" s="72">
        <v>7</v>
      </c>
      <c r="F10" s="39">
        <v>6</v>
      </c>
      <c r="G10" s="40">
        <v>6</v>
      </c>
      <c r="H10" s="40">
        <v>7</v>
      </c>
      <c r="I10" s="72">
        <v>6</v>
      </c>
      <c r="J10" s="40">
        <v>6</v>
      </c>
      <c r="K10" s="40">
        <v>5</v>
      </c>
      <c r="L10" s="40">
        <v>6</v>
      </c>
      <c r="M10" s="211">
        <v>6</v>
      </c>
      <c r="N10" s="39">
        <v>5</v>
      </c>
      <c r="O10" s="40">
        <v>6</v>
      </c>
      <c r="P10" s="40">
        <v>7</v>
      </c>
      <c r="Q10" s="72">
        <v>6</v>
      </c>
      <c r="R10" s="39">
        <v>6</v>
      </c>
      <c r="S10" s="40">
        <v>7</v>
      </c>
      <c r="T10" s="40">
        <v>6</v>
      </c>
      <c r="U10" s="72">
        <v>6</v>
      </c>
      <c r="V10" s="39">
        <v>6</v>
      </c>
      <c r="W10" s="40">
        <v>6</v>
      </c>
      <c r="X10" s="40">
        <v>6</v>
      </c>
      <c r="Y10" s="1017">
        <v>6.0873471662197458</v>
      </c>
      <c r="Z10" s="1018">
        <v>6</v>
      </c>
      <c r="AA10" s="1019">
        <v>5</v>
      </c>
      <c r="AB10" s="1019">
        <v>5</v>
      </c>
      <c r="AC10" s="1017">
        <v>5.2331213250001793</v>
      </c>
      <c r="AD10" s="1018">
        <v>5</v>
      </c>
      <c r="AE10" s="1019">
        <v>7</v>
      </c>
      <c r="AF10" s="1019">
        <v>5</v>
      </c>
      <c r="AG10" s="1020">
        <v>5</v>
      </c>
      <c r="AH10" s="1018">
        <v>5</v>
      </c>
      <c r="AI10" s="1019">
        <v>5</v>
      </c>
      <c r="AJ10" s="1019">
        <v>4</v>
      </c>
      <c r="AK10" s="1020">
        <v>5</v>
      </c>
    </row>
    <row r="11" spans="1:37" ht="19" customHeight="1" thickBot="1" x14ac:dyDescent="0.4">
      <c r="A11" s="19" t="s">
        <v>1550</v>
      </c>
      <c r="B11" s="73">
        <v>41</v>
      </c>
      <c r="C11" s="357">
        <v>52</v>
      </c>
      <c r="D11" s="357">
        <v>30</v>
      </c>
      <c r="E11" s="74">
        <v>37</v>
      </c>
      <c r="F11" s="73">
        <v>48</v>
      </c>
      <c r="G11" s="357">
        <v>54</v>
      </c>
      <c r="H11" s="357">
        <v>31</v>
      </c>
      <c r="I11" s="74">
        <v>40</v>
      </c>
      <c r="J11" s="357">
        <v>39</v>
      </c>
      <c r="K11" s="357">
        <v>52</v>
      </c>
      <c r="L11" s="357">
        <v>29</v>
      </c>
      <c r="M11" s="358">
        <v>36</v>
      </c>
      <c r="N11" s="73">
        <v>40</v>
      </c>
      <c r="O11" s="357">
        <v>52</v>
      </c>
      <c r="P11" s="357">
        <v>26</v>
      </c>
      <c r="Q11" s="74">
        <v>34</v>
      </c>
      <c r="R11" s="73">
        <v>36</v>
      </c>
      <c r="S11" s="357">
        <v>48</v>
      </c>
      <c r="T11" s="357">
        <v>25</v>
      </c>
      <c r="U11" s="74">
        <v>32</v>
      </c>
      <c r="V11" s="73">
        <v>34</v>
      </c>
      <c r="W11" s="357">
        <v>45</v>
      </c>
      <c r="X11" s="357">
        <v>24</v>
      </c>
      <c r="Y11" s="1021">
        <v>30.453555541434589</v>
      </c>
      <c r="Z11" s="1022">
        <v>34</v>
      </c>
      <c r="AA11" s="1023">
        <v>37</v>
      </c>
      <c r="AB11" s="1023">
        <v>25</v>
      </c>
      <c r="AC11" s="1021">
        <v>29.325927677632691</v>
      </c>
      <c r="AD11" s="1022">
        <v>28</v>
      </c>
      <c r="AE11" s="1023">
        <v>39</v>
      </c>
      <c r="AF11" s="1023">
        <v>23</v>
      </c>
      <c r="AG11" s="1024">
        <v>27</v>
      </c>
      <c r="AH11" s="1022">
        <v>31</v>
      </c>
      <c r="AI11" s="1023">
        <v>37</v>
      </c>
      <c r="AJ11" s="1023">
        <v>26</v>
      </c>
      <c r="AK11" s="1024">
        <v>28</v>
      </c>
    </row>
    <row r="12" spans="1:37" x14ac:dyDescent="0.35">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49"/>
      <c r="AK12" s="49" t="s">
        <v>247</v>
      </c>
    </row>
  </sheetData>
  <mergeCells count="9">
    <mergeCell ref="Z5:AC5"/>
    <mergeCell ref="AD5:AG5"/>
    <mergeCell ref="AH5:AK5"/>
    <mergeCell ref="B5:E5"/>
    <mergeCell ref="F5:I5"/>
    <mergeCell ref="J5:M5"/>
    <mergeCell ref="N5:Q5"/>
    <mergeCell ref="R5:U5"/>
    <mergeCell ref="V5:Y5"/>
  </mergeCells>
  <hyperlinks>
    <hyperlink ref="A1" location="Contents!A1" display="Contents" xr:uid="{C2270B18-D842-44FC-A615-EDF8D6F8870F}"/>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7FEB-8219-4519-B0FB-7EDF2C068215}">
  <dimension ref="A1:H31"/>
  <sheetViews>
    <sheetView workbookViewId="0"/>
  </sheetViews>
  <sheetFormatPr defaultColWidth="9" defaultRowHeight="14" x14ac:dyDescent="0.3"/>
  <cols>
    <col min="1" max="1" width="27.54296875" style="58" customWidth="1"/>
    <col min="2" max="2" width="10" style="42" customWidth="1"/>
    <col min="3" max="3" width="9" style="42"/>
    <col min="4" max="4" width="12.81640625" style="42" customWidth="1"/>
    <col min="5" max="5" width="12.54296875" style="42" customWidth="1"/>
    <col min="6" max="12" width="9" style="42"/>
    <col min="13" max="13" width="24.453125" style="42" customWidth="1"/>
    <col min="14" max="16384" width="9" style="42"/>
  </cols>
  <sheetData>
    <row r="1" spans="1:8" s="1" customFormat="1" x14ac:dyDescent="0.3">
      <c r="A1" s="4" t="s">
        <v>8</v>
      </c>
    </row>
    <row r="2" spans="1:8" x14ac:dyDescent="0.3">
      <c r="A2" s="1025" t="s">
        <v>1551</v>
      </c>
    </row>
    <row r="3" spans="1:8" x14ac:dyDescent="0.3">
      <c r="A3" s="44" t="s">
        <v>225</v>
      </c>
    </row>
    <row r="4" spans="1:8" x14ac:dyDescent="0.3">
      <c r="A4" s="44" t="s">
        <v>440</v>
      </c>
    </row>
    <row r="5" spans="1:8" ht="14.5" thickBot="1" x14ac:dyDescent="0.35"/>
    <row r="6" spans="1:8" ht="54.65" customHeight="1" x14ac:dyDescent="0.3">
      <c r="A6" s="21" t="s">
        <v>1552</v>
      </c>
      <c r="B6" s="334" t="s">
        <v>1553</v>
      </c>
      <c r="C6" s="334" t="s">
        <v>1554</v>
      </c>
      <c r="D6" s="334" t="s">
        <v>1555</v>
      </c>
      <c r="E6" s="1026" t="s">
        <v>1556</v>
      </c>
    </row>
    <row r="7" spans="1:8" x14ac:dyDescent="0.3">
      <c r="A7" s="45"/>
      <c r="B7" s="23" t="s">
        <v>228</v>
      </c>
      <c r="C7" s="23" t="s">
        <v>228</v>
      </c>
      <c r="D7" s="23" t="s">
        <v>228</v>
      </c>
      <c r="E7" s="1027"/>
    </row>
    <row r="8" spans="1:8" x14ac:dyDescent="0.3">
      <c r="A8" s="37" t="s">
        <v>257</v>
      </c>
      <c r="B8" s="844"/>
      <c r="C8" s="844"/>
      <c r="D8" s="844"/>
      <c r="E8" s="1028"/>
    </row>
    <row r="9" spans="1:8" x14ac:dyDescent="0.3">
      <c r="A9" s="343" t="s">
        <v>1557</v>
      </c>
      <c r="B9" s="41">
        <v>32</v>
      </c>
      <c r="C9" s="41">
        <v>13</v>
      </c>
      <c r="D9" s="41">
        <v>56</v>
      </c>
      <c r="E9" s="47">
        <v>1283</v>
      </c>
    </row>
    <row r="10" spans="1:8" x14ac:dyDescent="0.3">
      <c r="A10" s="343" t="s">
        <v>1558</v>
      </c>
      <c r="B10" s="41">
        <v>47</v>
      </c>
      <c r="C10" s="41">
        <v>19</v>
      </c>
      <c r="D10" s="41">
        <v>34</v>
      </c>
      <c r="E10" s="48">
        <v>386</v>
      </c>
    </row>
    <row r="11" spans="1:8" x14ac:dyDescent="0.3">
      <c r="A11" s="574"/>
      <c r="B11" s="41"/>
      <c r="C11" s="41"/>
      <c r="D11" s="41"/>
      <c r="E11" s="48"/>
    </row>
    <row r="12" spans="1:8" x14ac:dyDescent="0.3">
      <c r="A12" s="574" t="s">
        <v>1559</v>
      </c>
      <c r="B12" s="41"/>
      <c r="C12" s="41"/>
      <c r="D12" s="41"/>
      <c r="E12" s="48"/>
    </row>
    <row r="13" spans="1:8" x14ac:dyDescent="0.3">
      <c r="A13" s="343" t="s">
        <v>1560</v>
      </c>
      <c r="B13" s="41">
        <v>35</v>
      </c>
      <c r="C13" s="41">
        <v>16</v>
      </c>
      <c r="D13" s="41">
        <v>49</v>
      </c>
      <c r="E13" s="47">
        <v>1363</v>
      </c>
      <c r="H13" s="60"/>
    </row>
    <row r="14" spans="1:8" x14ac:dyDescent="0.3">
      <c r="A14" s="343" t="s">
        <v>1561</v>
      </c>
      <c r="B14" s="41">
        <v>49</v>
      </c>
      <c r="C14" s="41">
        <v>9</v>
      </c>
      <c r="D14" s="41">
        <v>42</v>
      </c>
      <c r="E14" s="48">
        <v>234</v>
      </c>
    </row>
    <row r="15" spans="1:8" x14ac:dyDescent="0.3">
      <c r="A15" s="574"/>
      <c r="B15" s="41"/>
      <c r="C15" s="41"/>
      <c r="D15" s="41"/>
      <c r="E15" s="48"/>
    </row>
    <row r="16" spans="1:8" x14ac:dyDescent="0.3">
      <c r="A16" s="574" t="s">
        <v>266</v>
      </c>
      <c r="B16" s="41"/>
      <c r="C16" s="41"/>
      <c r="D16" s="41"/>
      <c r="E16" s="48"/>
    </row>
    <row r="17" spans="1:5" x14ac:dyDescent="0.3">
      <c r="A17" s="343" t="s">
        <v>1223</v>
      </c>
      <c r="B17" s="41" t="s">
        <v>665</v>
      </c>
      <c r="C17" s="41" t="s">
        <v>920</v>
      </c>
      <c r="D17" s="41" t="s">
        <v>665</v>
      </c>
      <c r="E17" s="48">
        <v>43</v>
      </c>
    </row>
    <row r="18" spans="1:5" x14ac:dyDescent="0.3">
      <c r="A18" s="343" t="s">
        <v>1562</v>
      </c>
      <c r="B18" s="41">
        <v>51</v>
      </c>
      <c r="C18" s="41">
        <v>23</v>
      </c>
      <c r="D18" s="41">
        <v>27</v>
      </c>
      <c r="E18" s="48">
        <v>175</v>
      </c>
    </row>
    <row r="19" spans="1:5" x14ac:dyDescent="0.3">
      <c r="A19" s="343" t="s">
        <v>696</v>
      </c>
      <c r="B19" s="41">
        <v>42</v>
      </c>
      <c r="C19" s="41">
        <v>19</v>
      </c>
      <c r="D19" s="41">
        <v>39</v>
      </c>
      <c r="E19" s="48">
        <v>251</v>
      </c>
    </row>
    <row r="20" spans="1:5" x14ac:dyDescent="0.3">
      <c r="A20" s="343" t="s">
        <v>697</v>
      </c>
      <c r="B20" s="41">
        <v>35</v>
      </c>
      <c r="C20" s="41">
        <v>15</v>
      </c>
      <c r="D20" s="41">
        <v>50</v>
      </c>
      <c r="E20" s="48">
        <v>327</v>
      </c>
    </row>
    <row r="21" spans="1:5" x14ac:dyDescent="0.3">
      <c r="A21" s="343" t="s">
        <v>698</v>
      </c>
      <c r="B21" s="41">
        <v>31</v>
      </c>
      <c r="C21" s="41">
        <v>11</v>
      </c>
      <c r="D21" s="41">
        <v>59</v>
      </c>
      <c r="E21" s="48">
        <v>723</v>
      </c>
    </row>
    <row r="22" spans="1:5" x14ac:dyDescent="0.3">
      <c r="A22" s="727"/>
      <c r="B22" s="342"/>
      <c r="C22" s="342"/>
      <c r="D22" s="342"/>
      <c r="E22" s="591"/>
    </row>
    <row r="23" spans="1:5" x14ac:dyDescent="0.3">
      <c r="A23" s="1029" t="s">
        <v>320</v>
      </c>
      <c r="B23" s="342"/>
      <c r="C23" s="342"/>
      <c r="D23" s="342"/>
      <c r="E23" s="591"/>
    </row>
    <row r="24" spans="1:5" x14ac:dyDescent="0.3">
      <c r="A24" s="727" t="s">
        <v>478</v>
      </c>
      <c r="B24" s="342">
        <v>37</v>
      </c>
      <c r="C24" s="342">
        <v>12</v>
      </c>
      <c r="D24" s="342">
        <v>51</v>
      </c>
      <c r="E24" s="591">
        <v>576</v>
      </c>
    </row>
    <row r="25" spans="1:5" ht="20" x14ac:dyDescent="0.3">
      <c r="A25" s="727" t="s">
        <v>584</v>
      </c>
      <c r="B25" s="342">
        <v>38</v>
      </c>
      <c r="C25" s="342">
        <v>13</v>
      </c>
      <c r="D25" s="342">
        <v>49</v>
      </c>
      <c r="E25" s="591">
        <v>591</v>
      </c>
    </row>
    <row r="26" spans="1:5" x14ac:dyDescent="0.3">
      <c r="A26" s="727" t="s">
        <v>479</v>
      </c>
      <c r="B26" s="342">
        <v>35</v>
      </c>
      <c r="C26" s="342">
        <v>16</v>
      </c>
      <c r="D26" s="342">
        <v>49</v>
      </c>
      <c r="E26" s="591">
        <v>502</v>
      </c>
    </row>
    <row r="27" spans="1:5" x14ac:dyDescent="0.3">
      <c r="A27" s="727"/>
      <c r="B27" s="342"/>
      <c r="C27" s="342"/>
      <c r="D27" s="342"/>
      <c r="E27" s="591"/>
    </row>
    <row r="28" spans="1:5" ht="14.5" thickBot="1" x14ac:dyDescent="0.35">
      <c r="A28" s="1270" t="s">
        <v>256</v>
      </c>
      <c r="B28" s="36">
        <v>36</v>
      </c>
      <c r="C28" s="36">
        <v>15</v>
      </c>
      <c r="D28" s="36">
        <v>49</v>
      </c>
      <c r="E28" s="183">
        <v>1669</v>
      </c>
    </row>
    <row r="29" spans="1:5" x14ac:dyDescent="0.3">
      <c r="E29" s="49" t="s">
        <v>247</v>
      </c>
    </row>
    <row r="30" spans="1:5" x14ac:dyDescent="0.3">
      <c r="A30" s="50" t="s">
        <v>248</v>
      </c>
      <c r="E30" s="49"/>
    </row>
    <row r="31" spans="1:5" ht="40" x14ac:dyDescent="0.3">
      <c r="A31" s="253" t="s">
        <v>476</v>
      </c>
    </row>
  </sheetData>
  <hyperlinks>
    <hyperlink ref="A1" location="Contents!A1" display="Contents" xr:uid="{97B39CE9-7DBC-4D01-ACEE-120D99F135A9}"/>
  </hyperlinks>
  <pageMargins left="0.7" right="0.7" top="0.75" bottom="0.75" header="0.3" footer="0.3"/>
  <pageSetup paperSize="9" scale="66"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C3946-BCFE-487C-A09E-CC27ACE37982}">
  <dimension ref="A1:K21"/>
  <sheetViews>
    <sheetView workbookViewId="0"/>
  </sheetViews>
  <sheetFormatPr defaultColWidth="9" defaultRowHeight="14" x14ac:dyDescent="0.3"/>
  <cols>
    <col min="1" max="1" width="53" style="42" customWidth="1"/>
    <col min="2" max="2" width="12.54296875" style="42" customWidth="1"/>
    <col min="3" max="16384" width="9" style="42"/>
  </cols>
  <sheetData>
    <row r="1" spans="1:3" s="1" customFormat="1" x14ac:dyDescent="0.3">
      <c r="A1" s="4" t="s">
        <v>8</v>
      </c>
    </row>
    <row r="2" spans="1:3" x14ac:dyDescent="0.3">
      <c r="A2" s="393" t="s">
        <v>1563</v>
      </c>
      <c r="B2" s="393"/>
    </row>
    <row r="3" spans="1:3" x14ac:dyDescent="0.3">
      <c r="A3" s="44" t="s">
        <v>225</v>
      </c>
    </row>
    <row r="4" spans="1:3" ht="15.65" customHeight="1" thickBot="1" x14ac:dyDescent="0.35">
      <c r="A4" s="44" t="s">
        <v>440</v>
      </c>
      <c r="B4" s="58"/>
    </row>
    <row r="5" spans="1:3" x14ac:dyDescent="0.3">
      <c r="A5" s="21" t="s">
        <v>1188</v>
      </c>
      <c r="B5" s="22" t="s">
        <v>228</v>
      </c>
    </row>
    <row r="6" spans="1:3" ht="20" x14ac:dyDescent="0.3">
      <c r="A6" s="62" t="s">
        <v>1564</v>
      </c>
      <c r="B6" s="182">
        <v>868</v>
      </c>
      <c r="C6" s="46"/>
    </row>
    <row r="7" spans="1:3" x14ac:dyDescent="0.3">
      <c r="A7" s="16" t="s">
        <v>1565</v>
      </c>
      <c r="B7" s="197">
        <v>42</v>
      </c>
      <c r="C7" s="46"/>
    </row>
    <row r="8" spans="1:3" x14ac:dyDescent="0.3">
      <c r="A8" s="16" t="s">
        <v>1566</v>
      </c>
      <c r="B8" s="197">
        <v>24</v>
      </c>
      <c r="C8" s="46"/>
    </row>
    <row r="9" spans="1:3" ht="16.5" customHeight="1" x14ac:dyDescent="0.3">
      <c r="A9" s="16" t="s">
        <v>1567</v>
      </c>
      <c r="B9" s="197">
        <v>24</v>
      </c>
      <c r="C9" s="46"/>
    </row>
    <row r="10" spans="1:3" ht="15.75" customHeight="1" x14ac:dyDescent="0.3">
      <c r="A10" s="16" t="s">
        <v>1568</v>
      </c>
      <c r="B10" s="197">
        <v>22</v>
      </c>
      <c r="C10" s="46"/>
    </row>
    <row r="11" spans="1:3" ht="14.25" customHeight="1" x14ac:dyDescent="0.3">
      <c r="A11" s="16" t="s">
        <v>1569</v>
      </c>
      <c r="B11" s="197">
        <v>22</v>
      </c>
      <c r="C11" s="46"/>
    </row>
    <row r="12" spans="1:3" x14ac:dyDescent="0.3">
      <c r="A12" s="16" t="s">
        <v>1570</v>
      </c>
      <c r="B12" s="197">
        <v>11</v>
      </c>
      <c r="C12" s="46"/>
    </row>
    <row r="13" spans="1:3" x14ac:dyDescent="0.3">
      <c r="A13" s="16" t="s">
        <v>1571</v>
      </c>
      <c r="B13" s="197" t="s">
        <v>233</v>
      </c>
      <c r="C13" s="46"/>
    </row>
    <row r="14" spans="1:3" x14ac:dyDescent="0.3">
      <c r="A14" s="16" t="s">
        <v>1572</v>
      </c>
      <c r="B14" s="197" t="s">
        <v>233</v>
      </c>
      <c r="C14" s="46"/>
    </row>
    <row r="15" spans="1:3" x14ac:dyDescent="0.3">
      <c r="A15" s="16" t="s">
        <v>1418</v>
      </c>
      <c r="B15" s="197">
        <v>0</v>
      </c>
      <c r="C15" s="46"/>
    </row>
    <row r="16" spans="1:3" x14ac:dyDescent="0.3">
      <c r="A16" s="16" t="s">
        <v>303</v>
      </c>
      <c r="B16" s="197">
        <v>2</v>
      </c>
      <c r="C16" s="46"/>
    </row>
    <row r="17" spans="1:11" ht="14.5" thickBot="1" x14ac:dyDescent="0.35">
      <c r="A17" s="17" t="s">
        <v>1573</v>
      </c>
      <c r="B17" s="218">
        <v>16</v>
      </c>
      <c r="C17" s="46"/>
    </row>
    <row r="18" spans="1:11" x14ac:dyDescent="0.3">
      <c r="A18" s="46"/>
      <c r="B18" s="49" t="s">
        <v>247</v>
      </c>
      <c r="C18" s="46"/>
    </row>
    <row r="19" spans="1:11" x14ac:dyDescent="0.3">
      <c r="A19" s="46"/>
      <c r="B19" s="46"/>
      <c r="C19" s="46"/>
    </row>
    <row r="20" spans="1:11" customFormat="1" ht="14.5" x14ac:dyDescent="0.35">
      <c r="A20" s="50" t="s">
        <v>248</v>
      </c>
      <c r="B20" s="731"/>
      <c r="C20" s="731"/>
      <c r="D20" s="731"/>
      <c r="E20" s="732"/>
      <c r="F20" s="732"/>
      <c r="G20" s="1030"/>
      <c r="H20" s="1030"/>
      <c r="I20" s="1030"/>
      <c r="J20" s="1030"/>
      <c r="K20" s="1030"/>
    </row>
    <row r="21" spans="1:11" customFormat="1" ht="20" x14ac:dyDescent="0.35">
      <c r="A21" s="285" t="s">
        <v>315</v>
      </c>
      <c r="B21" s="970"/>
      <c r="C21" s="970"/>
      <c r="D21" s="970"/>
      <c r="E21" s="970"/>
      <c r="F21" s="970"/>
      <c r="G21" s="970"/>
      <c r="H21" s="970"/>
      <c r="I21" s="970"/>
      <c r="J21" s="970"/>
      <c r="K21" s="970"/>
    </row>
  </sheetData>
  <hyperlinks>
    <hyperlink ref="A1" location="Contents!A1" display="Contents" xr:uid="{FE538C06-F62E-4923-B175-960218762C1E}"/>
  </hyperlinks>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083E-877A-47D8-BE30-93BDA5DBFC76}">
  <dimension ref="A1:I37"/>
  <sheetViews>
    <sheetView workbookViewId="0"/>
  </sheetViews>
  <sheetFormatPr defaultColWidth="9" defaultRowHeight="14" x14ac:dyDescent="0.3"/>
  <cols>
    <col min="1" max="1" width="42" style="42" customWidth="1"/>
    <col min="2" max="3" width="10.1796875" style="42" customWidth="1"/>
    <col min="4" max="4" width="9" style="42"/>
    <col min="5" max="5" width="10.81640625" style="42" customWidth="1"/>
    <col min="6" max="6" width="10.54296875" style="42" customWidth="1"/>
    <col min="7" max="7" width="10.81640625" style="42" customWidth="1"/>
    <col min="8" max="8" width="13" style="42" customWidth="1"/>
    <col min="9" max="9" width="11.1796875" style="42" customWidth="1"/>
    <col min="10" max="16384" width="9" style="42"/>
  </cols>
  <sheetData>
    <row r="1" spans="1:9" s="1" customFormat="1" x14ac:dyDescent="0.3">
      <c r="A1" s="4" t="s">
        <v>8</v>
      </c>
    </row>
    <row r="2" spans="1:9" ht="14.25" customHeight="1" x14ac:dyDescent="0.3">
      <c r="A2" s="393" t="s">
        <v>1574</v>
      </c>
      <c r="B2" s="393"/>
      <c r="C2" s="393"/>
      <c r="D2" s="393"/>
      <c r="E2" s="393"/>
    </row>
    <row r="3" spans="1:9" x14ac:dyDescent="0.3">
      <c r="A3" s="44" t="s">
        <v>225</v>
      </c>
    </row>
    <row r="4" spans="1:9" ht="14.5" thickBot="1" x14ac:dyDescent="0.35">
      <c r="A4" s="44" t="s">
        <v>440</v>
      </c>
      <c r="B4" s="58"/>
      <c r="C4" s="58"/>
    </row>
    <row r="5" spans="1:9" ht="14.15" customHeight="1" x14ac:dyDescent="0.3">
      <c r="A5" s="21"/>
      <c r="B5" s="1375" t="s">
        <v>257</v>
      </c>
      <c r="C5" s="1375"/>
      <c r="D5" s="1378" t="s">
        <v>605</v>
      </c>
      <c r="E5" s="1372"/>
      <c r="F5" s="1372"/>
      <c r="G5" s="1379"/>
    </row>
    <row r="6" spans="1:9" ht="91" x14ac:dyDescent="0.3">
      <c r="A6" s="45"/>
      <c r="B6" s="23" t="s">
        <v>1557</v>
      </c>
      <c r="C6" s="24" t="s">
        <v>1558</v>
      </c>
      <c r="D6" s="64" t="s">
        <v>797</v>
      </c>
      <c r="E6" s="23" t="s">
        <v>607</v>
      </c>
      <c r="F6" s="23" t="s">
        <v>1004</v>
      </c>
      <c r="G6" s="24" t="s">
        <v>256</v>
      </c>
    </row>
    <row r="7" spans="1:9" x14ac:dyDescent="0.3">
      <c r="A7" s="45" t="s">
        <v>1575</v>
      </c>
      <c r="B7" s="23" t="s">
        <v>228</v>
      </c>
      <c r="C7" s="24" t="s">
        <v>228</v>
      </c>
      <c r="D7" s="64" t="s">
        <v>228</v>
      </c>
      <c r="E7" s="23" t="s">
        <v>228</v>
      </c>
      <c r="F7" s="23" t="s">
        <v>228</v>
      </c>
      <c r="G7" s="24" t="s">
        <v>228</v>
      </c>
      <c r="H7" s="56"/>
      <c r="I7" s="56"/>
    </row>
    <row r="8" spans="1:9" x14ac:dyDescent="0.3">
      <c r="A8" s="62" t="s">
        <v>1576</v>
      </c>
      <c r="B8" s="33">
        <v>2495</v>
      </c>
      <c r="C8" s="48">
        <v>646</v>
      </c>
      <c r="D8" s="384">
        <v>1108</v>
      </c>
      <c r="E8" s="33">
        <v>998</v>
      </c>
      <c r="F8" s="33">
        <v>1035</v>
      </c>
      <c r="G8" s="47">
        <v>3141</v>
      </c>
    </row>
    <row r="9" spans="1:9" x14ac:dyDescent="0.3">
      <c r="A9" s="37" t="s">
        <v>1577</v>
      </c>
      <c r="B9" s="41"/>
      <c r="C9" s="197"/>
      <c r="D9" s="40"/>
      <c r="E9" s="41"/>
      <c r="F9" s="41"/>
      <c r="G9" s="197"/>
    </row>
    <row r="10" spans="1:9" x14ac:dyDescent="0.3">
      <c r="A10" s="16" t="s">
        <v>1578</v>
      </c>
      <c r="B10" s="409">
        <v>42</v>
      </c>
      <c r="C10" s="679">
        <v>41</v>
      </c>
      <c r="D10" s="440">
        <v>10</v>
      </c>
      <c r="E10" s="409">
        <v>49</v>
      </c>
      <c r="F10" s="409">
        <v>49</v>
      </c>
      <c r="G10" s="679">
        <v>42</v>
      </c>
    </row>
    <row r="11" spans="1:9" x14ac:dyDescent="0.3">
      <c r="A11" s="16" t="s">
        <v>1579</v>
      </c>
      <c r="B11" s="409">
        <v>42</v>
      </c>
      <c r="C11" s="679">
        <v>34</v>
      </c>
      <c r="D11" s="440">
        <v>66</v>
      </c>
      <c r="E11" s="409">
        <v>57</v>
      </c>
      <c r="F11" s="409">
        <v>30</v>
      </c>
      <c r="G11" s="679">
        <v>40</v>
      </c>
    </row>
    <row r="12" spans="1:9" x14ac:dyDescent="0.3">
      <c r="A12" s="16" t="s">
        <v>1580</v>
      </c>
      <c r="B12" s="409">
        <v>36</v>
      </c>
      <c r="C12" s="679">
        <v>38</v>
      </c>
      <c r="D12" s="440">
        <v>48</v>
      </c>
      <c r="E12" s="409">
        <v>45</v>
      </c>
      <c r="F12" s="409">
        <v>32</v>
      </c>
      <c r="G12" s="679">
        <v>37</v>
      </c>
    </row>
    <row r="13" spans="1:9" x14ac:dyDescent="0.3">
      <c r="A13" s="16" t="s">
        <v>1581</v>
      </c>
      <c r="B13" s="409">
        <v>27</v>
      </c>
      <c r="C13" s="679">
        <v>17</v>
      </c>
      <c r="D13" s="440">
        <v>43</v>
      </c>
      <c r="E13" s="409">
        <v>36</v>
      </c>
      <c r="F13" s="409">
        <v>18</v>
      </c>
      <c r="G13" s="679">
        <v>25</v>
      </c>
    </row>
    <row r="14" spans="1:9" x14ac:dyDescent="0.3">
      <c r="A14" s="16" t="s">
        <v>1582</v>
      </c>
      <c r="B14" s="409">
        <v>14</v>
      </c>
      <c r="C14" s="679">
        <v>12</v>
      </c>
      <c r="D14" s="440">
        <v>28</v>
      </c>
      <c r="E14" s="409">
        <v>22</v>
      </c>
      <c r="F14" s="409">
        <v>8</v>
      </c>
      <c r="G14" s="679">
        <v>13</v>
      </c>
    </row>
    <row r="15" spans="1:9" x14ac:dyDescent="0.3">
      <c r="A15" s="16" t="s">
        <v>1583</v>
      </c>
      <c r="B15" s="409">
        <v>11</v>
      </c>
      <c r="C15" s="679">
        <v>14</v>
      </c>
      <c r="D15" s="440">
        <v>13</v>
      </c>
      <c r="E15" s="409">
        <v>13</v>
      </c>
      <c r="F15" s="409">
        <v>11</v>
      </c>
      <c r="G15" s="679">
        <v>12</v>
      </c>
    </row>
    <row r="16" spans="1:9" x14ac:dyDescent="0.3">
      <c r="A16" s="16" t="s">
        <v>1532</v>
      </c>
      <c r="B16" s="409">
        <v>9</v>
      </c>
      <c r="C16" s="679">
        <v>11</v>
      </c>
      <c r="D16" s="440" t="s">
        <v>233</v>
      </c>
      <c r="E16" s="409">
        <v>3</v>
      </c>
      <c r="F16" s="409">
        <v>13</v>
      </c>
      <c r="G16" s="679">
        <v>10</v>
      </c>
    </row>
    <row r="17" spans="1:7" x14ac:dyDescent="0.3">
      <c r="A17" s="16" t="s">
        <v>1584</v>
      </c>
      <c r="B17" s="409">
        <v>7</v>
      </c>
      <c r="C17" s="679">
        <v>8</v>
      </c>
      <c r="D17" s="440">
        <v>4</v>
      </c>
      <c r="E17" s="409">
        <v>7</v>
      </c>
      <c r="F17" s="409">
        <v>8</v>
      </c>
      <c r="G17" s="679">
        <v>7</v>
      </c>
    </row>
    <row r="18" spans="1:7" ht="20" x14ac:dyDescent="0.3">
      <c r="A18" s="16" t="s">
        <v>1585</v>
      </c>
      <c r="B18" s="409">
        <v>9</v>
      </c>
      <c r="C18" s="679">
        <v>5</v>
      </c>
      <c r="D18" s="440">
        <v>23</v>
      </c>
      <c r="E18" s="409">
        <v>25</v>
      </c>
      <c r="F18" s="409">
        <v>1</v>
      </c>
      <c r="G18" s="679">
        <v>8</v>
      </c>
    </row>
    <row r="19" spans="1:7" ht="20" x14ac:dyDescent="0.3">
      <c r="A19" s="16" t="s">
        <v>1586</v>
      </c>
      <c r="B19" s="409">
        <v>4</v>
      </c>
      <c r="C19" s="679">
        <v>3</v>
      </c>
      <c r="D19" s="440">
        <v>8</v>
      </c>
      <c r="E19" s="409">
        <v>14</v>
      </c>
      <c r="F19" s="409" t="s">
        <v>233</v>
      </c>
      <c r="G19" s="679">
        <v>4</v>
      </c>
    </row>
    <row r="20" spans="1:7" x14ac:dyDescent="0.3">
      <c r="A20" s="16" t="s">
        <v>1587</v>
      </c>
      <c r="B20" s="409">
        <v>2</v>
      </c>
      <c r="C20" s="679">
        <v>4</v>
      </c>
      <c r="D20" s="440">
        <v>4</v>
      </c>
      <c r="E20" s="409">
        <v>3</v>
      </c>
      <c r="F20" s="409">
        <v>2</v>
      </c>
      <c r="G20" s="679">
        <v>2</v>
      </c>
    </row>
    <row r="21" spans="1:7" x14ac:dyDescent="0.3">
      <c r="A21" s="16" t="s">
        <v>1588</v>
      </c>
      <c r="B21" s="409">
        <v>1</v>
      </c>
      <c r="C21" s="679">
        <v>1</v>
      </c>
      <c r="D21" s="440">
        <v>2</v>
      </c>
      <c r="E21" s="409">
        <v>1</v>
      </c>
      <c r="F21" s="409">
        <v>1</v>
      </c>
      <c r="G21" s="679">
        <v>1</v>
      </c>
    </row>
    <row r="22" spans="1:7" x14ac:dyDescent="0.3">
      <c r="A22" s="16" t="s">
        <v>303</v>
      </c>
      <c r="B22" s="409">
        <v>1</v>
      </c>
      <c r="C22" s="679">
        <v>2</v>
      </c>
      <c r="D22" s="440" t="s">
        <v>233</v>
      </c>
      <c r="E22" s="409">
        <v>1</v>
      </c>
      <c r="F22" s="409">
        <v>1</v>
      </c>
      <c r="G22" s="679">
        <v>1</v>
      </c>
    </row>
    <row r="23" spans="1:7" x14ac:dyDescent="0.3">
      <c r="A23" s="16" t="s">
        <v>348</v>
      </c>
      <c r="B23" s="409">
        <v>15</v>
      </c>
      <c r="C23" s="679">
        <v>21</v>
      </c>
      <c r="D23" s="440">
        <v>8</v>
      </c>
      <c r="E23" s="409">
        <v>9</v>
      </c>
      <c r="F23" s="409">
        <v>21</v>
      </c>
      <c r="G23" s="679">
        <v>17</v>
      </c>
    </row>
    <row r="24" spans="1:7" x14ac:dyDescent="0.3">
      <c r="A24" s="16"/>
      <c r="B24" s="41"/>
      <c r="C24" s="197"/>
      <c r="D24" s="40"/>
      <c r="E24" s="41"/>
      <c r="F24" s="41"/>
      <c r="G24" s="197"/>
    </row>
    <row r="25" spans="1:7" x14ac:dyDescent="0.3">
      <c r="A25" s="37" t="s">
        <v>1557</v>
      </c>
      <c r="B25" s="41"/>
      <c r="C25" s="197"/>
      <c r="D25" s="40"/>
      <c r="E25" s="41"/>
      <c r="F25" s="41"/>
      <c r="G25" s="197"/>
    </row>
    <row r="26" spans="1:7" x14ac:dyDescent="0.3">
      <c r="A26" s="16" t="s">
        <v>1589</v>
      </c>
      <c r="B26" s="409">
        <v>15</v>
      </c>
      <c r="C26" s="1031">
        <v>0</v>
      </c>
      <c r="D26" s="440">
        <v>20</v>
      </c>
      <c r="E26" s="409">
        <v>18</v>
      </c>
      <c r="F26" s="1032">
        <v>7</v>
      </c>
      <c r="G26" s="1033">
        <v>11</v>
      </c>
    </row>
    <row r="27" spans="1:7" x14ac:dyDescent="0.3">
      <c r="A27" s="16" t="s">
        <v>1590</v>
      </c>
      <c r="B27" s="409">
        <v>20</v>
      </c>
      <c r="C27" s="1031">
        <v>0</v>
      </c>
      <c r="D27" s="440">
        <v>15</v>
      </c>
      <c r="E27" s="409">
        <v>19</v>
      </c>
      <c r="F27" s="1032">
        <v>13</v>
      </c>
      <c r="G27" s="1033">
        <v>14</v>
      </c>
    </row>
    <row r="28" spans="1:7" x14ac:dyDescent="0.3">
      <c r="A28" s="16" t="s">
        <v>1591</v>
      </c>
      <c r="B28" s="409">
        <v>9</v>
      </c>
      <c r="C28" s="1031">
        <v>0</v>
      </c>
      <c r="D28" s="440">
        <v>8</v>
      </c>
      <c r="E28" s="409">
        <v>9</v>
      </c>
      <c r="F28" s="1032">
        <v>6</v>
      </c>
      <c r="G28" s="1033">
        <v>7</v>
      </c>
    </row>
    <row r="29" spans="1:7" x14ac:dyDescent="0.3">
      <c r="A29" s="16" t="s">
        <v>1592</v>
      </c>
      <c r="B29" s="409">
        <v>1</v>
      </c>
      <c r="C29" s="679">
        <v>0</v>
      </c>
      <c r="D29" s="440">
        <v>1</v>
      </c>
      <c r="E29" s="409" t="s">
        <v>233</v>
      </c>
      <c r="F29" s="409" t="s">
        <v>233</v>
      </c>
      <c r="G29" s="679" t="s">
        <v>233</v>
      </c>
    </row>
    <row r="30" spans="1:7" x14ac:dyDescent="0.3">
      <c r="A30" s="16" t="s">
        <v>1593</v>
      </c>
      <c r="B30" s="409">
        <v>1</v>
      </c>
      <c r="C30" s="1031">
        <v>0</v>
      </c>
      <c r="D30" s="440">
        <v>1</v>
      </c>
      <c r="E30" s="409">
        <v>1</v>
      </c>
      <c r="F30" s="1032">
        <v>1</v>
      </c>
      <c r="G30" s="1033">
        <v>1</v>
      </c>
    </row>
    <row r="31" spans="1:7" x14ac:dyDescent="0.3">
      <c r="A31" s="16"/>
      <c r="B31" s="41"/>
      <c r="C31" s="197"/>
      <c r="D31" s="40"/>
      <c r="E31" s="41"/>
      <c r="F31" s="41"/>
      <c r="G31" s="197"/>
    </row>
    <row r="32" spans="1:7" x14ac:dyDescent="0.3">
      <c r="A32" s="929" t="s">
        <v>1558</v>
      </c>
      <c r="B32" s="41"/>
      <c r="C32" s="197"/>
      <c r="D32" s="40"/>
      <c r="E32" s="41"/>
      <c r="F32" s="41"/>
      <c r="G32" s="197"/>
    </row>
    <row r="33" spans="1:9" ht="14.5" thickBot="1" x14ac:dyDescent="0.35">
      <c r="A33" s="17" t="s">
        <v>1594</v>
      </c>
      <c r="B33" s="36">
        <v>0</v>
      </c>
      <c r="C33" s="391">
        <v>10</v>
      </c>
      <c r="D33" s="1034">
        <v>2</v>
      </c>
      <c r="E33" s="390">
        <v>2</v>
      </c>
      <c r="F33" s="390">
        <v>3</v>
      </c>
      <c r="G33" s="1035">
        <v>3</v>
      </c>
    </row>
    <row r="34" spans="1:9" x14ac:dyDescent="0.3">
      <c r="A34" s="46"/>
      <c r="B34" s="46"/>
      <c r="C34" s="46"/>
      <c r="D34" s="46"/>
      <c r="E34" s="46"/>
      <c r="G34" s="49" t="s">
        <v>247</v>
      </c>
    </row>
    <row r="35" spans="1:9" x14ac:dyDescent="0.3">
      <c r="A35" s="46"/>
      <c r="B35" s="46"/>
      <c r="C35" s="46"/>
      <c r="D35" s="46"/>
      <c r="E35" s="46"/>
    </row>
    <row r="36" spans="1:9" s="51" customFormat="1" ht="14.5" x14ac:dyDescent="0.35">
      <c r="A36" s="50" t="s">
        <v>248</v>
      </c>
      <c r="B36" s="56"/>
      <c r="C36" s="56"/>
      <c r="D36" s="56"/>
      <c r="E36" s="56"/>
      <c r="F36" s="42"/>
      <c r="G36" s="42"/>
      <c r="H36" s="42"/>
      <c r="I36" s="42"/>
    </row>
    <row r="37" spans="1:9" ht="20" x14ac:dyDescent="0.3">
      <c r="A37" s="285" t="s">
        <v>315</v>
      </c>
    </row>
  </sheetData>
  <mergeCells count="2">
    <mergeCell ref="B5:C5"/>
    <mergeCell ref="D5:G5"/>
  </mergeCells>
  <hyperlinks>
    <hyperlink ref="A1" location="Contents!A1" display="Contents" xr:uid="{3A77BD29-0780-4FCB-91D2-3290E7FC930B}"/>
  </hyperlinks>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0B35E-E3B4-4ADF-8F8D-8FC3947BE9AD}">
  <dimension ref="A1:G24"/>
  <sheetViews>
    <sheetView workbookViewId="0"/>
  </sheetViews>
  <sheetFormatPr defaultColWidth="9" defaultRowHeight="14.5" x14ac:dyDescent="0.35"/>
  <cols>
    <col min="1" max="1" width="43" style="51" customWidth="1"/>
    <col min="2" max="2" width="12.453125" style="644" customWidth="1"/>
    <col min="3" max="3" width="16.54296875" style="644" customWidth="1"/>
    <col min="4" max="4" width="11.1796875" style="644" customWidth="1"/>
    <col min="5" max="16384" width="9" style="51"/>
  </cols>
  <sheetData>
    <row r="1" spans="1:7" customFormat="1" x14ac:dyDescent="0.35">
      <c r="A1" s="4" t="s">
        <v>8</v>
      </c>
      <c r="B1" s="610"/>
      <c r="C1" s="610"/>
      <c r="D1" s="610"/>
    </row>
    <row r="2" spans="1:7" x14ac:dyDescent="0.35">
      <c r="A2" s="43" t="s">
        <v>1595</v>
      </c>
      <c r="B2" s="612"/>
      <c r="C2" s="612"/>
      <c r="D2" s="612"/>
    </row>
    <row r="3" spans="1:7" x14ac:dyDescent="0.35">
      <c r="A3" s="44" t="s">
        <v>225</v>
      </c>
      <c r="B3" s="614"/>
      <c r="C3" s="614"/>
      <c r="D3" s="614"/>
    </row>
    <row r="4" spans="1:7" ht="15" thickBot="1" x14ac:dyDescent="0.4">
      <c r="A4" s="44" t="s">
        <v>440</v>
      </c>
      <c r="B4" s="614"/>
      <c r="C4" s="614"/>
      <c r="D4" s="614"/>
    </row>
    <row r="5" spans="1:7" ht="74.150000000000006" customHeight="1" x14ac:dyDescent="0.35">
      <c r="A5" s="21"/>
      <c r="B5" s="334" t="s">
        <v>797</v>
      </c>
      <c r="C5" s="334" t="s">
        <v>1596</v>
      </c>
      <c r="D5" s="334" t="s">
        <v>1004</v>
      </c>
      <c r="E5" s="22" t="s">
        <v>256</v>
      </c>
    </row>
    <row r="6" spans="1:7" x14ac:dyDescent="0.35">
      <c r="A6" s="417" t="s">
        <v>1597</v>
      </c>
      <c r="B6" s="351" t="s">
        <v>228</v>
      </c>
      <c r="C6" s="351" t="s">
        <v>228</v>
      </c>
      <c r="D6" s="351" t="s">
        <v>228</v>
      </c>
      <c r="E6" s="352" t="s">
        <v>228</v>
      </c>
    </row>
    <row r="7" spans="1:7" x14ac:dyDescent="0.35">
      <c r="A7" s="57" t="s">
        <v>1598</v>
      </c>
      <c r="B7" s="695">
        <v>1580</v>
      </c>
      <c r="C7" s="695">
        <v>1550</v>
      </c>
      <c r="D7" s="695">
        <v>1258</v>
      </c>
      <c r="E7" s="47">
        <v>4388</v>
      </c>
      <c r="F7" s="56"/>
      <c r="G7" s="366"/>
    </row>
    <row r="8" spans="1:7" s="404" customFormat="1" x14ac:dyDescent="0.35">
      <c r="A8" s="37" t="s">
        <v>1420</v>
      </c>
      <c r="B8" s="38"/>
      <c r="C8" s="38"/>
      <c r="D8" s="38"/>
      <c r="E8" s="190"/>
      <c r="F8" s="828"/>
      <c r="G8" s="828"/>
    </row>
    <row r="9" spans="1:7" x14ac:dyDescent="0.35">
      <c r="A9" s="16" t="s">
        <v>1599</v>
      </c>
      <c r="B9" s="41">
        <v>38</v>
      </c>
      <c r="C9" s="41">
        <v>31</v>
      </c>
      <c r="D9" s="41">
        <v>41</v>
      </c>
      <c r="E9" s="197">
        <v>39</v>
      </c>
      <c r="F9" s="56"/>
      <c r="G9" s="56"/>
    </row>
    <row r="10" spans="1:7" ht="15.75" customHeight="1" x14ac:dyDescent="0.35">
      <c r="A10" s="16" t="s">
        <v>1600</v>
      </c>
      <c r="B10" s="41">
        <v>28</v>
      </c>
      <c r="C10" s="41">
        <v>28</v>
      </c>
      <c r="D10" s="41">
        <v>26</v>
      </c>
      <c r="E10" s="197">
        <v>27</v>
      </c>
      <c r="F10" s="56"/>
      <c r="G10" s="56"/>
    </row>
    <row r="11" spans="1:7" x14ac:dyDescent="0.35">
      <c r="A11" s="16" t="s">
        <v>1601</v>
      </c>
      <c r="B11" s="41">
        <v>4</v>
      </c>
      <c r="C11" s="41">
        <v>5</v>
      </c>
      <c r="D11" s="41">
        <v>4</v>
      </c>
      <c r="E11" s="197">
        <v>4</v>
      </c>
      <c r="F11" s="56"/>
      <c r="G11" s="56"/>
    </row>
    <row r="12" spans="1:7" x14ac:dyDescent="0.35">
      <c r="A12" s="16" t="s">
        <v>1602</v>
      </c>
      <c r="B12" s="41">
        <v>23</v>
      </c>
      <c r="C12" s="41">
        <v>26</v>
      </c>
      <c r="D12" s="41">
        <v>19</v>
      </c>
      <c r="E12" s="197">
        <v>21</v>
      </c>
      <c r="F12" s="56"/>
      <c r="G12" s="56"/>
    </row>
    <row r="13" spans="1:7" x14ac:dyDescent="0.35">
      <c r="A13" s="16" t="s">
        <v>1603</v>
      </c>
      <c r="B13" s="41">
        <v>2</v>
      </c>
      <c r="C13" s="41">
        <v>2</v>
      </c>
      <c r="D13" s="41">
        <v>1</v>
      </c>
      <c r="E13" s="197">
        <v>2</v>
      </c>
      <c r="F13" s="56"/>
      <c r="G13" s="56"/>
    </row>
    <row r="14" spans="1:7" x14ac:dyDescent="0.35">
      <c r="A14" s="16" t="s">
        <v>1604</v>
      </c>
      <c r="B14" s="41">
        <v>2</v>
      </c>
      <c r="C14" s="41">
        <v>5</v>
      </c>
      <c r="D14" s="41">
        <v>5</v>
      </c>
      <c r="E14" s="197">
        <v>4</v>
      </c>
      <c r="F14" s="56"/>
      <c r="G14" s="56"/>
    </row>
    <row r="15" spans="1:7" x14ac:dyDescent="0.35">
      <c r="A15" s="16" t="s">
        <v>1605</v>
      </c>
      <c r="B15" s="41">
        <v>3</v>
      </c>
      <c r="C15" s="41">
        <v>4</v>
      </c>
      <c r="D15" s="41">
        <v>4</v>
      </c>
      <c r="E15" s="197">
        <v>4</v>
      </c>
      <c r="F15" s="56"/>
      <c r="G15" s="56"/>
    </row>
    <row r="16" spans="1:7" x14ac:dyDescent="0.35">
      <c r="A16" s="16"/>
      <c r="B16" s="41"/>
      <c r="C16" s="41"/>
      <c r="D16" s="41"/>
      <c r="E16" s="197"/>
      <c r="F16" s="56"/>
      <c r="G16" s="56"/>
    </row>
    <row r="17" spans="1:7" x14ac:dyDescent="0.35">
      <c r="A17" s="57" t="s">
        <v>1606</v>
      </c>
      <c r="B17" s="505">
        <v>400</v>
      </c>
      <c r="C17" s="505">
        <v>443</v>
      </c>
      <c r="D17" s="505">
        <v>484</v>
      </c>
      <c r="E17" s="47">
        <v>1327</v>
      </c>
      <c r="F17" s="56"/>
      <c r="G17" s="56"/>
    </row>
    <row r="18" spans="1:7" s="404" customFormat="1" x14ac:dyDescent="0.35">
      <c r="A18" s="37" t="s">
        <v>308</v>
      </c>
      <c r="B18" s="38"/>
      <c r="C18" s="38"/>
      <c r="D18" s="38"/>
      <c r="E18" s="190"/>
      <c r="F18" s="828"/>
      <c r="G18" s="828"/>
    </row>
    <row r="19" spans="1:7" x14ac:dyDescent="0.35">
      <c r="A19" s="16" t="s">
        <v>1607</v>
      </c>
      <c r="B19" s="41">
        <v>22</v>
      </c>
      <c r="C19" s="41">
        <v>13</v>
      </c>
      <c r="D19" s="41">
        <v>33</v>
      </c>
      <c r="E19" s="197">
        <v>29</v>
      </c>
      <c r="F19" s="56"/>
      <c r="G19" s="56"/>
    </row>
    <row r="20" spans="1:7" x14ac:dyDescent="0.35">
      <c r="A20" s="16" t="s">
        <v>1608</v>
      </c>
      <c r="B20" s="41">
        <v>23</v>
      </c>
      <c r="C20" s="41">
        <v>25</v>
      </c>
      <c r="D20" s="41">
        <v>31</v>
      </c>
      <c r="E20" s="197">
        <v>29</v>
      </c>
      <c r="F20" s="56"/>
      <c r="G20" s="56"/>
    </row>
    <row r="21" spans="1:7" x14ac:dyDescent="0.35">
      <c r="A21" s="16" t="s">
        <v>1609</v>
      </c>
      <c r="B21" s="41">
        <v>7</v>
      </c>
      <c r="C21" s="41">
        <v>5</v>
      </c>
      <c r="D21" s="41">
        <v>4</v>
      </c>
      <c r="E21" s="197">
        <v>5</v>
      </c>
      <c r="F21" s="56"/>
      <c r="G21" s="56"/>
    </row>
    <row r="22" spans="1:7" ht="15" thickBot="1" x14ac:dyDescent="0.4">
      <c r="A22" s="17" t="s">
        <v>1610</v>
      </c>
      <c r="B22" s="36">
        <v>47</v>
      </c>
      <c r="C22" s="36">
        <v>57</v>
      </c>
      <c r="D22" s="36">
        <v>32</v>
      </c>
      <c r="E22" s="218">
        <v>37</v>
      </c>
      <c r="F22" s="46"/>
      <c r="G22" s="56"/>
    </row>
    <row r="23" spans="1:7" x14ac:dyDescent="0.35">
      <c r="A23" s="56"/>
      <c r="B23" s="1036"/>
      <c r="C23" s="1036"/>
      <c r="D23" s="1036"/>
      <c r="E23" s="49" t="s">
        <v>247</v>
      </c>
      <c r="F23" s="56"/>
      <c r="G23" s="56"/>
    </row>
    <row r="24" spans="1:7" x14ac:dyDescent="0.35">
      <c r="A24" s="56"/>
      <c r="B24" s="1036"/>
      <c r="C24" s="1036"/>
      <c r="D24" s="1036"/>
      <c r="E24" s="56"/>
      <c r="F24" s="56"/>
      <c r="G24" s="56"/>
    </row>
  </sheetData>
  <hyperlinks>
    <hyperlink ref="A1" location="Contents!A1" display="Contents" xr:uid="{5B5B3FFB-F3E4-4C9A-8BA3-815B3B0D3D38}"/>
  </hyperlinks>
  <pageMargins left="0.7" right="0.7" top="0.75" bottom="0.75" header="0.3" footer="0.3"/>
  <pageSetup paperSize="9" scale="9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CCF9-5222-465E-AAD0-409BBBF616EB}">
  <dimension ref="A1:F21"/>
  <sheetViews>
    <sheetView workbookViewId="0"/>
  </sheetViews>
  <sheetFormatPr defaultColWidth="9" defaultRowHeight="14.5" x14ac:dyDescent="0.35"/>
  <cols>
    <col min="1" max="1" width="33.54296875" style="51" customWidth="1"/>
    <col min="2" max="2" width="12.1796875" style="51" customWidth="1"/>
    <col min="3" max="3" width="11.81640625" style="51" customWidth="1"/>
    <col min="4" max="4" width="9.81640625" style="51" customWidth="1"/>
    <col min="5" max="16384" width="9" style="51"/>
  </cols>
  <sheetData>
    <row r="1" spans="1:6" customFormat="1" x14ac:dyDescent="0.35">
      <c r="A1" s="1037" t="s">
        <v>8</v>
      </c>
      <c r="B1" s="1037"/>
      <c r="C1" s="1037"/>
      <c r="D1" s="1037"/>
    </row>
    <row r="2" spans="1:6" x14ac:dyDescent="0.35">
      <c r="A2" s="393" t="s">
        <v>1611</v>
      </c>
      <c r="B2" s="393"/>
      <c r="C2" s="393"/>
      <c r="D2" s="393"/>
    </row>
    <row r="3" spans="1:6" x14ac:dyDescent="0.35">
      <c r="A3" s="44" t="s">
        <v>225</v>
      </c>
      <c r="B3" s="44"/>
      <c r="C3" s="44"/>
      <c r="D3" s="44"/>
    </row>
    <row r="4" spans="1:6" ht="15" thickBot="1" x14ac:dyDescent="0.4">
      <c r="A4" s="44" t="s">
        <v>440</v>
      </c>
      <c r="B4" s="44"/>
      <c r="C4" s="44"/>
      <c r="D4" s="44"/>
    </row>
    <row r="5" spans="1:6" ht="26" x14ac:dyDescent="0.35">
      <c r="A5" s="21"/>
      <c r="B5" s="334" t="s">
        <v>1557</v>
      </c>
      <c r="C5" s="334" t="s">
        <v>1558</v>
      </c>
      <c r="D5" s="22" t="s">
        <v>1577</v>
      </c>
    </row>
    <row r="6" spans="1:6" x14ac:dyDescent="0.35">
      <c r="A6" s="45" t="s">
        <v>1612</v>
      </c>
      <c r="B6" s="23" t="s">
        <v>228</v>
      </c>
      <c r="C6" s="23" t="s">
        <v>228</v>
      </c>
      <c r="D6" s="24" t="s">
        <v>228</v>
      </c>
    </row>
    <row r="7" spans="1:6" x14ac:dyDescent="0.35">
      <c r="A7" s="57" t="s">
        <v>1548</v>
      </c>
      <c r="B7" s="33">
        <v>4376</v>
      </c>
      <c r="C7" s="33">
        <v>1262</v>
      </c>
      <c r="D7" s="47">
        <v>5638</v>
      </c>
      <c r="E7" s="56"/>
      <c r="F7" s="122"/>
    </row>
    <row r="8" spans="1:6" x14ac:dyDescent="0.35">
      <c r="A8" s="16" t="s">
        <v>1613</v>
      </c>
      <c r="B8" s="1038">
        <v>43</v>
      </c>
      <c r="C8" s="1039">
        <v>27</v>
      </c>
      <c r="D8" s="1040">
        <v>39</v>
      </c>
      <c r="E8" s="56"/>
    </row>
    <row r="9" spans="1:6" x14ac:dyDescent="0.35">
      <c r="A9" s="16" t="s">
        <v>2020</v>
      </c>
      <c r="B9" s="1038">
        <v>27</v>
      </c>
      <c r="C9" s="1039">
        <v>31</v>
      </c>
      <c r="D9" s="1040">
        <v>28</v>
      </c>
      <c r="E9" s="56"/>
    </row>
    <row r="10" spans="1:6" x14ac:dyDescent="0.35">
      <c r="A10" s="16" t="s">
        <v>2021</v>
      </c>
      <c r="B10" s="1038">
        <v>5</v>
      </c>
      <c r="C10" s="1039">
        <v>5</v>
      </c>
      <c r="D10" s="1040">
        <v>5</v>
      </c>
      <c r="E10" s="56"/>
    </row>
    <row r="11" spans="1:6" ht="15" thickBot="1" x14ac:dyDescent="0.4">
      <c r="A11" s="17" t="s">
        <v>1550</v>
      </c>
      <c r="B11" s="1041">
        <v>25</v>
      </c>
      <c r="C11" s="1042">
        <v>37</v>
      </c>
      <c r="D11" s="1043">
        <v>28</v>
      </c>
      <c r="E11" s="56"/>
    </row>
    <row r="12" spans="1:6" x14ac:dyDescent="0.35">
      <c r="A12" s="56"/>
      <c r="B12" s="56"/>
      <c r="C12" s="56"/>
      <c r="D12" s="49" t="s">
        <v>247</v>
      </c>
      <c r="E12" s="56"/>
    </row>
    <row r="13" spans="1:6" x14ac:dyDescent="0.35">
      <c r="A13" s="56"/>
      <c r="B13" s="56"/>
      <c r="C13" s="56"/>
      <c r="D13" s="56"/>
      <c r="E13" s="56"/>
    </row>
    <row r="14" spans="1:6" x14ac:dyDescent="0.35">
      <c r="A14" s="56"/>
      <c r="B14" s="56"/>
      <c r="C14" s="56"/>
      <c r="D14" s="56"/>
      <c r="E14" s="56"/>
    </row>
    <row r="21" spans="1:4" x14ac:dyDescent="0.35">
      <c r="A21" s="42"/>
      <c r="B21" s="42"/>
      <c r="C21" s="42"/>
      <c r="D21" s="42"/>
    </row>
  </sheetData>
  <hyperlinks>
    <hyperlink ref="A1" location="Contents!A1" display="Contents" xr:uid="{A8C58EE4-781D-4013-95CA-AE5E265C6955}"/>
  </hyperlinks>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434-B511-46BB-842B-C365E706EDEA}">
  <dimension ref="A1:G23"/>
  <sheetViews>
    <sheetView workbookViewId="0"/>
  </sheetViews>
  <sheetFormatPr defaultColWidth="9" defaultRowHeight="14.5" x14ac:dyDescent="0.35"/>
  <cols>
    <col min="1" max="1" width="33.54296875" style="51" customWidth="1"/>
    <col min="2" max="2" width="10" style="51" bestFit="1" customWidth="1"/>
    <col min="3" max="3" width="10.81640625" style="51" customWidth="1"/>
    <col min="4" max="4" width="11.453125" style="51" customWidth="1"/>
    <col min="5" max="6" width="9" style="51"/>
    <col min="7" max="7" width="10.54296875" style="51" customWidth="1"/>
    <col min="8" max="16384" width="9" style="51"/>
  </cols>
  <sheetData>
    <row r="1" spans="1:7" customFormat="1" x14ac:dyDescent="0.35">
      <c r="A1" s="4" t="s">
        <v>8</v>
      </c>
    </row>
    <row r="2" spans="1:7" x14ac:dyDescent="0.35">
      <c r="A2" s="1025" t="s">
        <v>1614</v>
      </c>
    </row>
    <row r="3" spans="1:7" x14ac:dyDescent="0.35">
      <c r="A3" s="44" t="s">
        <v>225</v>
      </c>
    </row>
    <row r="4" spans="1:7" ht="15" thickBot="1" x14ac:dyDescent="0.4">
      <c r="A4" s="44" t="s">
        <v>440</v>
      </c>
    </row>
    <row r="5" spans="1:7" ht="80.900000000000006" customHeight="1" x14ac:dyDescent="0.35">
      <c r="A5" s="333" t="s">
        <v>1615</v>
      </c>
      <c r="B5" s="831" t="s">
        <v>1616</v>
      </c>
      <c r="C5" s="831" t="s">
        <v>1617</v>
      </c>
      <c r="D5" s="831" t="s">
        <v>1618</v>
      </c>
      <c r="E5" s="831" t="s">
        <v>1619</v>
      </c>
      <c r="F5" s="831" t="s">
        <v>1620</v>
      </c>
      <c r="G5" s="1044" t="s">
        <v>1144</v>
      </c>
    </row>
    <row r="6" spans="1:7" x14ac:dyDescent="0.35">
      <c r="A6" s="45"/>
      <c r="B6" s="23" t="s">
        <v>228</v>
      </c>
      <c r="C6" s="23" t="s">
        <v>228</v>
      </c>
      <c r="D6" s="23" t="s">
        <v>228</v>
      </c>
      <c r="E6" s="23" t="s">
        <v>228</v>
      </c>
      <c r="F6" s="23" t="s">
        <v>228</v>
      </c>
      <c r="G6" s="1027"/>
    </row>
    <row r="7" spans="1:7" ht="20" x14ac:dyDescent="0.35">
      <c r="A7" s="62" t="s">
        <v>1621</v>
      </c>
      <c r="B7" s="1045"/>
      <c r="C7" s="1045"/>
      <c r="D7" s="1045"/>
      <c r="E7" s="1045"/>
      <c r="F7" s="1045"/>
      <c r="G7" s="1027"/>
    </row>
    <row r="8" spans="1:7" x14ac:dyDescent="0.35">
      <c r="A8" s="574" t="s">
        <v>1577</v>
      </c>
      <c r="B8" s="41">
        <v>27</v>
      </c>
      <c r="C8" s="41">
        <v>14</v>
      </c>
      <c r="D8" s="41">
        <v>14</v>
      </c>
      <c r="E8" s="41">
        <v>6</v>
      </c>
      <c r="F8" s="41">
        <v>4</v>
      </c>
      <c r="G8" s="47">
        <v>3591</v>
      </c>
    </row>
    <row r="9" spans="1:7" x14ac:dyDescent="0.35">
      <c r="A9" s="343"/>
      <c r="B9" s="41"/>
      <c r="C9" s="41"/>
      <c r="D9" s="41"/>
      <c r="E9" s="41"/>
      <c r="F9" s="41"/>
      <c r="G9" s="47"/>
    </row>
    <row r="10" spans="1:7" x14ac:dyDescent="0.35">
      <c r="A10" s="37" t="s">
        <v>257</v>
      </c>
      <c r="B10" s="1046"/>
      <c r="C10" s="1046"/>
      <c r="D10" s="1046"/>
      <c r="E10" s="1046"/>
      <c r="F10" s="1046"/>
      <c r="G10" s="1027"/>
    </row>
    <row r="11" spans="1:7" x14ac:dyDescent="0.35">
      <c r="A11" s="343" t="s">
        <v>1557</v>
      </c>
      <c r="B11" s="41">
        <v>28</v>
      </c>
      <c r="C11" s="41">
        <v>14</v>
      </c>
      <c r="D11" s="41">
        <v>15</v>
      </c>
      <c r="E11" s="41">
        <v>6</v>
      </c>
      <c r="F11" s="41">
        <v>4</v>
      </c>
      <c r="G11" s="47">
        <v>2948</v>
      </c>
    </row>
    <row r="12" spans="1:7" x14ac:dyDescent="0.35">
      <c r="A12" s="343" t="s">
        <v>1558</v>
      </c>
      <c r="B12" s="41">
        <v>27</v>
      </c>
      <c r="C12" s="41">
        <v>14</v>
      </c>
      <c r="D12" s="41">
        <v>14</v>
      </c>
      <c r="E12" s="41">
        <v>7</v>
      </c>
      <c r="F12" s="41">
        <v>5</v>
      </c>
      <c r="G12" s="48">
        <v>643</v>
      </c>
    </row>
    <row r="13" spans="1:7" x14ac:dyDescent="0.35">
      <c r="A13" s="343"/>
      <c r="B13" s="41"/>
      <c r="C13" s="41"/>
      <c r="D13" s="41"/>
      <c r="E13" s="41"/>
      <c r="F13" s="41"/>
      <c r="G13" s="48"/>
    </row>
    <row r="14" spans="1:7" x14ac:dyDescent="0.35">
      <c r="A14" s="574" t="s">
        <v>1622</v>
      </c>
      <c r="B14" s="41"/>
      <c r="C14" s="41"/>
      <c r="D14" s="41"/>
      <c r="E14" s="41"/>
      <c r="F14" s="41"/>
      <c r="G14" s="48"/>
    </row>
    <row r="15" spans="1:7" x14ac:dyDescent="0.35">
      <c r="A15" s="343" t="s">
        <v>1623</v>
      </c>
      <c r="B15" s="41">
        <v>32</v>
      </c>
      <c r="C15" s="41">
        <v>19</v>
      </c>
      <c r="D15" s="41">
        <v>19</v>
      </c>
      <c r="E15" s="41">
        <v>6</v>
      </c>
      <c r="F15" s="41">
        <v>4</v>
      </c>
      <c r="G15" s="47">
        <v>1807</v>
      </c>
    </row>
    <row r="16" spans="1:7" x14ac:dyDescent="0.35">
      <c r="A16" s="343" t="s">
        <v>1624</v>
      </c>
      <c r="B16" s="41">
        <v>23</v>
      </c>
      <c r="C16" s="41">
        <v>8</v>
      </c>
      <c r="D16" s="41">
        <v>10</v>
      </c>
      <c r="E16" s="41">
        <v>7</v>
      </c>
      <c r="F16" s="41">
        <v>4</v>
      </c>
      <c r="G16" s="47">
        <v>1522</v>
      </c>
    </row>
    <row r="17" spans="1:7" x14ac:dyDescent="0.35">
      <c r="A17" s="727" t="s">
        <v>1625</v>
      </c>
      <c r="B17" s="342">
        <v>16</v>
      </c>
      <c r="C17" s="342">
        <v>5</v>
      </c>
      <c r="D17" s="342">
        <v>7</v>
      </c>
      <c r="E17" s="342">
        <v>6</v>
      </c>
      <c r="F17" s="342">
        <v>5</v>
      </c>
      <c r="G17" s="578">
        <v>262</v>
      </c>
    </row>
    <row r="18" spans="1:7" x14ac:dyDescent="0.35">
      <c r="A18" s="727"/>
      <c r="B18" s="342"/>
      <c r="C18" s="342"/>
      <c r="D18" s="342"/>
      <c r="E18" s="342"/>
      <c r="F18" s="342"/>
      <c r="G18" s="578"/>
    </row>
    <row r="19" spans="1:7" x14ac:dyDescent="0.35">
      <c r="A19" s="1029" t="s">
        <v>320</v>
      </c>
      <c r="B19" s="342"/>
      <c r="C19" s="342"/>
      <c r="D19" s="342"/>
      <c r="E19" s="342"/>
      <c r="F19" s="342"/>
      <c r="G19" s="578"/>
    </row>
    <row r="20" spans="1:7" x14ac:dyDescent="0.35">
      <c r="A20" s="727" t="s">
        <v>606</v>
      </c>
      <c r="B20" s="342">
        <v>27</v>
      </c>
      <c r="C20" s="342">
        <v>14</v>
      </c>
      <c r="D20" s="342">
        <v>13</v>
      </c>
      <c r="E20" s="342">
        <v>6</v>
      </c>
      <c r="F20" s="342">
        <v>4</v>
      </c>
      <c r="G20" s="578">
        <v>1268</v>
      </c>
    </row>
    <row r="21" spans="1:7" ht="18" customHeight="1" x14ac:dyDescent="0.35">
      <c r="A21" s="727" t="s">
        <v>584</v>
      </c>
      <c r="B21" s="342">
        <v>29</v>
      </c>
      <c r="C21" s="342">
        <v>14</v>
      </c>
      <c r="D21" s="342">
        <v>15</v>
      </c>
      <c r="E21" s="342">
        <v>7</v>
      </c>
      <c r="F21" s="342">
        <v>6</v>
      </c>
      <c r="G21" s="578">
        <v>1138</v>
      </c>
    </row>
    <row r="22" spans="1:7" ht="15" thickBot="1" x14ac:dyDescent="0.4">
      <c r="A22" s="346" t="s">
        <v>804</v>
      </c>
      <c r="B22" s="36">
        <v>27</v>
      </c>
      <c r="C22" s="36">
        <v>14</v>
      </c>
      <c r="D22" s="36">
        <v>15</v>
      </c>
      <c r="E22" s="36">
        <v>6</v>
      </c>
      <c r="F22" s="36">
        <v>4</v>
      </c>
      <c r="G22" s="183">
        <v>1185</v>
      </c>
    </row>
    <row r="23" spans="1:7" x14ac:dyDescent="0.35">
      <c r="G23" s="49" t="s">
        <v>247</v>
      </c>
    </row>
  </sheetData>
  <hyperlinks>
    <hyperlink ref="A1" location="Contents!A1" display="Contents" xr:uid="{71578A52-3618-4493-8186-231306E31C02}"/>
  </hyperlinks>
  <pageMargins left="0.7" right="0.7" top="0.75" bottom="0.75" header="0.3" footer="0.3"/>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7734-41F4-4E02-873F-CB78F980D50F}">
  <dimension ref="A1:C58"/>
  <sheetViews>
    <sheetView zoomScaleNormal="100" workbookViewId="0">
      <pane ySplit="8" topLeftCell="A30" activePane="bottomLeft" state="frozen"/>
      <selection pane="bottomLeft"/>
    </sheetView>
  </sheetViews>
  <sheetFormatPr defaultColWidth="9" defaultRowHeight="14.5" x14ac:dyDescent="0.35"/>
  <cols>
    <col min="1" max="1" width="41" style="257" customWidth="1"/>
    <col min="2" max="2" width="14.54296875" style="257" customWidth="1"/>
    <col min="3" max="3" width="14" style="257" customWidth="1"/>
    <col min="4" max="16384" width="9" style="257"/>
  </cols>
  <sheetData>
    <row r="1" spans="1:3" s="255" customFormat="1" x14ac:dyDescent="0.35">
      <c r="A1" s="254" t="s">
        <v>8</v>
      </c>
    </row>
    <row r="2" spans="1:3" x14ac:dyDescent="0.35">
      <c r="A2" s="256" t="s">
        <v>554</v>
      </c>
    </row>
    <row r="3" spans="1:3" x14ac:dyDescent="0.35">
      <c r="A3" s="258" t="s">
        <v>225</v>
      </c>
    </row>
    <row r="4" spans="1:3" ht="15" thickBot="1" x14ac:dyDescent="0.4">
      <c r="A4" s="258" t="s">
        <v>440</v>
      </c>
    </row>
    <row r="5" spans="1:3" x14ac:dyDescent="0.35">
      <c r="A5" s="288"/>
      <c r="B5" s="1384" t="s">
        <v>83</v>
      </c>
      <c r="C5" s="1385"/>
    </row>
    <row r="6" spans="1:3" ht="39" x14ac:dyDescent="0.35">
      <c r="A6" s="289"/>
      <c r="B6" s="290" t="s">
        <v>555</v>
      </c>
      <c r="C6" s="291" t="s">
        <v>556</v>
      </c>
    </row>
    <row r="7" spans="1:3" ht="20.25" customHeight="1" x14ac:dyDescent="0.35">
      <c r="A7" s="289" t="s">
        <v>480</v>
      </c>
      <c r="B7" s="290" t="s">
        <v>481</v>
      </c>
      <c r="C7" s="291" t="s">
        <v>481</v>
      </c>
    </row>
    <row r="8" spans="1:3" ht="20" x14ac:dyDescent="0.35">
      <c r="A8" s="292" t="s">
        <v>557</v>
      </c>
      <c r="B8" s="1288">
        <v>2052</v>
      </c>
      <c r="C8" s="873">
        <v>687</v>
      </c>
    </row>
    <row r="9" spans="1:3" x14ac:dyDescent="0.35">
      <c r="A9" s="75" t="s">
        <v>483</v>
      </c>
      <c r="B9" s="293"/>
      <c r="C9" s="294"/>
    </row>
    <row r="10" spans="1:3" x14ac:dyDescent="0.35">
      <c r="A10" s="295" t="s">
        <v>484</v>
      </c>
      <c r="B10" s="1283" t="s">
        <v>558</v>
      </c>
      <c r="C10" s="1284" t="s">
        <v>486</v>
      </c>
    </row>
    <row r="11" spans="1:3" x14ac:dyDescent="0.35">
      <c r="A11" s="295" t="s">
        <v>487</v>
      </c>
      <c r="B11" s="1283" t="s">
        <v>486</v>
      </c>
      <c r="C11" s="1284" t="s">
        <v>559</v>
      </c>
    </row>
    <row r="12" spans="1:3" x14ac:dyDescent="0.35">
      <c r="A12" s="295" t="s">
        <v>489</v>
      </c>
      <c r="B12" s="1283" t="s">
        <v>486</v>
      </c>
      <c r="C12" s="1284" t="s">
        <v>560</v>
      </c>
    </row>
    <row r="13" spans="1:3" x14ac:dyDescent="0.35">
      <c r="A13" s="295"/>
      <c r="B13" s="1283"/>
      <c r="C13" s="1284"/>
    </row>
    <row r="14" spans="1:3" x14ac:dyDescent="0.35">
      <c r="A14" s="37" t="s">
        <v>491</v>
      </c>
      <c r="B14" s="1283"/>
      <c r="C14" s="1284"/>
    </row>
    <row r="15" spans="1:3" x14ac:dyDescent="0.35">
      <c r="A15" s="295" t="s">
        <v>293</v>
      </c>
      <c r="B15" s="1283" t="s">
        <v>561</v>
      </c>
      <c r="C15" s="1000">
        <v>0.68</v>
      </c>
    </row>
    <row r="16" spans="1:3" x14ac:dyDescent="0.35">
      <c r="A16" s="295" t="s">
        <v>294</v>
      </c>
      <c r="B16" s="864">
        <v>1.47</v>
      </c>
      <c r="C16" s="1000">
        <v>0.54</v>
      </c>
    </row>
    <row r="17" spans="1:3" x14ac:dyDescent="0.35">
      <c r="A17" s="295" t="s">
        <v>295</v>
      </c>
      <c r="B17" s="864">
        <v>0.88</v>
      </c>
      <c r="C17" s="1000">
        <v>0.73</v>
      </c>
    </row>
    <row r="18" spans="1:3" x14ac:dyDescent="0.35">
      <c r="A18" s="295" t="s">
        <v>296</v>
      </c>
      <c r="B18" s="864">
        <v>1.05</v>
      </c>
      <c r="C18" s="1000">
        <v>0.44</v>
      </c>
    </row>
    <row r="19" spans="1:3" x14ac:dyDescent="0.35">
      <c r="A19" s="295" t="s">
        <v>297</v>
      </c>
      <c r="B19" s="864">
        <v>0.83</v>
      </c>
      <c r="C19" s="1284">
        <v>1.2</v>
      </c>
    </row>
    <row r="20" spans="1:3" x14ac:dyDescent="0.35">
      <c r="A20" s="295" t="s">
        <v>298</v>
      </c>
      <c r="B20" s="864">
        <v>0.66</v>
      </c>
      <c r="C20" s="1000">
        <v>0.69</v>
      </c>
    </row>
    <row r="21" spans="1:3" x14ac:dyDescent="0.35">
      <c r="A21" s="295" t="s">
        <v>299</v>
      </c>
      <c r="B21" s="864">
        <v>1.42</v>
      </c>
      <c r="C21" s="1284">
        <v>1</v>
      </c>
    </row>
    <row r="22" spans="1:3" x14ac:dyDescent="0.35">
      <c r="A22" s="295" t="s">
        <v>300</v>
      </c>
      <c r="B22" s="864">
        <v>1.48</v>
      </c>
      <c r="C22" s="1000">
        <v>0.76</v>
      </c>
    </row>
    <row r="23" spans="1:3" x14ac:dyDescent="0.35">
      <c r="A23" s="295" t="s">
        <v>301</v>
      </c>
      <c r="B23" s="1283" t="s">
        <v>562</v>
      </c>
      <c r="C23" s="1000">
        <v>0.78</v>
      </c>
    </row>
    <row r="24" spans="1:3" x14ac:dyDescent="0.35">
      <c r="A24" s="295" t="s">
        <v>302</v>
      </c>
      <c r="B24" s="864">
        <v>2.42</v>
      </c>
      <c r="C24" s="1000">
        <v>1.22</v>
      </c>
    </row>
    <row r="25" spans="1:3" x14ac:dyDescent="0.35">
      <c r="A25" s="295" t="s">
        <v>303</v>
      </c>
      <c r="B25" s="864">
        <v>2.0299999999999998</v>
      </c>
      <c r="C25" s="1000">
        <v>1.31</v>
      </c>
    </row>
    <row r="26" spans="1:3" x14ac:dyDescent="0.35">
      <c r="A26" s="295"/>
      <c r="B26" s="1283"/>
      <c r="C26" s="1284"/>
    </row>
    <row r="27" spans="1:3" x14ac:dyDescent="0.35">
      <c r="A27" s="37" t="s">
        <v>499</v>
      </c>
      <c r="B27" s="1283"/>
      <c r="C27" s="1284"/>
    </row>
    <row r="28" spans="1:3" x14ac:dyDescent="0.35">
      <c r="A28" s="295" t="s">
        <v>305</v>
      </c>
      <c r="B28" s="864">
        <v>0.81</v>
      </c>
      <c r="C28" s="1000">
        <v>0.74</v>
      </c>
    </row>
    <row r="29" spans="1:3" x14ac:dyDescent="0.35">
      <c r="A29" s="295"/>
      <c r="B29" s="1283"/>
      <c r="C29" s="1284"/>
    </row>
    <row r="30" spans="1:3" x14ac:dyDescent="0.35">
      <c r="A30" s="75" t="s">
        <v>502</v>
      </c>
      <c r="B30" s="1283"/>
      <c r="C30" s="1285"/>
    </row>
    <row r="31" spans="1:3" x14ac:dyDescent="0.35">
      <c r="A31" s="295" t="s">
        <v>262</v>
      </c>
      <c r="B31" s="1283" t="s">
        <v>563</v>
      </c>
      <c r="C31" s="1000">
        <v>0.82</v>
      </c>
    </row>
    <row r="32" spans="1:3" x14ac:dyDescent="0.35">
      <c r="A32" s="295" t="s">
        <v>263</v>
      </c>
      <c r="B32" s="1283" t="s">
        <v>564</v>
      </c>
      <c r="C32" s="1000">
        <v>0.54</v>
      </c>
    </row>
    <row r="33" spans="1:3" x14ac:dyDescent="0.35">
      <c r="A33" s="295" t="s">
        <v>264</v>
      </c>
      <c r="B33" s="864">
        <v>1.1100000000000001</v>
      </c>
      <c r="C33" s="1000">
        <v>0.79</v>
      </c>
    </row>
    <row r="34" spans="1:3" x14ac:dyDescent="0.35">
      <c r="A34" s="295" t="s">
        <v>265</v>
      </c>
      <c r="B34" s="1283" t="s">
        <v>565</v>
      </c>
      <c r="C34" s="1000">
        <v>0.86</v>
      </c>
    </row>
    <row r="35" spans="1:3" x14ac:dyDescent="0.35">
      <c r="A35" s="295"/>
      <c r="B35" s="1283"/>
      <c r="C35" s="1284"/>
    </row>
    <row r="36" spans="1:3" x14ac:dyDescent="0.35">
      <c r="A36" s="75" t="s">
        <v>509</v>
      </c>
      <c r="B36" s="1283"/>
      <c r="C36" s="1285"/>
    </row>
    <row r="37" spans="1:3" x14ac:dyDescent="0.35">
      <c r="A37" s="295" t="s">
        <v>267</v>
      </c>
      <c r="B37" s="864">
        <v>0.74</v>
      </c>
      <c r="C37" s="1284" t="s">
        <v>566</v>
      </c>
    </row>
    <row r="38" spans="1:3" x14ac:dyDescent="0.35">
      <c r="A38" s="295" t="s">
        <v>511</v>
      </c>
      <c r="B38" s="864">
        <v>0.97</v>
      </c>
      <c r="C38" s="1284">
        <v>0.7</v>
      </c>
    </row>
    <row r="39" spans="1:3" x14ac:dyDescent="0.35">
      <c r="A39" s="295" t="s">
        <v>512</v>
      </c>
      <c r="B39" s="1283" t="s">
        <v>567</v>
      </c>
      <c r="C39" s="1000">
        <v>0.94</v>
      </c>
    </row>
    <row r="40" spans="1:3" x14ac:dyDescent="0.35">
      <c r="A40" s="295" t="s">
        <v>513</v>
      </c>
      <c r="B40" s="864">
        <v>0.74</v>
      </c>
      <c r="C40" s="1000">
        <v>0.72</v>
      </c>
    </row>
    <row r="41" spans="1:3" x14ac:dyDescent="0.35">
      <c r="A41" s="295" t="s">
        <v>515</v>
      </c>
      <c r="B41" s="864">
        <v>0.81</v>
      </c>
      <c r="C41" s="1000">
        <v>0.82</v>
      </c>
    </row>
    <row r="42" spans="1:3" x14ac:dyDescent="0.35">
      <c r="A42" s="295"/>
      <c r="B42" s="1283"/>
      <c r="C42" s="1284"/>
    </row>
    <row r="43" spans="1:3" x14ac:dyDescent="0.35">
      <c r="A43" s="37" t="s">
        <v>517</v>
      </c>
      <c r="B43" s="1283"/>
      <c r="C43" s="1284"/>
    </row>
    <row r="44" spans="1:3" x14ac:dyDescent="0.35">
      <c r="A44" s="296">
        <v>1</v>
      </c>
      <c r="B44" s="1283">
        <v>1.3</v>
      </c>
      <c r="C44" s="1000">
        <v>0.81</v>
      </c>
    </row>
    <row r="45" spans="1:3" x14ac:dyDescent="0.35">
      <c r="A45" s="296">
        <v>2</v>
      </c>
      <c r="B45" s="864">
        <v>1.08</v>
      </c>
      <c r="C45" s="1000">
        <v>0.83</v>
      </c>
    </row>
    <row r="46" spans="1:3" x14ac:dyDescent="0.35">
      <c r="A46" s="296"/>
      <c r="B46" s="1283"/>
      <c r="C46" s="1284"/>
    </row>
    <row r="47" spans="1:3" x14ac:dyDescent="0.35">
      <c r="A47" s="75" t="s">
        <v>519</v>
      </c>
      <c r="B47" s="1283"/>
      <c r="C47" s="1284"/>
    </row>
    <row r="48" spans="1:3" x14ac:dyDescent="0.35">
      <c r="A48" s="295" t="s">
        <v>285</v>
      </c>
      <c r="B48" s="864">
        <v>0.86</v>
      </c>
      <c r="C48" s="1000">
        <v>0.64</v>
      </c>
    </row>
    <row r="49" spans="1:3" x14ac:dyDescent="0.35">
      <c r="A49" s="295" t="s">
        <v>284</v>
      </c>
      <c r="B49" s="864">
        <v>0.74</v>
      </c>
      <c r="C49" s="1000">
        <v>0.99</v>
      </c>
    </row>
    <row r="50" spans="1:3" x14ac:dyDescent="0.35">
      <c r="A50" s="295" t="s">
        <v>283</v>
      </c>
      <c r="B50" s="864">
        <v>0.83</v>
      </c>
      <c r="C50" s="1000">
        <v>0.99</v>
      </c>
    </row>
    <row r="51" spans="1:3" x14ac:dyDescent="0.35">
      <c r="A51" s="295" t="s">
        <v>282</v>
      </c>
      <c r="B51" s="864">
        <v>0.97</v>
      </c>
      <c r="C51" s="1000">
        <v>1.08</v>
      </c>
    </row>
    <row r="52" spans="1:3" s="51" customFormat="1" x14ac:dyDescent="0.35">
      <c r="A52" s="37"/>
      <c r="B52" s="1283"/>
      <c r="C52" s="1286"/>
    </row>
    <row r="53" spans="1:3" s="51" customFormat="1" x14ac:dyDescent="0.35">
      <c r="A53" s="37" t="s">
        <v>523</v>
      </c>
      <c r="B53" s="1283"/>
      <c r="C53" s="1287"/>
    </row>
    <row r="54" spans="1:3" s="51" customFormat="1" ht="15" thickBot="1" x14ac:dyDescent="0.4">
      <c r="A54" s="17" t="s">
        <v>288</v>
      </c>
      <c r="B54" s="878">
        <v>0.83</v>
      </c>
      <c r="C54" s="1005">
        <v>0.66</v>
      </c>
    </row>
    <row r="55" spans="1:3" x14ac:dyDescent="0.35">
      <c r="C55" s="268" t="s">
        <v>247</v>
      </c>
    </row>
    <row r="56" spans="1:3" x14ac:dyDescent="0.35">
      <c r="C56" s="268"/>
    </row>
    <row r="57" spans="1:3" x14ac:dyDescent="0.35">
      <c r="A57" s="269" t="s">
        <v>248</v>
      </c>
      <c r="C57" s="268"/>
    </row>
    <row r="58" spans="1:3" ht="90" x14ac:dyDescent="0.35">
      <c r="A58" s="271" t="s">
        <v>568</v>
      </c>
      <c r="B58" s="271"/>
      <c r="C58" s="271"/>
    </row>
  </sheetData>
  <mergeCells count="1">
    <mergeCell ref="B5:C5"/>
  </mergeCells>
  <hyperlinks>
    <hyperlink ref="A1" location="Contents!A1" display="Contents" xr:uid="{A843372A-7835-41C1-821B-AED7A4778279}"/>
  </hyperlinks>
  <pageMargins left="0.70000000000000007" right="0.70000000000000007" top="0.75" bottom="0.75" header="0.30000000000000004" footer="0.30000000000000004"/>
  <pageSetup paperSize="9" fitToWidth="0" fitToHeight="0"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9488-CB21-4F73-8D2C-B08C80D69D8C}">
  <dimension ref="A1:E24"/>
  <sheetViews>
    <sheetView workbookViewId="0"/>
  </sheetViews>
  <sheetFormatPr defaultColWidth="9" defaultRowHeight="14.5" x14ac:dyDescent="0.35"/>
  <cols>
    <col min="1" max="1" width="41.1796875" style="51" customWidth="1"/>
    <col min="2" max="2" width="10.54296875" style="51" customWidth="1"/>
    <col min="3" max="3" width="9" style="51" customWidth="1"/>
    <col min="4" max="4" width="10" style="51" customWidth="1"/>
    <col min="5" max="5" width="12" style="51" customWidth="1"/>
    <col min="6" max="16384" width="9" style="51"/>
  </cols>
  <sheetData>
    <row r="1" spans="1:5" customFormat="1" x14ac:dyDescent="0.35">
      <c r="A1" s="4" t="s">
        <v>8</v>
      </c>
    </row>
    <row r="2" spans="1:5" x14ac:dyDescent="0.35">
      <c r="A2" s="43" t="s">
        <v>1626</v>
      </c>
      <c r="B2" s="399"/>
      <c r="C2" s="399"/>
      <c r="D2" s="399"/>
    </row>
    <row r="3" spans="1:5" x14ac:dyDescent="0.35">
      <c r="A3" s="44" t="s">
        <v>225</v>
      </c>
    </row>
    <row r="4" spans="1:5" ht="15.75" customHeight="1" thickBot="1" x14ac:dyDescent="0.4">
      <c r="A4" s="44" t="s">
        <v>440</v>
      </c>
      <c r="B4" s="394"/>
      <c r="C4" s="394"/>
      <c r="D4" s="394"/>
    </row>
    <row r="5" spans="1:5" ht="14.9" customHeight="1" x14ac:dyDescent="0.35">
      <c r="A5" s="21"/>
      <c r="B5" s="1375" t="s">
        <v>257</v>
      </c>
      <c r="C5" s="1375"/>
      <c r="D5" s="1376"/>
    </row>
    <row r="6" spans="1:5" ht="26" x14ac:dyDescent="0.35">
      <c r="A6" s="45"/>
      <c r="B6" s="23" t="s">
        <v>1557</v>
      </c>
      <c r="C6" s="23" t="s">
        <v>1558</v>
      </c>
      <c r="D6" s="24" t="s">
        <v>256</v>
      </c>
    </row>
    <row r="7" spans="1:5" ht="26" x14ac:dyDescent="0.35">
      <c r="A7" s="45" t="s">
        <v>1627</v>
      </c>
      <c r="B7" s="23" t="s">
        <v>228</v>
      </c>
      <c r="C7" s="23" t="s">
        <v>228</v>
      </c>
      <c r="D7" s="24" t="s">
        <v>228</v>
      </c>
    </row>
    <row r="8" spans="1:5" ht="20" x14ac:dyDescent="0.35">
      <c r="A8" s="62" t="s">
        <v>1628</v>
      </c>
      <c r="B8" s="186">
        <v>323</v>
      </c>
      <c r="C8" s="186">
        <v>64</v>
      </c>
      <c r="D8" s="48">
        <v>387</v>
      </c>
      <c r="E8" s="56"/>
    </row>
    <row r="9" spans="1:5" x14ac:dyDescent="0.35">
      <c r="A9" s="16" t="s">
        <v>1629</v>
      </c>
      <c r="B9" s="41">
        <v>31</v>
      </c>
      <c r="C9" s="41">
        <v>43</v>
      </c>
      <c r="D9" s="197">
        <v>34</v>
      </c>
      <c r="E9" s="56"/>
    </row>
    <row r="10" spans="1:5" x14ac:dyDescent="0.35">
      <c r="A10" s="16"/>
      <c r="B10" s="41"/>
      <c r="C10" s="41"/>
      <c r="D10" s="197"/>
      <c r="E10" s="56"/>
    </row>
    <row r="11" spans="1:5" ht="20" x14ac:dyDescent="0.35">
      <c r="A11" s="62" t="s">
        <v>1630</v>
      </c>
      <c r="B11" s="186">
        <v>326</v>
      </c>
      <c r="C11" s="186">
        <v>69</v>
      </c>
      <c r="D11" s="48">
        <v>395</v>
      </c>
      <c r="E11" s="56"/>
    </row>
    <row r="12" spans="1:5" x14ac:dyDescent="0.35">
      <c r="A12" s="16" t="s">
        <v>1631</v>
      </c>
      <c r="B12" s="41">
        <v>31</v>
      </c>
      <c r="C12" s="41">
        <v>36</v>
      </c>
      <c r="D12" s="197">
        <v>32</v>
      </c>
      <c r="E12" s="56"/>
    </row>
    <row r="13" spans="1:5" x14ac:dyDescent="0.35">
      <c r="A13" s="16"/>
      <c r="B13" s="41"/>
      <c r="C13" s="41"/>
      <c r="D13" s="197"/>
      <c r="E13" s="56"/>
    </row>
    <row r="14" spans="1:5" ht="20" x14ac:dyDescent="0.35">
      <c r="A14" s="62" t="s">
        <v>1632</v>
      </c>
      <c r="B14" s="186">
        <v>137</v>
      </c>
      <c r="C14" s="186">
        <v>41</v>
      </c>
      <c r="D14" s="48">
        <v>178</v>
      </c>
      <c r="E14" s="56"/>
    </row>
    <row r="15" spans="1:5" x14ac:dyDescent="0.35">
      <c r="A15" s="16" t="s">
        <v>1633</v>
      </c>
      <c r="B15" s="41">
        <v>23</v>
      </c>
      <c r="C15" s="41" t="s">
        <v>644</v>
      </c>
      <c r="D15" s="197">
        <v>21</v>
      </c>
      <c r="E15" s="56"/>
    </row>
    <row r="16" spans="1:5" x14ac:dyDescent="0.35">
      <c r="A16" s="16"/>
      <c r="B16" s="41"/>
      <c r="C16" s="41"/>
      <c r="D16" s="197"/>
      <c r="E16" s="56"/>
    </row>
    <row r="17" spans="1:5" ht="24.75" customHeight="1" x14ac:dyDescent="0.35">
      <c r="A17" s="62" t="s">
        <v>1634</v>
      </c>
      <c r="B17" s="186">
        <v>89</v>
      </c>
      <c r="C17" s="186">
        <v>28</v>
      </c>
      <c r="D17" s="48">
        <v>117</v>
      </c>
      <c r="E17" s="56"/>
    </row>
    <row r="18" spans="1:5" ht="15" thickBot="1" x14ac:dyDescent="0.4">
      <c r="A18" s="17" t="s">
        <v>1635</v>
      </c>
      <c r="B18" s="36">
        <v>16</v>
      </c>
      <c r="C18" s="36" t="s">
        <v>938</v>
      </c>
      <c r="D18" s="218">
        <v>22</v>
      </c>
      <c r="E18" s="56"/>
    </row>
    <row r="19" spans="1:5" x14ac:dyDescent="0.35">
      <c r="A19" s="56"/>
      <c r="B19" s="56"/>
      <c r="C19" s="56"/>
      <c r="D19" s="49" t="s">
        <v>247</v>
      </c>
      <c r="E19" s="56"/>
    </row>
    <row r="20" spans="1:5" x14ac:dyDescent="0.35">
      <c r="A20" s="56"/>
      <c r="B20" s="56"/>
      <c r="C20" s="56"/>
      <c r="D20" s="56"/>
      <c r="E20" s="56"/>
    </row>
    <row r="21" spans="1:5" x14ac:dyDescent="0.35">
      <c r="A21" s="50" t="s">
        <v>248</v>
      </c>
      <c r="B21" s="56"/>
      <c r="C21" s="56"/>
      <c r="D21" s="56"/>
      <c r="E21" s="56"/>
    </row>
    <row r="22" spans="1:5" ht="30" x14ac:dyDescent="0.35">
      <c r="A22" s="253" t="s">
        <v>476</v>
      </c>
      <c r="B22" s="885"/>
      <c r="C22" s="885"/>
      <c r="D22" s="885"/>
      <c r="E22" s="885"/>
    </row>
    <row r="23" spans="1:5" x14ac:dyDescent="0.35">
      <c r="A23" s="46"/>
      <c r="B23" s="46"/>
      <c r="C23" s="46"/>
      <c r="D23" s="46"/>
      <c r="E23" s="56"/>
    </row>
    <row r="24" spans="1:5" x14ac:dyDescent="0.35">
      <c r="A24" s="56"/>
      <c r="B24" s="56"/>
      <c r="C24" s="56"/>
      <c r="D24" s="56"/>
      <c r="E24" s="56"/>
    </row>
  </sheetData>
  <mergeCells count="1">
    <mergeCell ref="B5:D5"/>
  </mergeCells>
  <hyperlinks>
    <hyperlink ref="A1" location="Contents!A1" display="Contents" xr:uid="{DF76F6E4-2D1B-4699-AD8E-694DB099FF22}"/>
  </hyperlinks>
  <pageMargins left="0.7" right="0.7" top="0.75" bottom="0.75" header="0.3" footer="0.3"/>
  <pageSetup paperSize="9" scale="90"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5302-EF8F-451E-94F4-54FE7A77661A}">
  <dimension ref="A1:E36"/>
  <sheetViews>
    <sheetView workbookViewId="0"/>
  </sheetViews>
  <sheetFormatPr defaultColWidth="9" defaultRowHeight="14.5" x14ac:dyDescent="0.35"/>
  <cols>
    <col min="1" max="1" width="41.54296875" style="51" customWidth="1"/>
    <col min="2" max="2" width="10" style="51" customWidth="1"/>
    <col min="3" max="16384" width="9" style="51"/>
  </cols>
  <sheetData>
    <row r="1" spans="1:5" customFormat="1" x14ac:dyDescent="0.35">
      <c r="A1" s="4" t="s">
        <v>8</v>
      </c>
    </row>
    <row r="2" spans="1:5" ht="15" customHeight="1" x14ac:dyDescent="0.35">
      <c r="A2" s="43" t="s">
        <v>1636</v>
      </c>
      <c r="B2" s="399"/>
      <c r="C2" s="399"/>
      <c r="D2" s="399"/>
    </row>
    <row r="3" spans="1:5" x14ac:dyDescent="0.35">
      <c r="A3" s="44" t="s">
        <v>225</v>
      </c>
    </row>
    <row r="4" spans="1:5" ht="15" thickBot="1" x14ac:dyDescent="0.4">
      <c r="A4" s="44" t="s">
        <v>440</v>
      </c>
    </row>
    <row r="5" spans="1:5" x14ac:dyDescent="0.35">
      <c r="A5" s="21"/>
      <c r="B5" s="1375" t="s">
        <v>257</v>
      </c>
      <c r="C5" s="1375"/>
      <c r="D5" s="1376"/>
    </row>
    <row r="6" spans="1:5" ht="26" x14ac:dyDescent="0.35">
      <c r="A6" s="45"/>
      <c r="B6" s="23" t="s">
        <v>1557</v>
      </c>
      <c r="C6" s="23" t="s">
        <v>1558</v>
      </c>
      <c r="D6" s="24" t="s">
        <v>256</v>
      </c>
    </row>
    <row r="7" spans="1:5" x14ac:dyDescent="0.35">
      <c r="A7" s="45" t="s">
        <v>1637</v>
      </c>
      <c r="B7" s="23" t="s">
        <v>228</v>
      </c>
      <c r="C7" s="23" t="s">
        <v>228</v>
      </c>
      <c r="D7" s="24" t="s">
        <v>228</v>
      </c>
    </row>
    <row r="8" spans="1:5" x14ac:dyDescent="0.35">
      <c r="A8" s="62" t="s">
        <v>1638</v>
      </c>
      <c r="B8" s="186">
        <v>228</v>
      </c>
      <c r="C8" s="186">
        <v>93</v>
      </c>
      <c r="D8" s="48">
        <v>321</v>
      </c>
      <c r="E8" s="56"/>
    </row>
    <row r="9" spans="1:5" s="404" customFormat="1" x14ac:dyDescent="0.35">
      <c r="A9" s="16" t="s">
        <v>1639</v>
      </c>
      <c r="B9" s="41">
        <v>18</v>
      </c>
      <c r="C9" s="41">
        <v>19</v>
      </c>
      <c r="D9" s="197">
        <v>18</v>
      </c>
      <c r="E9" s="828"/>
    </row>
    <row r="10" spans="1:5" s="404" customFormat="1" x14ac:dyDescent="0.35">
      <c r="A10" s="16" t="s">
        <v>1640</v>
      </c>
      <c r="B10" s="41">
        <v>19</v>
      </c>
      <c r="C10" s="41">
        <v>21</v>
      </c>
      <c r="D10" s="197">
        <v>20</v>
      </c>
      <c r="E10" s="828"/>
    </row>
    <row r="11" spans="1:5" s="404" customFormat="1" x14ac:dyDescent="0.35">
      <c r="A11" s="16" t="s">
        <v>1641</v>
      </c>
      <c r="B11" s="41">
        <v>10</v>
      </c>
      <c r="C11" s="41">
        <v>12</v>
      </c>
      <c r="D11" s="197">
        <v>10</v>
      </c>
      <c r="E11" s="828"/>
    </row>
    <row r="12" spans="1:5" x14ac:dyDescent="0.35">
      <c r="A12" s="16" t="s">
        <v>1642</v>
      </c>
      <c r="B12" s="41">
        <v>12</v>
      </c>
      <c r="C12" s="41">
        <v>14</v>
      </c>
      <c r="D12" s="197">
        <v>13</v>
      </c>
      <c r="E12" s="56"/>
    </row>
    <row r="13" spans="1:5" x14ac:dyDescent="0.35">
      <c r="A13" s="16" t="s">
        <v>1643</v>
      </c>
      <c r="B13" s="41">
        <v>13</v>
      </c>
      <c r="C13" s="41">
        <v>19</v>
      </c>
      <c r="D13" s="197">
        <v>15</v>
      </c>
      <c r="E13" s="56"/>
    </row>
    <row r="14" spans="1:5" s="404" customFormat="1" x14ac:dyDescent="0.35">
      <c r="A14" s="16" t="s">
        <v>1644</v>
      </c>
      <c r="B14" s="41">
        <v>14</v>
      </c>
      <c r="C14" s="41">
        <v>8</v>
      </c>
      <c r="D14" s="197">
        <v>12</v>
      </c>
      <c r="E14" s="828"/>
    </row>
    <row r="15" spans="1:5" s="404" customFormat="1" x14ac:dyDescent="0.35">
      <c r="A15" s="61" t="s">
        <v>1645</v>
      </c>
      <c r="B15" s="342">
        <v>9</v>
      </c>
      <c r="C15" s="342">
        <v>6</v>
      </c>
      <c r="D15" s="219">
        <v>8</v>
      </c>
      <c r="E15" s="828"/>
    </row>
    <row r="16" spans="1:5" s="404" customFormat="1" x14ac:dyDescent="0.35">
      <c r="A16" s="16" t="s">
        <v>1646</v>
      </c>
      <c r="B16" s="41">
        <v>5</v>
      </c>
      <c r="C16" s="41">
        <v>1</v>
      </c>
      <c r="D16" s="197">
        <v>4</v>
      </c>
      <c r="E16" s="828"/>
    </row>
    <row r="17" spans="1:5" s="404" customFormat="1" ht="20.25" customHeight="1" x14ac:dyDescent="0.35">
      <c r="A17" s="16" t="s">
        <v>1647</v>
      </c>
      <c r="B17" s="41">
        <v>2</v>
      </c>
      <c r="C17" s="41">
        <v>1</v>
      </c>
      <c r="D17" s="197">
        <v>1</v>
      </c>
      <c r="E17" s="828"/>
    </row>
    <row r="18" spans="1:5" s="404" customFormat="1" x14ac:dyDescent="0.35">
      <c r="A18" s="16" t="s">
        <v>1648</v>
      </c>
      <c r="B18" s="41">
        <v>5</v>
      </c>
      <c r="C18" s="41">
        <v>3</v>
      </c>
      <c r="D18" s="197">
        <v>5</v>
      </c>
      <c r="E18" s="828"/>
    </row>
    <row r="19" spans="1:5" x14ac:dyDescent="0.35">
      <c r="A19" s="61" t="s">
        <v>1649</v>
      </c>
      <c r="B19" s="342">
        <v>2</v>
      </c>
      <c r="C19" s="342">
        <v>6</v>
      </c>
      <c r="D19" s="219">
        <v>3</v>
      </c>
      <c r="E19" s="56"/>
    </row>
    <row r="20" spans="1:5" x14ac:dyDescent="0.35">
      <c r="A20" s="61" t="s">
        <v>1532</v>
      </c>
      <c r="B20" s="342">
        <v>4</v>
      </c>
      <c r="C20" s="342">
        <v>4</v>
      </c>
      <c r="D20" s="219">
        <v>4</v>
      </c>
      <c r="E20" s="56"/>
    </row>
    <row r="21" spans="1:5" x14ac:dyDescent="0.35">
      <c r="A21" s="61" t="s">
        <v>1650</v>
      </c>
      <c r="B21" s="342">
        <v>4</v>
      </c>
      <c r="C21" s="342">
        <v>6</v>
      </c>
      <c r="D21" s="219">
        <v>5</v>
      </c>
      <c r="E21" s="56"/>
    </row>
    <row r="22" spans="1:5" ht="17.25" customHeight="1" x14ac:dyDescent="0.35">
      <c r="A22" s="61" t="s">
        <v>1651</v>
      </c>
      <c r="B22" s="342" t="s">
        <v>233</v>
      </c>
      <c r="C22" s="342">
        <v>0</v>
      </c>
      <c r="D22" s="219" t="s">
        <v>233</v>
      </c>
      <c r="E22" s="56"/>
    </row>
    <row r="23" spans="1:5" s="404" customFormat="1" x14ac:dyDescent="0.35">
      <c r="A23" s="16" t="s">
        <v>1652</v>
      </c>
      <c r="B23" s="41">
        <v>4</v>
      </c>
      <c r="C23" s="41">
        <v>5</v>
      </c>
      <c r="D23" s="197">
        <v>4</v>
      </c>
      <c r="E23" s="828"/>
    </row>
    <row r="24" spans="1:5" s="404" customFormat="1" x14ac:dyDescent="0.35">
      <c r="A24" s="16" t="s">
        <v>1653</v>
      </c>
      <c r="B24" s="41">
        <v>3</v>
      </c>
      <c r="C24" s="41">
        <v>15</v>
      </c>
      <c r="D24" s="197">
        <v>6</v>
      </c>
      <c r="E24" s="828"/>
    </row>
    <row r="25" spans="1:5" s="404" customFormat="1" x14ac:dyDescent="0.35">
      <c r="A25" s="16" t="s">
        <v>1654</v>
      </c>
      <c r="B25" s="41" t="s">
        <v>233</v>
      </c>
      <c r="C25" s="41">
        <v>1</v>
      </c>
      <c r="D25" s="197">
        <v>1</v>
      </c>
      <c r="E25" s="828"/>
    </row>
    <row r="26" spans="1:5" s="404" customFormat="1" x14ac:dyDescent="0.35">
      <c r="A26" s="16" t="s">
        <v>1655</v>
      </c>
      <c r="B26" s="41" t="s">
        <v>233</v>
      </c>
      <c r="C26" s="41">
        <v>1</v>
      </c>
      <c r="D26" s="197" t="s">
        <v>233</v>
      </c>
      <c r="E26" s="828"/>
    </row>
    <row r="27" spans="1:5" x14ac:dyDescent="0.35">
      <c r="A27" s="16" t="s">
        <v>1656</v>
      </c>
      <c r="B27" s="41">
        <v>0</v>
      </c>
      <c r="C27" s="41">
        <v>0</v>
      </c>
      <c r="D27" s="197">
        <v>0</v>
      </c>
      <c r="E27" s="56"/>
    </row>
    <row r="28" spans="1:5" x14ac:dyDescent="0.35">
      <c r="A28" s="16" t="s">
        <v>1657</v>
      </c>
      <c r="B28" s="41" t="s">
        <v>233</v>
      </c>
      <c r="C28" s="41">
        <v>1</v>
      </c>
      <c r="D28" s="197" t="s">
        <v>233</v>
      </c>
      <c r="E28" s="56"/>
    </row>
    <row r="29" spans="1:5" s="404" customFormat="1" x14ac:dyDescent="0.35">
      <c r="A29" s="16" t="s">
        <v>1658</v>
      </c>
      <c r="B29" s="41">
        <v>0</v>
      </c>
      <c r="C29" s="41">
        <v>1</v>
      </c>
      <c r="D29" s="197" t="s">
        <v>233</v>
      </c>
      <c r="E29" s="828"/>
    </row>
    <row r="30" spans="1:5" s="404" customFormat="1" x14ac:dyDescent="0.35">
      <c r="A30" s="16" t="s">
        <v>1659</v>
      </c>
      <c r="B30" s="41">
        <v>0</v>
      </c>
      <c r="C30" s="41">
        <v>3</v>
      </c>
      <c r="D30" s="197">
        <v>1</v>
      </c>
      <c r="E30" s="828"/>
    </row>
    <row r="31" spans="1:5" ht="15" thickBot="1" x14ac:dyDescent="0.4">
      <c r="A31" s="17" t="s">
        <v>303</v>
      </c>
      <c r="B31" s="36">
        <v>5</v>
      </c>
      <c r="C31" s="36">
        <v>4</v>
      </c>
      <c r="D31" s="218">
        <v>5</v>
      </c>
      <c r="E31" s="56"/>
    </row>
    <row r="32" spans="1:5" x14ac:dyDescent="0.35">
      <c r="A32" s="56"/>
      <c r="B32" s="56"/>
      <c r="C32" s="56"/>
      <c r="D32" s="49" t="s">
        <v>247</v>
      </c>
      <c r="E32" s="56"/>
    </row>
    <row r="33" spans="1:5" x14ac:dyDescent="0.35">
      <c r="A33" s="56"/>
      <c r="B33" s="56"/>
      <c r="C33" s="56"/>
      <c r="D33" s="49"/>
      <c r="E33" s="56"/>
    </row>
    <row r="34" spans="1:5" x14ac:dyDescent="0.35">
      <c r="A34" s="50" t="s">
        <v>248</v>
      </c>
      <c r="B34" s="56"/>
      <c r="C34" s="56"/>
      <c r="D34" s="56"/>
      <c r="E34" s="56"/>
    </row>
    <row r="35" spans="1:5" ht="20" x14ac:dyDescent="0.35">
      <c r="A35" s="285" t="s">
        <v>315</v>
      </c>
      <c r="B35" s="285"/>
      <c r="C35" s="285"/>
      <c r="D35" s="285"/>
      <c r="E35" s="56"/>
    </row>
    <row r="36" spans="1:5" x14ac:dyDescent="0.35">
      <c r="A36" s="56"/>
      <c r="B36" s="56"/>
      <c r="C36" s="56"/>
      <c r="D36" s="56"/>
      <c r="E36" s="56"/>
    </row>
  </sheetData>
  <mergeCells count="1">
    <mergeCell ref="B5:D5"/>
  </mergeCells>
  <hyperlinks>
    <hyperlink ref="A1" location="Contents!A1" display="Contents" xr:uid="{423C280A-C3AB-44C3-9317-6F82369BCA05}"/>
  </hyperlinks>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F315B-A951-4C0E-9CD9-2DD1B6D44BE2}">
  <dimension ref="A1:C36"/>
  <sheetViews>
    <sheetView workbookViewId="0"/>
  </sheetViews>
  <sheetFormatPr defaultColWidth="9" defaultRowHeight="14.5" x14ac:dyDescent="0.35"/>
  <cols>
    <col min="1" max="1" width="47.1796875" style="51" customWidth="1"/>
    <col min="2" max="3" width="9.54296875" style="51" customWidth="1"/>
    <col min="4" max="16384" width="9" style="51"/>
  </cols>
  <sheetData>
    <row r="1" spans="1:3" customFormat="1" x14ac:dyDescent="0.35">
      <c r="A1" s="4" t="s">
        <v>8</v>
      </c>
    </row>
    <row r="2" spans="1:3" x14ac:dyDescent="0.35">
      <c r="A2" s="393" t="s">
        <v>1660</v>
      </c>
    </row>
    <row r="3" spans="1:3" x14ac:dyDescent="0.35">
      <c r="A3" s="44" t="s">
        <v>225</v>
      </c>
    </row>
    <row r="4" spans="1:3" ht="15" thickBot="1" x14ac:dyDescent="0.4">
      <c r="A4" s="44" t="s">
        <v>440</v>
      </c>
    </row>
    <row r="5" spans="1:3" x14ac:dyDescent="0.35">
      <c r="A5" s="21" t="s">
        <v>646</v>
      </c>
      <c r="B5" s="22" t="s">
        <v>228</v>
      </c>
    </row>
    <row r="6" spans="1:3" ht="20" x14ac:dyDescent="0.35">
      <c r="A6" s="62" t="s">
        <v>1661</v>
      </c>
      <c r="B6" s="182">
        <v>144</v>
      </c>
      <c r="C6" s="56"/>
    </row>
    <row r="7" spans="1:3" s="404" customFormat="1" x14ac:dyDescent="0.35">
      <c r="A7" s="16" t="s">
        <v>1662</v>
      </c>
      <c r="B7" s="197">
        <v>23</v>
      </c>
      <c r="C7" s="828"/>
    </row>
    <row r="8" spans="1:3" s="404" customFormat="1" x14ac:dyDescent="0.35">
      <c r="A8" s="16" t="s">
        <v>1642</v>
      </c>
      <c r="B8" s="197">
        <v>23</v>
      </c>
      <c r="C8" s="828"/>
    </row>
    <row r="9" spans="1:3" x14ac:dyDescent="0.35">
      <c r="A9" s="16" t="s">
        <v>1663</v>
      </c>
      <c r="B9" s="197">
        <v>16</v>
      </c>
      <c r="C9" s="56"/>
    </row>
    <row r="10" spans="1:3" s="404" customFormat="1" x14ac:dyDescent="0.35">
      <c r="A10" s="16" t="s">
        <v>1644</v>
      </c>
      <c r="B10" s="197">
        <v>13</v>
      </c>
      <c r="C10" s="828"/>
    </row>
    <row r="11" spans="1:3" s="404" customFormat="1" x14ac:dyDescent="0.35">
      <c r="A11" s="16" t="s">
        <v>1640</v>
      </c>
      <c r="B11" s="197">
        <v>11</v>
      </c>
    </row>
    <row r="12" spans="1:3" x14ac:dyDescent="0.35">
      <c r="A12" s="16" t="s">
        <v>1648</v>
      </c>
      <c r="B12" s="197">
        <v>9</v>
      </c>
      <c r="C12" s="56"/>
    </row>
    <row r="13" spans="1:3" x14ac:dyDescent="0.35">
      <c r="A13" s="16" t="s">
        <v>1532</v>
      </c>
      <c r="B13" s="197">
        <v>9</v>
      </c>
      <c r="C13" s="56"/>
    </row>
    <row r="14" spans="1:3" s="404" customFormat="1" x14ac:dyDescent="0.35">
      <c r="A14" s="16" t="s">
        <v>1639</v>
      </c>
      <c r="B14" s="197">
        <v>8</v>
      </c>
      <c r="C14" s="828"/>
    </row>
    <row r="15" spans="1:3" s="404" customFormat="1" x14ac:dyDescent="0.35">
      <c r="A15" s="16" t="s">
        <v>1645</v>
      </c>
      <c r="B15" s="197">
        <v>4</v>
      </c>
    </row>
    <row r="16" spans="1:3" s="404" customFormat="1" x14ac:dyDescent="0.35">
      <c r="A16" s="16" t="s">
        <v>1658</v>
      </c>
      <c r="B16" s="197">
        <v>3</v>
      </c>
    </row>
    <row r="17" spans="1:3" x14ac:dyDescent="0.35">
      <c r="A17" s="61" t="s">
        <v>1664</v>
      </c>
      <c r="B17" s="219">
        <v>2</v>
      </c>
      <c r="C17" s="56"/>
    </row>
    <row r="18" spans="1:3" s="404" customFormat="1" x14ac:dyDescent="0.35">
      <c r="A18" s="61" t="s">
        <v>1641</v>
      </c>
      <c r="B18" s="219">
        <v>1</v>
      </c>
      <c r="C18" s="828"/>
    </row>
    <row r="19" spans="1:3" s="404" customFormat="1" x14ac:dyDescent="0.35">
      <c r="A19" s="61" t="s">
        <v>1665</v>
      </c>
      <c r="B19" s="219">
        <v>1</v>
      </c>
      <c r="C19" s="828"/>
    </row>
    <row r="20" spans="1:3" s="404" customFormat="1" x14ac:dyDescent="0.35">
      <c r="A20" s="61" t="s">
        <v>1653</v>
      </c>
      <c r="B20" s="219">
        <v>1</v>
      </c>
      <c r="C20" s="828"/>
    </row>
    <row r="21" spans="1:3" x14ac:dyDescent="0.35">
      <c r="A21" s="61" t="s">
        <v>1666</v>
      </c>
      <c r="B21" s="219">
        <v>1</v>
      </c>
      <c r="C21" s="56"/>
    </row>
    <row r="22" spans="1:3" s="404" customFormat="1" x14ac:dyDescent="0.35">
      <c r="A22" s="16" t="s">
        <v>1647</v>
      </c>
      <c r="B22" s="197" t="s">
        <v>233</v>
      </c>
    </row>
    <row r="23" spans="1:3" s="404" customFormat="1" x14ac:dyDescent="0.35">
      <c r="A23" s="16" t="s">
        <v>1654</v>
      </c>
      <c r="B23" s="197" t="s">
        <v>233</v>
      </c>
      <c r="C23" s="828"/>
    </row>
    <row r="24" spans="1:3" x14ac:dyDescent="0.35">
      <c r="A24" s="61" t="s">
        <v>1656</v>
      </c>
      <c r="B24" s="219">
        <v>0</v>
      </c>
      <c r="C24" s="56"/>
    </row>
    <row r="25" spans="1:3" s="404" customFormat="1" x14ac:dyDescent="0.35">
      <c r="A25" s="16" t="s">
        <v>1650</v>
      </c>
      <c r="B25" s="197">
        <v>0</v>
      </c>
      <c r="C25" s="828"/>
    </row>
    <row r="26" spans="1:3" s="404" customFormat="1" x14ac:dyDescent="0.35">
      <c r="A26" s="16" t="s">
        <v>1646</v>
      </c>
      <c r="B26" s="197">
        <v>0</v>
      </c>
    </row>
    <row r="27" spans="1:3" x14ac:dyDescent="0.35">
      <c r="A27" s="16" t="s">
        <v>1667</v>
      </c>
      <c r="B27" s="197">
        <v>0</v>
      </c>
      <c r="C27" s="56"/>
    </row>
    <row r="28" spans="1:3" x14ac:dyDescent="0.35">
      <c r="A28" s="61" t="s">
        <v>1649</v>
      </c>
      <c r="B28" s="219">
        <v>0</v>
      </c>
      <c r="C28" s="56"/>
    </row>
    <row r="29" spans="1:3" x14ac:dyDescent="0.35">
      <c r="A29" s="61" t="s">
        <v>1651</v>
      </c>
      <c r="B29" s="219">
        <v>0</v>
      </c>
      <c r="C29" s="56"/>
    </row>
    <row r="30" spans="1:3" ht="15" thickBot="1" x14ac:dyDescent="0.4">
      <c r="A30" s="17" t="s">
        <v>303</v>
      </c>
      <c r="B30" s="218">
        <v>3</v>
      </c>
      <c r="C30" s="56"/>
    </row>
    <row r="31" spans="1:3" x14ac:dyDescent="0.35">
      <c r="A31" s="56"/>
      <c r="B31" s="49" t="s">
        <v>247</v>
      </c>
      <c r="C31" s="56"/>
    </row>
    <row r="32" spans="1:3" x14ac:dyDescent="0.35">
      <c r="A32" s="56"/>
      <c r="B32" s="56"/>
      <c r="C32" s="56"/>
    </row>
    <row r="33" spans="1:3" x14ac:dyDescent="0.35">
      <c r="A33" s="50" t="s">
        <v>248</v>
      </c>
      <c r="B33" s="56"/>
      <c r="C33" s="285"/>
    </row>
    <row r="34" spans="1:3" ht="20" x14ac:dyDescent="0.35">
      <c r="A34" s="285" t="s">
        <v>315</v>
      </c>
      <c r="B34" s="1047"/>
      <c r="C34" s="56"/>
    </row>
    <row r="35" spans="1:3" x14ac:dyDescent="0.35">
      <c r="B35" s="56"/>
      <c r="C35" s="56"/>
    </row>
    <row r="36" spans="1:3" x14ac:dyDescent="0.35">
      <c r="A36" s="56"/>
      <c r="B36" s="56"/>
    </row>
  </sheetData>
  <hyperlinks>
    <hyperlink ref="A1" location="Contents!A1" display="Contents" xr:uid="{DF0A0D6A-317B-4CA6-BF9C-5DBAB5A28FC8}"/>
  </hyperlinks>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75BA-0D97-4E8C-BCD6-02E495C7664A}">
  <dimension ref="A1:G38"/>
  <sheetViews>
    <sheetView workbookViewId="0"/>
  </sheetViews>
  <sheetFormatPr defaultColWidth="9" defaultRowHeight="14.5" x14ac:dyDescent="0.35"/>
  <cols>
    <col min="1" max="1" width="47.1796875" style="51" customWidth="1"/>
    <col min="2" max="2" width="12.1796875" style="51" customWidth="1"/>
    <col min="3" max="3" width="10.1796875" style="51" customWidth="1"/>
    <col min="4" max="16384" width="9" style="51"/>
  </cols>
  <sheetData>
    <row r="1" spans="1:7" customFormat="1" x14ac:dyDescent="0.35">
      <c r="A1" s="4" t="s">
        <v>8</v>
      </c>
    </row>
    <row r="2" spans="1:7" x14ac:dyDescent="0.35">
      <c r="A2" s="393" t="s">
        <v>1668</v>
      </c>
      <c r="B2" s="393"/>
      <c r="C2" s="393"/>
      <c r="D2" s="393"/>
    </row>
    <row r="3" spans="1:7" x14ac:dyDescent="0.35">
      <c r="A3" s="44" t="s">
        <v>225</v>
      </c>
    </row>
    <row r="4" spans="1:7" ht="15" thickBot="1" x14ac:dyDescent="0.4">
      <c r="A4" s="44" t="s">
        <v>440</v>
      </c>
    </row>
    <row r="5" spans="1:7" ht="14.9" customHeight="1" x14ac:dyDescent="0.35">
      <c r="A5" s="21"/>
      <c r="B5" s="1375" t="s">
        <v>257</v>
      </c>
      <c r="C5" s="1376"/>
      <c r="D5" s="1378" t="s">
        <v>1669</v>
      </c>
      <c r="E5" s="1372"/>
      <c r="F5" s="1379"/>
      <c r="G5" s="779"/>
    </row>
    <row r="6" spans="1:7" ht="84.65" customHeight="1" x14ac:dyDescent="0.35">
      <c r="A6" s="45"/>
      <c r="B6" s="23" t="s">
        <v>1557</v>
      </c>
      <c r="C6" s="24" t="s">
        <v>1558</v>
      </c>
      <c r="D6" s="55" t="s">
        <v>797</v>
      </c>
      <c r="E6" s="23" t="s">
        <v>584</v>
      </c>
      <c r="F6" s="24" t="s">
        <v>1004</v>
      </c>
      <c r="G6" s="71" t="s">
        <v>256</v>
      </c>
    </row>
    <row r="7" spans="1:7" x14ac:dyDescent="0.35">
      <c r="A7" s="45" t="s">
        <v>1637</v>
      </c>
      <c r="B7" s="23" t="s">
        <v>228</v>
      </c>
      <c r="C7" s="24" t="s">
        <v>228</v>
      </c>
      <c r="D7" s="55" t="s">
        <v>228</v>
      </c>
      <c r="E7" s="23" t="s">
        <v>228</v>
      </c>
      <c r="F7" s="24" t="s">
        <v>228</v>
      </c>
      <c r="G7" s="71" t="s">
        <v>228</v>
      </c>
    </row>
    <row r="8" spans="1:7" s="520" customFormat="1" x14ac:dyDescent="0.35">
      <c r="A8" s="1048" t="s">
        <v>1621</v>
      </c>
      <c r="B8" s="33">
        <v>2495</v>
      </c>
      <c r="C8" s="48">
        <v>646</v>
      </c>
      <c r="D8" s="185">
        <v>1108</v>
      </c>
      <c r="E8" s="186">
        <v>998</v>
      </c>
      <c r="F8" s="47">
        <v>1035</v>
      </c>
      <c r="G8" s="70">
        <v>3141</v>
      </c>
    </row>
    <row r="9" spans="1:7" x14ac:dyDescent="0.35">
      <c r="A9" s="929" t="s">
        <v>1577</v>
      </c>
      <c r="B9" s="41"/>
      <c r="C9" s="197"/>
      <c r="D9" s="39"/>
      <c r="E9" s="41"/>
      <c r="F9" s="197"/>
      <c r="G9" s="72"/>
    </row>
    <row r="10" spans="1:7" x14ac:dyDescent="0.35">
      <c r="A10" s="16" t="s">
        <v>1670</v>
      </c>
      <c r="B10" s="41">
        <v>67</v>
      </c>
      <c r="C10" s="197">
        <v>59</v>
      </c>
      <c r="D10" s="39">
        <v>66</v>
      </c>
      <c r="E10" s="41">
        <v>67</v>
      </c>
      <c r="F10" s="197">
        <v>64</v>
      </c>
      <c r="G10" s="72">
        <v>65</v>
      </c>
    </row>
    <row r="11" spans="1:7" x14ac:dyDescent="0.35">
      <c r="A11" s="16" t="s">
        <v>1671</v>
      </c>
      <c r="B11" s="41">
        <v>62</v>
      </c>
      <c r="C11" s="197">
        <v>75</v>
      </c>
      <c r="D11" s="39">
        <v>69</v>
      </c>
      <c r="E11" s="41">
        <v>68</v>
      </c>
      <c r="F11" s="197">
        <v>64</v>
      </c>
      <c r="G11" s="72">
        <v>65</v>
      </c>
    </row>
    <row r="12" spans="1:7" x14ac:dyDescent="0.35">
      <c r="A12" s="16" t="s">
        <v>1672</v>
      </c>
      <c r="B12" s="41">
        <v>54</v>
      </c>
      <c r="C12" s="197">
        <v>39</v>
      </c>
      <c r="D12" s="39">
        <v>57</v>
      </c>
      <c r="E12" s="41">
        <v>54</v>
      </c>
      <c r="F12" s="197">
        <v>47</v>
      </c>
      <c r="G12" s="72">
        <v>50</v>
      </c>
    </row>
    <row r="13" spans="1:7" x14ac:dyDescent="0.35">
      <c r="A13" s="16" t="s">
        <v>1673</v>
      </c>
      <c r="B13" s="41">
        <v>34</v>
      </c>
      <c r="C13" s="197">
        <v>23</v>
      </c>
      <c r="D13" s="39">
        <v>36</v>
      </c>
      <c r="E13" s="41">
        <v>33</v>
      </c>
      <c r="F13" s="197">
        <v>30</v>
      </c>
      <c r="G13" s="72">
        <v>31</v>
      </c>
    </row>
    <row r="14" spans="1:7" x14ac:dyDescent="0.35">
      <c r="A14" s="16" t="s">
        <v>1674</v>
      </c>
      <c r="B14" s="41">
        <v>25</v>
      </c>
      <c r="C14" s="197">
        <v>26</v>
      </c>
      <c r="D14" s="39">
        <v>24</v>
      </c>
      <c r="E14" s="41">
        <v>26</v>
      </c>
      <c r="F14" s="197">
        <v>25</v>
      </c>
      <c r="G14" s="72">
        <v>25</v>
      </c>
    </row>
    <row r="15" spans="1:7" x14ac:dyDescent="0.35">
      <c r="A15" s="16" t="s">
        <v>1675</v>
      </c>
      <c r="B15" s="41">
        <v>26</v>
      </c>
      <c r="C15" s="197">
        <v>26</v>
      </c>
      <c r="D15" s="39">
        <v>29</v>
      </c>
      <c r="E15" s="41">
        <v>30</v>
      </c>
      <c r="F15" s="197">
        <v>25</v>
      </c>
      <c r="G15" s="72">
        <v>26</v>
      </c>
    </row>
    <row r="16" spans="1:7" x14ac:dyDescent="0.35">
      <c r="A16" s="16" t="s">
        <v>1676</v>
      </c>
      <c r="B16" s="41">
        <v>21</v>
      </c>
      <c r="C16" s="197">
        <v>15</v>
      </c>
      <c r="D16" s="39">
        <v>27</v>
      </c>
      <c r="E16" s="41">
        <v>25</v>
      </c>
      <c r="F16" s="197">
        <v>16</v>
      </c>
      <c r="G16" s="72">
        <v>19</v>
      </c>
    </row>
    <row r="17" spans="1:7" x14ac:dyDescent="0.35">
      <c r="A17" s="16" t="s">
        <v>1677</v>
      </c>
      <c r="B17" s="41">
        <v>18</v>
      </c>
      <c r="C17" s="197">
        <v>15</v>
      </c>
      <c r="D17" s="39">
        <v>17</v>
      </c>
      <c r="E17" s="41">
        <v>15</v>
      </c>
      <c r="F17" s="197">
        <v>18</v>
      </c>
      <c r="G17" s="72">
        <v>17</v>
      </c>
    </row>
    <row r="18" spans="1:7" x14ac:dyDescent="0.35">
      <c r="A18" s="16" t="s">
        <v>1678</v>
      </c>
      <c r="B18" s="41">
        <v>15</v>
      </c>
      <c r="C18" s="197">
        <v>15</v>
      </c>
      <c r="D18" s="39">
        <v>22</v>
      </c>
      <c r="E18" s="41">
        <v>17</v>
      </c>
      <c r="F18" s="197">
        <v>13</v>
      </c>
      <c r="G18" s="72">
        <v>15</v>
      </c>
    </row>
    <row r="19" spans="1:7" x14ac:dyDescent="0.35">
      <c r="A19" s="16" t="s">
        <v>1679</v>
      </c>
      <c r="B19" s="41">
        <v>13</v>
      </c>
      <c r="C19" s="197">
        <v>9</v>
      </c>
      <c r="D19" s="39">
        <v>13</v>
      </c>
      <c r="E19" s="41">
        <v>13</v>
      </c>
      <c r="F19" s="197">
        <v>11</v>
      </c>
      <c r="G19" s="72">
        <v>12</v>
      </c>
    </row>
    <row r="20" spans="1:7" x14ac:dyDescent="0.35">
      <c r="A20" s="16" t="s">
        <v>1680</v>
      </c>
      <c r="B20" s="41">
        <v>13</v>
      </c>
      <c r="C20" s="197">
        <v>7</v>
      </c>
      <c r="D20" s="39">
        <v>12</v>
      </c>
      <c r="E20" s="41">
        <v>10</v>
      </c>
      <c r="F20" s="197">
        <v>11</v>
      </c>
      <c r="G20" s="72">
        <v>11</v>
      </c>
    </row>
    <row r="21" spans="1:7" x14ac:dyDescent="0.35">
      <c r="A21" s="16" t="s">
        <v>1681</v>
      </c>
      <c r="B21" s="41">
        <v>9</v>
      </c>
      <c r="C21" s="197">
        <v>7</v>
      </c>
      <c r="D21" s="39">
        <v>6</v>
      </c>
      <c r="E21" s="41">
        <v>10</v>
      </c>
      <c r="F21" s="197">
        <v>9</v>
      </c>
      <c r="G21" s="72">
        <v>9</v>
      </c>
    </row>
    <row r="22" spans="1:7" x14ac:dyDescent="0.35">
      <c r="A22" s="16"/>
      <c r="B22" s="41"/>
      <c r="C22" s="197"/>
      <c r="D22" s="39"/>
      <c r="E22" s="41"/>
      <c r="F22" s="197"/>
      <c r="G22" s="72"/>
    </row>
    <row r="23" spans="1:7" x14ac:dyDescent="0.35">
      <c r="A23" s="929" t="s">
        <v>1557</v>
      </c>
      <c r="B23" s="41"/>
      <c r="C23" s="197"/>
      <c r="D23" s="39"/>
      <c r="E23" s="41"/>
      <c r="F23" s="197"/>
      <c r="G23" s="72"/>
    </row>
    <row r="24" spans="1:7" x14ac:dyDescent="0.35">
      <c r="A24" s="16" t="s">
        <v>1682</v>
      </c>
      <c r="B24" s="41">
        <v>6</v>
      </c>
      <c r="C24" s="1049">
        <v>0</v>
      </c>
      <c r="D24" s="39">
        <v>6</v>
      </c>
      <c r="E24" s="768">
        <v>5</v>
      </c>
      <c r="F24" s="1049">
        <v>4</v>
      </c>
      <c r="G24" s="1050">
        <v>4</v>
      </c>
    </row>
    <row r="25" spans="1:7" x14ac:dyDescent="0.35">
      <c r="A25" s="16" t="s">
        <v>1683</v>
      </c>
      <c r="B25" s="41">
        <v>5</v>
      </c>
      <c r="C25" s="1049">
        <v>0</v>
      </c>
      <c r="D25" s="39">
        <v>4</v>
      </c>
      <c r="E25" s="768">
        <v>4</v>
      </c>
      <c r="F25" s="1049">
        <v>4</v>
      </c>
      <c r="G25" s="1050">
        <v>4</v>
      </c>
    </row>
    <row r="26" spans="1:7" x14ac:dyDescent="0.35">
      <c r="A26" s="16" t="s">
        <v>1684</v>
      </c>
      <c r="B26" s="41">
        <v>5</v>
      </c>
      <c r="C26" s="1049">
        <v>0</v>
      </c>
      <c r="D26" s="39">
        <v>4</v>
      </c>
      <c r="E26" s="768">
        <v>2</v>
      </c>
      <c r="F26" s="1049">
        <v>3</v>
      </c>
      <c r="G26" s="1050">
        <v>3</v>
      </c>
    </row>
    <row r="27" spans="1:7" x14ac:dyDescent="0.35">
      <c r="A27" s="16" t="s">
        <v>1685</v>
      </c>
      <c r="B27" s="41">
        <v>2</v>
      </c>
      <c r="C27" s="1049">
        <v>0</v>
      </c>
      <c r="D27" s="39">
        <v>2</v>
      </c>
      <c r="E27" s="768">
        <v>2</v>
      </c>
      <c r="F27" s="1049">
        <v>1</v>
      </c>
      <c r="G27" s="1050">
        <v>1</v>
      </c>
    </row>
    <row r="28" spans="1:7" x14ac:dyDescent="0.35">
      <c r="A28" s="16"/>
      <c r="B28" s="41"/>
      <c r="C28" s="197"/>
      <c r="D28" s="39"/>
      <c r="E28" s="41"/>
      <c r="F28" s="197"/>
      <c r="G28" s="72"/>
    </row>
    <row r="29" spans="1:7" x14ac:dyDescent="0.35">
      <c r="A29" s="16" t="s">
        <v>303</v>
      </c>
      <c r="B29" s="41">
        <v>1</v>
      </c>
      <c r="C29" s="197">
        <v>1</v>
      </c>
      <c r="D29" s="39" t="s">
        <v>233</v>
      </c>
      <c r="E29" s="41" t="s">
        <v>233</v>
      </c>
      <c r="F29" s="197">
        <v>2</v>
      </c>
      <c r="G29" s="72">
        <v>1</v>
      </c>
    </row>
    <row r="30" spans="1:7" ht="15" thickBot="1" x14ac:dyDescent="0.4">
      <c r="A30" s="17" t="s">
        <v>348</v>
      </c>
      <c r="B30" s="36">
        <v>2</v>
      </c>
      <c r="C30" s="218">
        <v>4</v>
      </c>
      <c r="D30" s="73">
        <v>2</v>
      </c>
      <c r="E30" s="36">
        <v>2</v>
      </c>
      <c r="F30" s="218">
        <v>3</v>
      </c>
      <c r="G30" s="74">
        <v>3</v>
      </c>
    </row>
    <row r="31" spans="1:7" x14ac:dyDescent="0.35">
      <c r="A31" s="56"/>
      <c r="B31" s="56"/>
      <c r="C31" s="56"/>
      <c r="D31" s="56"/>
      <c r="E31" s="56"/>
      <c r="F31" s="46"/>
      <c r="G31" s="49" t="s">
        <v>247</v>
      </c>
    </row>
    <row r="32" spans="1:7" x14ac:dyDescent="0.35">
      <c r="A32" s="56"/>
      <c r="B32" s="56"/>
      <c r="C32" s="56"/>
      <c r="D32" s="56"/>
      <c r="E32" s="56"/>
      <c r="F32" s="56"/>
    </row>
    <row r="33" spans="1:6" x14ac:dyDescent="0.35">
      <c r="A33" s="50" t="s">
        <v>248</v>
      </c>
      <c r="B33" s="56"/>
      <c r="C33" s="56"/>
      <c r="D33" s="56"/>
    </row>
    <row r="34" spans="1:6" ht="20" x14ac:dyDescent="0.35">
      <c r="A34" s="285" t="s">
        <v>315</v>
      </c>
      <c r="B34" s="1047"/>
      <c r="C34" s="1047"/>
      <c r="D34" s="56"/>
    </row>
    <row r="35" spans="1:6" x14ac:dyDescent="0.35">
      <c r="A35" s="56"/>
      <c r="B35" s="56"/>
      <c r="C35" s="56"/>
      <c r="D35" s="56"/>
      <c r="E35" s="56"/>
      <c r="F35" s="56"/>
    </row>
    <row r="36" spans="1:6" x14ac:dyDescent="0.35">
      <c r="A36" s="56"/>
      <c r="B36" s="56"/>
      <c r="C36" s="56"/>
      <c r="D36" s="56"/>
      <c r="E36" s="56"/>
      <c r="F36" s="56"/>
    </row>
    <row r="37" spans="1:6" x14ac:dyDescent="0.35">
      <c r="A37" s="56"/>
      <c r="B37" s="56"/>
      <c r="C37" s="56"/>
      <c r="D37" s="56"/>
      <c r="E37" s="56"/>
      <c r="F37" s="56"/>
    </row>
    <row r="38" spans="1:6" x14ac:dyDescent="0.35">
      <c r="A38" s="56"/>
      <c r="B38" s="56"/>
      <c r="C38" s="56"/>
      <c r="D38" s="56"/>
      <c r="E38" s="56"/>
      <c r="F38" s="56"/>
    </row>
  </sheetData>
  <mergeCells count="2">
    <mergeCell ref="B5:C5"/>
    <mergeCell ref="D5:F5"/>
  </mergeCells>
  <hyperlinks>
    <hyperlink ref="A1" location="Contents!A1" display="Contents" xr:uid="{CFA5832B-8F06-4B41-9FD6-4D826ABE14F1}"/>
  </hyperlinks>
  <pageMargins left="0.7" right="0.7" top="0.75" bottom="0.75" header="0.3" footer="0.3"/>
  <pageSetup paperSize="9" scale="72"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D3EE-88DB-44DE-B2CC-87F87880BA57}">
  <dimension ref="A1:H46"/>
  <sheetViews>
    <sheetView workbookViewId="0"/>
  </sheetViews>
  <sheetFormatPr defaultColWidth="9" defaultRowHeight="14.5" x14ac:dyDescent="0.35"/>
  <cols>
    <col min="1" max="1" width="40" style="51" customWidth="1"/>
    <col min="2" max="2" width="11" style="51" customWidth="1"/>
    <col min="3" max="4" width="10.54296875" style="51" customWidth="1"/>
    <col min="5" max="5" width="11" style="51" customWidth="1"/>
    <col min="6" max="6" width="10.54296875" style="51" customWidth="1"/>
    <col min="7" max="7" width="10" style="51" customWidth="1"/>
    <col min="8" max="16384" width="9" style="51"/>
  </cols>
  <sheetData>
    <row r="1" spans="1:8" customFormat="1" x14ac:dyDescent="0.35">
      <c r="A1" s="4" t="s">
        <v>8</v>
      </c>
    </row>
    <row r="2" spans="1:8" ht="15" customHeight="1" x14ac:dyDescent="0.35">
      <c r="A2" s="393" t="s">
        <v>1686</v>
      </c>
      <c r="B2" s="399"/>
      <c r="C2" s="399"/>
      <c r="D2" s="399"/>
      <c r="E2" s="399"/>
      <c r="F2" s="399"/>
      <c r="G2" s="399"/>
    </row>
    <row r="3" spans="1:8" x14ac:dyDescent="0.35">
      <c r="A3" s="44" t="s">
        <v>225</v>
      </c>
    </row>
    <row r="4" spans="1:8" ht="15.75" customHeight="1" thickBot="1" x14ac:dyDescent="0.4">
      <c r="A4" s="44" t="s">
        <v>440</v>
      </c>
      <c r="B4" s="1051"/>
      <c r="C4" s="1051"/>
      <c r="D4" s="1051"/>
      <c r="E4" s="1051"/>
      <c r="F4" s="1051"/>
      <c r="G4" s="1051"/>
    </row>
    <row r="5" spans="1:8" x14ac:dyDescent="0.35">
      <c r="A5" s="21" t="s">
        <v>106</v>
      </c>
      <c r="B5" s="1371" t="s">
        <v>257</v>
      </c>
      <c r="C5" s="1379"/>
      <c r="D5" s="1372" t="s">
        <v>1669</v>
      </c>
      <c r="E5" s="1372"/>
      <c r="F5" s="1379"/>
      <c r="G5" s="779"/>
    </row>
    <row r="6" spans="1:8" ht="84.65" customHeight="1" x14ac:dyDescent="0.35">
      <c r="A6" s="45"/>
      <c r="B6" s="23" t="s">
        <v>1557</v>
      </c>
      <c r="C6" s="24" t="s">
        <v>1558</v>
      </c>
      <c r="D6" s="64" t="s">
        <v>1687</v>
      </c>
      <c r="E6" s="1052" t="s">
        <v>584</v>
      </c>
      <c r="F6" s="24" t="s">
        <v>1004</v>
      </c>
      <c r="G6" s="71" t="s">
        <v>256</v>
      </c>
    </row>
    <row r="7" spans="1:8" x14ac:dyDescent="0.35">
      <c r="A7" s="45" t="s">
        <v>646</v>
      </c>
      <c r="B7" s="23" t="s">
        <v>228</v>
      </c>
      <c r="C7" s="24" t="s">
        <v>228</v>
      </c>
      <c r="D7" s="64" t="s">
        <v>228</v>
      </c>
      <c r="E7" s="23" t="s">
        <v>228</v>
      </c>
      <c r="F7" s="24" t="s">
        <v>228</v>
      </c>
      <c r="G7" s="71" t="s">
        <v>228</v>
      </c>
    </row>
    <row r="8" spans="1:8" s="520" customFormat="1" ht="23.25" customHeight="1" x14ac:dyDescent="0.35">
      <c r="A8" s="1048" t="s">
        <v>1688</v>
      </c>
      <c r="B8" s="33">
        <v>1004</v>
      </c>
      <c r="C8" s="48">
        <v>607</v>
      </c>
      <c r="D8" s="204">
        <v>544</v>
      </c>
      <c r="E8" s="385">
        <v>678</v>
      </c>
      <c r="F8" s="48">
        <v>389</v>
      </c>
      <c r="G8" s="70">
        <v>1611</v>
      </c>
      <c r="H8" s="1053"/>
    </row>
    <row r="9" spans="1:8" x14ac:dyDescent="0.35">
      <c r="A9" s="929" t="s">
        <v>1577</v>
      </c>
      <c r="B9" s="41"/>
      <c r="C9" s="197"/>
      <c r="D9" s="211"/>
      <c r="E9" s="35"/>
      <c r="F9" s="197"/>
      <c r="G9" s="72"/>
      <c r="H9" s="56"/>
    </row>
    <row r="10" spans="1:8" ht="15.75" customHeight="1" x14ac:dyDescent="0.35">
      <c r="A10" s="16" t="s">
        <v>1689</v>
      </c>
      <c r="B10" s="41">
        <v>19</v>
      </c>
      <c r="C10" s="197">
        <v>26</v>
      </c>
      <c r="D10" s="211">
        <v>26</v>
      </c>
      <c r="E10" s="35">
        <v>31</v>
      </c>
      <c r="F10" s="197">
        <v>17</v>
      </c>
      <c r="G10" s="72">
        <v>22</v>
      </c>
      <c r="H10" s="56"/>
    </row>
    <row r="11" spans="1:8" x14ac:dyDescent="0.35">
      <c r="A11" s="16" t="s">
        <v>1690</v>
      </c>
      <c r="B11" s="41">
        <v>15</v>
      </c>
      <c r="C11" s="197">
        <v>24</v>
      </c>
      <c r="D11" s="211">
        <v>12</v>
      </c>
      <c r="E11" s="35">
        <v>13</v>
      </c>
      <c r="F11" s="197">
        <v>22</v>
      </c>
      <c r="G11" s="72">
        <v>18</v>
      </c>
      <c r="H11" s="56"/>
    </row>
    <row r="12" spans="1:8" x14ac:dyDescent="0.35">
      <c r="A12" s="16" t="s">
        <v>1691</v>
      </c>
      <c r="B12" s="41">
        <v>14</v>
      </c>
      <c r="C12" s="197">
        <v>10</v>
      </c>
      <c r="D12" s="211">
        <v>11</v>
      </c>
      <c r="E12" s="35">
        <v>13</v>
      </c>
      <c r="F12" s="197">
        <v>13</v>
      </c>
      <c r="G12" s="72">
        <v>12</v>
      </c>
      <c r="H12" s="56"/>
    </row>
    <row r="13" spans="1:8" x14ac:dyDescent="0.35">
      <c r="A13" s="16" t="s">
        <v>1692</v>
      </c>
      <c r="B13" s="41">
        <v>11</v>
      </c>
      <c r="C13" s="197">
        <v>21</v>
      </c>
      <c r="D13" s="211">
        <v>5</v>
      </c>
      <c r="E13" s="35">
        <v>13</v>
      </c>
      <c r="F13" s="197">
        <v>18</v>
      </c>
      <c r="G13" s="72">
        <v>15</v>
      </c>
      <c r="H13" s="56"/>
    </row>
    <row r="14" spans="1:8" x14ac:dyDescent="0.35">
      <c r="A14" s="16" t="s">
        <v>1693</v>
      </c>
      <c r="B14" s="41">
        <v>8</v>
      </c>
      <c r="C14" s="197">
        <v>9</v>
      </c>
      <c r="D14" s="211">
        <v>14</v>
      </c>
      <c r="E14" s="35">
        <v>13</v>
      </c>
      <c r="F14" s="197">
        <v>5</v>
      </c>
      <c r="G14" s="72">
        <v>8</v>
      </c>
      <c r="H14" s="56"/>
    </row>
    <row r="15" spans="1:8" ht="18.75" customHeight="1" x14ac:dyDescent="0.35">
      <c r="A15" s="16" t="s">
        <v>1694</v>
      </c>
      <c r="B15" s="41">
        <v>9</v>
      </c>
      <c r="C15" s="197">
        <v>7</v>
      </c>
      <c r="D15" s="211">
        <v>9</v>
      </c>
      <c r="E15" s="35">
        <v>11</v>
      </c>
      <c r="F15" s="197">
        <v>7</v>
      </c>
      <c r="G15" s="72">
        <v>8</v>
      </c>
      <c r="H15" s="56"/>
    </row>
    <row r="16" spans="1:8" ht="16.5" customHeight="1" x14ac:dyDescent="0.35">
      <c r="A16" s="16" t="s">
        <v>1695</v>
      </c>
      <c r="B16" s="41">
        <v>3</v>
      </c>
      <c r="C16" s="197">
        <v>8</v>
      </c>
      <c r="D16" s="211">
        <v>6</v>
      </c>
      <c r="E16" s="35">
        <v>8</v>
      </c>
      <c r="F16" s="197">
        <v>4</v>
      </c>
      <c r="G16" s="72">
        <v>5</v>
      </c>
      <c r="H16" s="56"/>
    </row>
    <row r="17" spans="1:8" x14ac:dyDescent="0.35">
      <c r="A17" s="16" t="s">
        <v>1696</v>
      </c>
      <c r="B17" s="41">
        <v>6</v>
      </c>
      <c r="C17" s="197">
        <v>4</v>
      </c>
      <c r="D17" s="211">
        <v>6</v>
      </c>
      <c r="E17" s="35">
        <v>6</v>
      </c>
      <c r="F17" s="197">
        <v>5</v>
      </c>
      <c r="G17" s="72">
        <v>5</v>
      </c>
      <c r="H17" s="56"/>
    </row>
    <row r="18" spans="1:8" x14ac:dyDescent="0.35">
      <c r="A18" s="16" t="s">
        <v>1697</v>
      </c>
      <c r="B18" s="41">
        <v>9</v>
      </c>
      <c r="C18" s="197">
        <v>1</v>
      </c>
      <c r="D18" s="211">
        <v>7</v>
      </c>
      <c r="E18" s="35">
        <v>5</v>
      </c>
      <c r="F18" s="197">
        <v>6</v>
      </c>
      <c r="G18" s="72">
        <v>6</v>
      </c>
      <c r="H18" s="56"/>
    </row>
    <row r="19" spans="1:8" x14ac:dyDescent="0.35">
      <c r="A19" s="16" t="s">
        <v>1698</v>
      </c>
      <c r="B19" s="41">
        <v>3</v>
      </c>
      <c r="C19" s="197">
        <v>3</v>
      </c>
      <c r="D19" s="211">
        <v>2</v>
      </c>
      <c r="E19" s="35">
        <v>5</v>
      </c>
      <c r="F19" s="197">
        <v>3</v>
      </c>
      <c r="G19" s="72">
        <v>3</v>
      </c>
      <c r="H19" s="56"/>
    </row>
    <row r="20" spans="1:8" x14ac:dyDescent="0.35">
      <c r="A20" s="16" t="s">
        <v>1699</v>
      </c>
      <c r="B20" s="41">
        <v>5</v>
      </c>
      <c r="C20" s="197">
        <v>1</v>
      </c>
      <c r="D20" s="211">
        <v>12</v>
      </c>
      <c r="E20" s="35">
        <v>3</v>
      </c>
      <c r="F20" s="197" t="s">
        <v>233</v>
      </c>
      <c r="G20" s="72">
        <v>3</v>
      </c>
      <c r="H20" s="56"/>
    </row>
    <row r="21" spans="1:8" x14ac:dyDescent="0.35">
      <c r="A21" s="16" t="s">
        <v>1700</v>
      </c>
      <c r="B21" s="41">
        <v>5</v>
      </c>
      <c r="C21" s="197">
        <v>4</v>
      </c>
      <c r="D21" s="211">
        <v>2</v>
      </c>
      <c r="E21" s="35">
        <v>5</v>
      </c>
      <c r="F21" s="197">
        <v>5</v>
      </c>
      <c r="G21" s="72">
        <v>5</v>
      </c>
      <c r="H21" s="56"/>
    </row>
    <row r="22" spans="1:8" x14ac:dyDescent="0.35">
      <c r="A22" s="16" t="s">
        <v>1701</v>
      </c>
      <c r="B22" s="41">
        <v>4</v>
      </c>
      <c r="C22" s="197">
        <v>1</v>
      </c>
      <c r="D22" s="211">
        <v>3</v>
      </c>
      <c r="E22" s="35">
        <v>3</v>
      </c>
      <c r="F22" s="197">
        <v>3</v>
      </c>
      <c r="G22" s="72">
        <v>3</v>
      </c>
      <c r="H22" s="56"/>
    </row>
    <row r="23" spans="1:8" x14ac:dyDescent="0.35">
      <c r="A23" s="16" t="s">
        <v>1702</v>
      </c>
      <c r="B23" s="41">
        <v>3</v>
      </c>
      <c r="C23" s="197">
        <v>3</v>
      </c>
      <c r="D23" s="211">
        <v>2</v>
      </c>
      <c r="E23" s="35">
        <v>1</v>
      </c>
      <c r="F23" s="197">
        <v>4</v>
      </c>
      <c r="G23" s="72">
        <v>3</v>
      </c>
      <c r="H23" s="56"/>
    </row>
    <row r="24" spans="1:8" x14ac:dyDescent="0.35">
      <c r="A24" s="16" t="s">
        <v>1703</v>
      </c>
      <c r="B24" s="41">
        <v>5</v>
      </c>
      <c r="C24" s="197">
        <v>1</v>
      </c>
      <c r="D24" s="211">
        <v>5</v>
      </c>
      <c r="E24" s="35">
        <v>4</v>
      </c>
      <c r="F24" s="197">
        <v>3</v>
      </c>
      <c r="G24" s="72">
        <v>3</v>
      </c>
      <c r="H24" s="56"/>
    </row>
    <row r="25" spans="1:8" x14ac:dyDescent="0.35">
      <c r="A25" s="16" t="s">
        <v>1704</v>
      </c>
      <c r="B25" s="41">
        <v>1</v>
      </c>
      <c r="C25" s="197">
        <v>2</v>
      </c>
      <c r="D25" s="211">
        <v>2</v>
      </c>
      <c r="E25" s="35">
        <v>2</v>
      </c>
      <c r="F25" s="197">
        <v>1</v>
      </c>
      <c r="G25" s="72">
        <v>2</v>
      </c>
      <c r="H25" s="56"/>
    </row>
    <row r="26" spans="1:8" ht="14.9" customHeight="1" x14ac:dyDescent="0.35">
      <c r="A26" s="625" t="s">
        <v>1705</v>
      </c>
      <c r="B26" s="41">
        <v>1</v>
      </c>
      <c r="C26" s="197">
        <v>2</v>
      </c>
      <c r="D26" s="211">
        <v>1</v>
      </c>
      <c r="E26" s="35">
        <v>1</v>
      </c>
      <c r="F26" s="197">
        <v>2</v>
      </c>
      <c r="G26" s="72">
        <v>2</v>
      </c>
      <c r="H26" s="56"/>
    </row>
    <row r="27" spans="1:8" x14ac:dyDescent="0.35">
      <c r="A27" s="16" t="s">
        <v>1706</v>
      </c>
      <c r="B27" s="41">
        <v>1</v>
      </c>
      <c r="C27" s="197">
        <v>1</v>
      </c>
      <c r="D27" s="211">
        <v>1</v>
      </c>
      <c r="E27" s="35">
        <v>2</v>
      </c>
      <c r="F27" s="197" t="s">
        <v>233</v>
      </c>
      <c r="G27" s="72">
        <v>1</v>
      </c>
      <c r="H27" s="56"/>
    </row>
    <row r="28" spans="1:8" x14ac:dyDescent="0.35">
      <c r="A28" s="16" t="s">
        <v>1707</v>
      </c>
      <c r="B28" s="41">
        <v>1</v>
      </c>
      <c r="C28" s="197">
        <v>2</v>
      </c>
      <c r="D28" s="211">
        <v>1</v>
      </c>
      <c r="E28" s="35" t="s">
        <v>233</v>
      </c>
      <c r="F28" s="197">
        <v>2</v>
      </c>
      <c r="G28" s="72">
        <v>1</v>
      </c>
      <c r="H28" s="56"/>
    </row>
    <row r="29" spans="1:8" x14ac:dyDescent="0.35">
      <c r="A29" s="16" t="s">
        <v>1708</v>
      </c>
      <c r="B29" s="41">
        <v>1</v>
      </c>
      <c r="C29" s="197">
        <v>1</v>
      </c>
      <c r="D29" s="211" t="s">
        <v>233</v>
      </c>
      <c r="E29" s="35">
        <v>0</v>
      </c>
      <c r="F29" s="197">
        <v>1</v>
      </c>
      <c r="G29" s="72">
        <v>1</v>
      </c>
      <c r="H29" s="56"/>
    </row>
    <row r="30" spans="1:8" x14ac:dyDescent="0.35">
      <c r="A30" s="16" t="s">
        <v>1709</v>
      </c>
      <c r="B30" s="41">
        <v>0</v>
      </c>
      <c r="C30" s="197" t="s">
        <v>233</v>
      </c>
      <c r="D30" s="211" t="s">
        <v>233</v>
      </c>
      <c r="E30" s="35">
        <v>0</v>
      </c>
      <c r="F30" s="197">
        <v>0</v>
      </c>
      <c r="G30" s="72" t="s">
        <v>233</v>
      </c>
      <c r="H30" s="56"/>
    </row>
    <row r="31" spans="1:8" x14ac:dyDescent="0.35">
      <c r="A31" s="16" t="s">
        <v>1096</v>
      </c>
      <c r="B31" s="41">
        <v>0</v>
      </c>
      <c r="C31" s="197">
        <v>0</v>
      </c>
      <c r="D31" s="211">
        <v>0</v>
      </c>
      <c r="E31" s="35">
        <v>0</v>
      </c>
      <c r="F31" s="197">
        <v>0</v>
      </c>
      <c r="G31" s="72">
        <v>0</v>
      </c>
      <c r="H31" s="56"/>
    </row>
    <row r="32" spans="1:8" x14ac:dyDescent="0.35">
      <c r="A32" s="16" t="s">
        <v>1710</v>
      </c>
      <c r="B32" s="41" t="s">
        <v>233</v>
      </c>
      <c r="C32" s="197" t="s">
        <v>233</v>
      </c>
      <c r="D32" s="211">
        <v>1</v>
      </c>
      <c r="E32" s="35">
        <v>1</v>
      </c>
      <c r="F32" s="197">
        <v>0</v>
      </c>
      <c r="G32" s="72" t="s">
        <v>233</v>
      </c>
      <c r="H32" s="56"/>
    </row>
    <row r="33" spans="1:8" ht="15" customHeight="1" x14ac:dyDescent="0.35">
      <c r="A33" s="16" t="s">
        <v>1711</v>
      </c>
      <c r="B33" s="41" t="s">
        <v>233</v>
      </c>
      <c r="C33" s="197">
        <v>2</v>
      </c>
      <c r="D33" s="211">
        <v>1</v>
      </c>
      <c r="E33" s="35" t="s">
        <v>233</v>
      </c>
      <c r="F33" s="197">
        <v>1</v>
      </c>
      <c r="G33" s="72">
        <v>1</v>
      </c>
      <c r="H33" s="56"/>
    </row>
    <row r="34" spans="1:8" ht="25.4" customHeight="1" x14ac:dyDescent="0.35">
      <c r="A34" s="16" t="s">
        <v>1712</v>
      </c>
      <c r="B34" s="41">
        <v>0</v>
      </c>
      <c r="C34" s="197">
        <v>0</v>
      </c>
      <c r="D34" s="211">
        <v>0</v>
      </c>
      <c r="E34" s="35">
        <v>0</v>
      </c>
      <c r="F34" s="197">
        <v>0</v>
      </c>
      <c r="G34" s="72">
        <v>0</v>
      </c>
      <c r="H34" s="56"/>
    </row>
    <row r="35" spans="1:8" ht="17.899999999999999" customHeight="1" x14ac:dyDescent="0.35">
      <c r="A35" s="625" t="s">
        <v>1713</v>
      </c>
      <c r="B35" s="41">
        <v>0</v>
      </c>
      <c r="C35" s="197">
        <v>0</v>
      </c>
      <c r="D35" s="211">
        <v>0</v>
      </c>
      <c r="E35" s="35">
        <v>0</v>
      </c>
      <c r="F35" s="197">
        <v>0</v>
      </c>
      <c r="G35" s="72">
        <v>0</v>
      </c>
      <c r="H35" s="56"/>
    </row>
    <row r="36" spans="1:8" ht="15" customHeight="1" x14ac:dyDescent="0.35">
      <c r="A36" s="16" t="s">
        <v>1714</v>
      </c>
      <c r="B36" s="41" t="s">
        <v>233</v>
      </c>
      <c r="C36" s="197" t="s">
        <v>233</v>
      </c>
      <c r="D36" s="211">
        <v>0</v>
      </c>
      <c r="E36" s="35" t="s">
        <v>233</v>
      </c>
      <c r="F36" s="197" t="s">
        <v>233</v>
      </c>
      <c r="G36" s="72" t="s">
        <v>233</v>
      </c>
      <c r="H36" s="56"/>
    </row>
    <row r="37" spans="1:8" x14ac:dyDescent="0.35">
      <c r="A37" s="16"/>
      <c r="B37" s="41"/>
      <c r="C37" s="197"/>
      <c r="D37" s="211"/>
      <c r="E37" s="35"/>
      <c r="F37" s="197"/>
      <c r="G37" s="72"/>
      <c r="H37" s="56"/>
    </row>
    <row r="38" spans="1:8" x14ac:dyDescent="0.35">
      <c r="A38" s="929" t="s">
        <v>1557</v>
      </c>
      <c r="B38" s="41"/>
      <c r="C38" s="197"/>
      <c r="D38" s="211"/>
      <c r="E38" s="35"/>
      <c r="F38" s="197"/>
      <c r="G38" s="72"/>
      <c r="H38" s="56"/>
    </row>
    <row r="39" spans="1:8" x14ac:dyDescent="0.35">
      <c r="A39" s="16" t="s">
        <v>1715</v>
      </c>
      <c r="B39" s="41">
        <v>7</v>
      </c>
      <c r="C39" s="1054">
        <v>0</v>
      </c>
      <c r="D39" s="475">
        <v>4</v>
      </c>
      <c r="E39" s="41">
        <v>5</v>
      </c>
      <c r="F39" s="1055">
        <v>4</v>
      </c>
      <c r="G39" s="72">
        <v>4</v>
      </c>
      <c r="H39" s="56"/>
    </row>
    <row r="40" spans="1:8" x14ac:dyDescent="0.35">
      <c r="A40" s="16"/>
      <c r="B40" s="41"/>
      <c r="C40" s="197"/>
      <c r="D40" s="211"/>
      <c r="E40" s="35"/>
      <c r="F40" s="197"/>
      <c r="G40" s="72"/>
      <c r="H40" s="56"/>
    </row>
    <row r="41" spans="1:8" x14ac:dyDescent="0.35">
      <c r="A41" s="16" t="s">
        <v>303</v>
      </c>
      <c r="B41" s="41">
        <v>4</v>
      </c>
      <c r="C41" s="197">
        <v>4</v>
      </c>
      <c r="D41" s="211">
        <v>3</v>
      </c>
      <c r="E41" s="35">
        <v>2</v>
      </c>
      <c r="F41" s="197">
        <v>5</v>
      </c>
      <c r="G41" s="72">
        <v>4</v>
      </c>
      <c r="H41" s="56"/>
    </row>
    <row r="42" spans="1:8" ht="15" thickBot="1" x14ac:dyDescent="0.4">
      <c r="A42" s="17" t="s">
        <v>348</v>
      </c>
      <c r="B42" s="36">
        <v>14</v>
      </c>
      <c r="C42" s="218">
        <v>9</v>
      </c>
      <c r="D42" s="358">
        <v>12</v>
      </c>
      <c r="E42" s="359">
        <v>11</v>
      </c>
      <c r="F42" s="218">
        <v>13</v>
      </c>
      <c r="G42" s="74">
        <v>12</v>
      </c>
      <c r="H42" s="56"/>
    </row>
    <row r="43" spans="1:8" x14ac:dyDescent="0.35">
      <c r="A43" s="56"/>
      <c r="B43" s="56"/>
      <c r="C43" s="56"/>
      <c r="D43" s="56"/>
      <c r="E43" s="56"/>
      <c r="F43" s="56"/>
      <c r="G43" s="49" t="s">
        <v>247</v>
      </c>
      <c r="H43" s="56"/>
    </row>
    <row r="44" spans="1:8" x14ac:dyDescent="0.35">
      <c r="A44" s="56"/>
      <c r="B44" s="56"/>
      <c r="C44" s="56"/>
      <c r="D44" s="56"/>
      <c r="E44" s="56"/>
      <c r="F44" s="56"/>
      <c r="G44" s="56"/>
      <c r="H44" s="56"/>
    </row>
    <row r="45" spans="1:8" x14ac:dyDescent="0.35">
      <c r="A45" s="50" t="s">
        <v>248</v>
      </c>
      <c r="B45" s="56"/>
      <c r="C45" s="56"/>
      <c r="D45" s="56"/>
      <c r="E45" s="56"/>
      <c r="F45" s="56"/>
      <c r="G45" s="56"/>
      <c r="H45" s="56"/>
    </row>
    <row r="46" spans="1:8" ht="20" x14ac:dyDescent="0.35">
      <c r="A46" s="285" t="s">
        <v>249</v>
      </c>
      <c r="B46" s="1056"/>
      <c r="C46" s="1056"/>
      <c r="D46" s="1056"/>
      <c r="E46" s="1056"/>
      <c r="F46" s="1056"/>
      <c r="G46" s="1056"/>
      <c r="H46" s="56"/>
    </row>
  </sheetData>
  <mergeCells count="2">
    <mergeCell ref="B5:C5"/>
    <mergeCell ref="D5:F5"/>
  </mergeCells>
  <hyperlinks>
    <hyperlink ref="A1" location="Contents!A1" display="Contents" xr:uid="{5BBDADCA-4402-4512-8009-DD8ADECF9D32}"/>
  </hyperlinks>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00E6-96C1-4706-9EB1-FB0EF58D82DD}">
  <dimension ref="A1:N40"/>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ColWidth="9" defaultRowHeight="14.5" x14ac:dyDescent="0.35"/>
  <cols>
    <col min="1" max="1" width="52" style="51" customWidth="1"/>
    <col min="2" max="6" width="10" style="51" customWidth="1"/>
    <col min="7" max="12" width="11" style="51" customWidth="1"/>
    <col min="13" max="13" width="9.1796875" style="51" customWidth="1"/>
    <col min="14" max="16384" width="9" style="51"/>
  </cols>
  <sheetData>
    <row r="1" spans="1:14" s="1" customFormat="1" ht="14" x14ac:dyDescent="0.3">
      <c r="A1" s="4" t="s">
        <v>8</v>
      </c>
    </row>
    <row r="2" spans="1:14" s="42" customFormat="1" ht="26" x14ac:dyDescent="0.3">
      <c r="A2" s="1272" t="s">
        <v>1716</v>
      </c>
    </row>
    <row r="3" spans="1:14" s="42" customFormat="1" ht="14" x14ac:dyDescent="0.3">
      <c r="A3" s="44" t="s">
        <v>225</v>
      </c>
    </row>
    <row r="4" spans="1:14" s="42" customFormat="1" thickBot="1" x14ac:dyDescent="0.35">
      <c r="A4" s="44" t="s">
        <v>440</v>
      </c>
    </row>
    <row r="5" spans="1:14" s="42" customFormat="1" ht="15.75" customHeight="1" x14ac:dyDescent="0.3">
      <c r="A5" s="21"/>
      <c r="B5" s="1371" t="s">
        <v>1717</v>
      </c>
      <c r="C5" s="1372"/>
      <c r="D5" s="1372"/>
      <c r="E5" s="1372"/>
      <c r="F5" s="1372"/>
      <c r="G5" s="1372"/>
      <c r="H5" s="1372"/>
      <c r="I5" s="1372"/>
      <c r="J5" s="1372"/>
      <c r="K5" s="1372"/>
      <c r="L5" s="1372"/>
      <c r="M5" s="1379"/>
    </row>
    <row r="6" spans="1:14" s="42" customFormat="1" ht="14.9" customHeight="1" x14ac:dyDescent="0.3">
      <c r="A6" s="66"/>
      <c r="B6" s="1488" t="s">
        <v>1557</v>
      </c>
      <c r="C6" s="1407"/>
      <c r="D6" s="1407"/>
      <c r="E6" s="1408"/>
      <c r="F6" s="1407" t="s">
        <v>1558</v>
      </c>
      <c r="G6" s="1407"/>
      <c r="H6" s="1407"/>
      <c r="I6" s="1407"/>
      <c r="J6" s="1488" t="s">
        <v>1577</v>
      </c>
      <c r="K6" s="1407"/>
      <c r="L6" s="1407"/>
      <c r="M6" s="1408"/>
    </row>
    <row r="7" spans="1:14" s="42" customFormat="1" ht="91" x14ac:dyDescent="0.3">
      <c r="A7" s="66"/>
      <c r="B7" s="83" t="s">
        <v>797</v>
      </c>
      <c r="C7" s="826" t="s">
        <v>1107</v>
      </c>
      <c r="D7" s="80" t="s">
        <v>1004</v>
      </c>
      <c r="E7" s="24" t="s">
        <v>256</v>
      </c>
      <c r="F7" s="1057" t="s">
        <v>797</v>
      </c>
      <c r="G7" s="826" t="s">
        <v>1107</v>
      </c>
      <c r="H7" s="80" t="s">
        <v>1004</v>
      </c>
      <c r="I7" s="69" t="s">
        <v>256</v>
      </c>
      <c r="J7" s="83" t="s">
        <v>797</v>
      </c>
      <c r="K7" s="826" t="s">
        <v>1107</v>
      </c>
      <c r="L7" s="80" t="s">
        <v>1004</v>
      </c>
      <c r="M7" s="352" t="s">
        <v>256</v>
      </c>
    </row>
    <row r="8" spans="1:14" s="42" customFormat="1" ht="14" x14ac:dyDescent="0.3">
      <c r="A8" s="66" t="s">
        <v>1718</v>
      </c>
      <c r="B8" s="55" t="s">
        <v>228</v>
      </c>
      <c r="C8" s="23" t="s">
        <v>228</v>
      </c>
      <c r="D8" s="23" t="s">
        <v>228</v>
      </c>
      <c r="E8" s="24" t="s">
        <v>228</v>
      </c>
      <c r="F8" s="64" t="s">
        <v>228</v>
      </c>
      <c r="G8" s="23" t="s">
        <v>228</v>
      </c>
      <c r="H8" s="23" t="s">
        <v>228</v>
      </c>
      <c r="I8" s="69" t="s">
        <v>228</v>
      </c>
      <c r="J8" s="55" t="s">
        <v>228</v>
      </c>
      <c r="K8" s="23" t="s">
        <v>228</v>
      </c>
      <c r="L8" s="23" t="s">
        <v>228</v>
      </c>
      <c r="M8" s="24" t="s">
        <v>228</v>
      </c>
    </row>
    <row r="9" spans="1:14" s="42" customFormat="1" ht="14" x14ac:dyDescent="0.3">
      <c r="A9" s="1058" t="s">
        <v>1621</v>
      </c>
      <c r="B9" s="185">
        <v>923</v>
      </c>
      <c r="C9" s="33">
        <v>820</v>
      </c>
      <c r="D9" s="33">
        <v>741</v>
      </c>
      <c r="E9" s="47">
        <v>2484</v>
      </c>
      <c r="F9" s="185">
        <v>180</v>
      </c>
      <c r="G9" s="186">
        <v>172</v>
      </c>
      <c r="H9" s="385">
        <v>289</v>
      </c>
      <c r="I9" s="48">
        <v>641</v>
      </c>
      <c r="J9" s="356">
        <v>1103</v>
      </c>
      <c r="K9" s="34">
        <v>992</v>
      </c>
      <c r="L9" s="34">
        <v>1030</v>
      </c>
      <c r="M9" s="47">
        <v>3125</v>
      </c>
      <c r="N9" s="46"/>
    </row>
    <row r="10" spans="1:14" s="340" customFormat="1" ht="21" x14ac:dyDescent="0.3">
      <c r="A10" s="67" t="s">
        <v>1719</v>
      </c>
      <c r="B10" s="196"/>
      <c r="C10" s="38"/>
      <c r="D10" s="38"/>
      <c r="E10" s="190"/>
      <c r="F10" s="196"/>
      <c r="G10" s="38"/>
      <c r="H10" s="168"/>
      <c r="I10" s="190"/>
      <c r="J10" s="205"/>
      <c r="K10" s="168"/>
      <c r="L10" s="168"/>
      <c r="M10" s="190"/>
      <c r="N10" s="252"/>
    </row>
    <row r="11" spans="1:14" s="42" customFormat="1" ht="14" x14ac:dyDescent="0.3">
      <c r="A11" s="1059" t="s">
        <v>1249</v>
      </c>
      <c r="B11" s="1060">
        <v>14</v>
      </c>
      <c r="C11" s="1061">
        <v>14</v>
      </c>
      <c r="D11" s="1061">
        <v>14</v>
      </c>
      <c r="E11" s="1062">
        <v>14</v>
      </c>
      <c r="F11" s="1060">
        <v>18</v>
      </c>
      <c r="G11" s="1063">
        <v>12</v>
      </c>
      <c r="H11" s="1064">
        <v>12</v>
      </c>
      <c r="I11" s="1065">
        <v>13</v>
      </c>
      <c r="J11" s="1066">
        <v>15</v>
      </c>
      <c r="K11" s="1064">
        <v>14</v>
      </c>
      <c r="L11" s="1064">
        <v>13</v>
      </c>
      <c r="M11" s="1067">
        <v>14</v>
      </c>
      <c r="N11" s="46"/>
    </row>
    <row r="12" spans="1:14" s="42" customFormat="1" ht="14" x14ac:dyDescent="0.3">
      <c r="A12" s="1059" t="s">
        <v>1250</v>
      </c>
      <c r="B12" s="1060">
        <v>20</v>
      </c>
      <c r="C12" s="1061">
        <v>20</v>
      </c>
      <c r="D12" s="1061">
        <v>18</v>
      </c>
      <c r="E12" s="1062">
        <v>18</v>
      </c>
      <c r="F12" s="1060">
        <v>18</v>
      </c>
      <c r="G12" s="1063">
        <v>18</v>
      </c>
      <c r="H12" s="1064">
        <v>16</v>
      </c>
      <c r="I12" s="1065">
        <v>16</v>
      </c>
      <c r="J12" s="1066">
        <v>20</v>
      </c>
      <c r="K12" s="1064">
        <v>20</v>
      </c>
      <c r="L12" s="1064">
        <v>17</v>
      </c>
      <c r="M12" s="1067">
        <v>18</v>
      </c>
      <c r="N12" s="46"/>
    </row>
    <row r="13" spans="1:14" s="42" customFormat="1" ht="14" x14ac:dyDescent="0.3">
      <c r="A13" s="1059" t="s">
        <v>1257</v>
      </c>
      <c r="B13" s="1060">
        <v>13</v>
      </c>
      <c r="C13" s="1061">
        <v>12</v>
      </c>
      <c r="D13" s="1061">
        <v>12</v>
      </c>
      <c r="E13" s="1062">
        <v>12</v>
      </c>
      <c r="F13" s="1060">
        <v>14</v>
      </c>
      <c r="G13" s="1063">
        <v>12</v>
      </c>
      <c r="H13" s="1064">
        <v>16</v>
      </c>
      <c r="I13" s="1065">
        <v>15</v>
      </c>
      <c r="J13" s="1066">
        <v>13</v>
      </c>
      <c r="K13" s="1064">
        <v>12</v>
      </c>
      <c r="L13" s="1064">
        <v>13</v>
      </c>
      <c r="M13" s="1067">
        <v>13</v>
      </c>
      <c r="N13" s="46"/>
    </row>
    <row r="14" spans="1:14" s="42" customFormat="1" ht="14" x14ac:dyDescent="0.3">
      <c r="A14" s="1059" t="s">
        <v>1252</v>
      </c>
      <c r="B14" s="1060">
        <v>41</v>
      </c>
      <c r="C14" s="1061">
        <v>43</v>
      </c>
      <c r="D14" s="1061">
        <v>43</v>
      </c>
      <c r="E14" s="1062">
        <v>43</v>
      </c>
      <c r="F14" s="1060">
        <v>41</v>
      </c>
      <c r="G14" s="1063">
        <v>43</v>
      </c>
      <c r="H14" s="1064">
        <v>39</v>
      </c>
      <c r="I14" s="1065">
        <v>39</v>
      </c>
      <c r="J14" s="1066">
        <v>41</v>
      </c>
      <c r="K14" s="1064">
        <v>43</v>
      </c>
      <c r="L14" s="1064">
        <v>42</v>
      </c>
      <c r="M14" s="1067">
        <v>42</v>
      </c>
      <c r="N14" s="46"/>
    </row>
    <row r="15" spans="1:14" s="42" customFormat="1" ht="14" x14ac:dyDescent="0.3">
      <c r="A15" s="1059" t="s">
        <v>1253</v>
      </c>
      <c r="B15" s="1060">
        <v>11</v>
      </c>
      <c r="C15" s="1061">
        <v>11</v>
      </c>
      <c r="D15" s="1061">
        <v>14</v>
      </c>
      <c r="E15" s="1062">
        <v>13</v>
      </c>
      <c r="F15" s="1060">
        <v>9</v>
      </c>
      <c r="G15" s="1063">
        <v>14</v>
      </c>
      <c r="H15" s="1064">
        <v>18</v>
      </c>
      <c r="I15" s="1065">
        <v>16</v>
      </c>
      <c r="J15" s="1066">
        <v>11</v>
      </c>
      <c r="K15" s="1064">
        <v>11</v>
      </c>
      <c r="L15" s="1064">
        <v>15</v>
      </c>
      <c r="M15" s="1067">
        <v>14</v>
      </c>
      <c r="N15" s="46"/>
    </row>
    <row r="16" spans="1:14" s="42" customFormat="1" ht="14" x14ac:dyDescent="0.3">
      <c r="A16" s="1484"/>
      <c r="B16" s="1485"/>
      <c r="C16" s="1485"/>
      <c r="D16" s="1485"/>
      <c r="E16" s="1485"/>
      <c r="F16" s="1485"/>
      <c r="G16" s="1485"/>
      <c r="H16" s="1486"/>
      <c r="I16" s="1486"/>
      <c r="J16" s="1486"/>
      <c r="K16" s="1486"/>
      <c r="L16" s="1486"/>
      <c r="M16" s="1487"/>
      <c r="N16" s="46"/>
    </row>
    <row r="17" spans="1:14" s="340" customFormat="1" ht="21" x14ac:dyDescent="0.3">
      <c r="A17" s="1068" t="s">
        <v>1720</v>
      </c>
      <c r="B17" s="1069"/>
      <c r="C17" s="1070"/>
      <c r="D17" s="1070"/>
      <c r="E17" s="1071"/>
      <c r="F17" s="1069"/>
      <c r="G17" s="1070"/>
      <c r="H17" s="1072"/>
      <c r="I17" s="1071"/>
      <c r="J17" s="1073"/>
      <c r="K17" s="1072"/>
      <c r="L17" s="1072"/>
      <c r="M17" s="1071"/>
      <c r="N17" s="252"/>
    </row>
    <row r="18" spans="1:14" s="42" customFormat="1" ht="14" x14ac:dyDescent="0.3">
      <c r="A18" s="1059" t="s">
        <v>1249</v>
      </c>
      <c r="B18" s="1060">
        <v>24</v>
      </c>
      <c r="C18" s="1061">
        <v>21</v>
      </c>
      <c r="D18" s="1061">
        <v>21</v>
      </c>
      <c r="E18" s="1062">
        <v>21</v>
      </c>
      <c r="F18" s="1060">
        <v>20</v>
      </c>
      <c r="G18" s="1063">
        <v>19</v>
      </c>
      <c r="H18" s="1064">
        <v>17</v>
      </c>
      <c r="I18" s="1065">
        <v>18</v>
      </c>
      <c r="J18" s="1066">
        <v>24</v>
      </c>
      <c r="K18" s="1064">
        <v>20</v>
      </c>
      <c r="L18" s="1064">
        <v>20</v>
      </c>
      <c r="M18" s="1067">
        <v>20</v>
      </c>
      <c r="N18" s="46"/>
    </row>
    <row r="19" spans="1:14" s="42" customFormat="1" ht="14" x14ac:dyDescent="0.3">
      <c r="A19" s="1059" t="s">
        <v>1250</v>
      </c>
      <c r="B19" s="1060">
        <v>40</v>
      </c>
      <c r="C19" s="1061">
        <v>44</v>
      </c>
      <c r="D19" s="1061">
        <v>34</v>
      </c>
      <c r="E19" s="1062">
        <v>37</v>
      </c>
      <c r="F19" s="1060">
        <v>36</v>
      </c>
      <c r="G19" s="1063">
        <v>35</v>
      </c>
      <c r="H19" s="1064">
        <v>40</v>
      </c>
      <c r="I19" s="1065">
        <v>39</v>
      </c>
      <c r="J19" s="1066">
        <v>40</v>
      </c>
      <c r="K19" s="1064">
        <v>43</v>
      </c>
      <c r="L19" s="1064">
        <v>36</v>
      </c>
      <c r="M19" s="1067">
        <v>38</v>
      </c>
      <c r="N19" s="46"/>
    </row>
    <row r="20" spans="1:14" s="42" customFormat="1" ht="14" x14ac:dyDescent="0.3">
      <c r="A20" s="1059" t="s">
        <v>1257</v>
      </c>
      <c r="B20" s="1060">
        <v>8</v>
      </c>
      <c r="C20" s="1061">
        <v>7</v>
      </c>
      <c r="D20" s="1061">
        <v>10</v>
      </c>
      <c r="E20" s="1062">
        <v>9</v>
      </c>
      <c r="F20" s="1060">
        <v>11</v>
      </c>
      <c r="G20" s="1063">
        <v>10</v>
      </c>
      <c r="H20" s="1064">
        <v>11</v>
      </c>
      <c r="I20" s="1065">
        <v>11</v>
      </c>
      <c r="J20" s="1066">
        <v>9</v>
      </c>
      <c r="K20" s="1064">
        <v>8</v>
      </c>
      <c r="L20" s="1064">
        <v>11</v>
      </c>
      <c r="M20" s="1067">
        <v>10</v>
      </c>
      <c r="N20" s="46"/>
    </row>
    <row r="21" spans="1:14" s="42" customFormat="1" ht="14" x14ac:dyDescent="0.3">
      <c r="A21" s="1059" t="s">
        <v>1252</v>
      </c>
      <c r="B21" s="1060">
        <v>25</v>
      </c>
      <c r="C21" s="1061">
        <v>25</v>
      </c>
      <c r="D21" s="1061">
        <v>30</v>
      </c>
      <c r="E21" s="1062">
        <v>28</v>
      </c>
      <c r="F21" s="1060">
        <v>29</v>
      </c>
      <c r="G21" s="1063">
        <v>34</v>
      </c>
      <c r="H21" s="1064">
        <v>27</v>
      </c>
      <c r="I21" s="1065">
        <v>28</v>
      </c>
      <c r="J21" s="1066">
        <v>26</v>
      </c>
      <c r="K21" s="1064">
        <v>27</v>
      </c>
      <c r="L21" s="1064">
        <v>29</v>
      </c>
      <c r="M21" s="1067">
        <v>28</v>
      </c>
      <c r="N21" s="46"/>
    </row>
    <row r="22" spans="1:14" s="42" customFormat="1" ht="14" x14ac:dyDescent="0.3">
      <c r="A22" s="1059" t="s">
        <v>1253</v>
      </c>
      <c r="B22" s="1060">
        <v>3</v>
      </c>
      <c r="C22" s="1061">
        <v>2</v>
      </c>
      <c r="D22" s="1061">
        <v>4</v>
      </c>
      <c r="E22" s="1062">
        <v>4</v>
      </c>
      <c r="F22" s="1060">
        <v>3</v>
      </c>
      <c r="G22" s="1063">
        <v>3</v>
      </c>
      <c r="H22" s="1064">
        <v>4</v>
      </c>
      <c r="I22" s="1065">
        <v>4</v>
      </c>
      <c r="J22" s="1066">
        <v>3</v>
      </c>
      <c r="K22" s="1064">
        <v>2</v>
      </c>
      <c r="L22" s="1064">
        <v>4</v>
      </c>
      <c r="M22" s="1067">
        <v>4</v>
      </c>
      <c r="N22" s="46"/>
    </row>
    <row r="23" spans="1:14" s="42" customFormat="1" ht="14" x14ac:dyDescent="0.3">
      <c r="A23" s="1484"/>
      <c r="B23" s="1485"/>
      <c r="C23" s="1485"/>
      <c r="D23" s="1485"/>
      <c r="E23" s="1485"/>
      <c r="F23" s="1485"/>
      <c r="G23" s="1485"/>
      <c r="H23" s="1486"/>
      <c r="I23" s="1486"/>
      <c r="J23" s="1486"/>
      <c r="K23" s="1486"/>
      <c r="L23" s="1486"/>
      <c r="M23" s="1487"/>
      <c r="N23" s="46"/>
    </row>
    <row r="24" spans="1:14" s="340" customFormat="1" ht="21" x14ac:dyDescent="0.3">
      <c r="A24" s="1068" t="s">
        <v>1721</v>
      </c>
      <c r="B24" s="1069"/>
      <c r="C24" s="1070"/>
      <c r="D24" s="1070"/>
      <c r="E24" s="1071"/>
      <c r="F24" s="1069"/>
      <c r="G24" s="1070"/>
      <c r="H24" s="1072"/>
      <c r="I24" s="1071"/>
      <c r="J24" s="1073"/>
      <c r="K24" s="1072"/>
      <c r="L24" s="1072"/>
      <c r="M24" s="1071"/>
      <c r="N24" s="252"/>
    </row>
    <row r="25" spans="1:14" s="42" customFormat="1" ht="14" x14ac:dyDescent="0.3">
      <c r="A25" s="1059" t="s">
        <v>1249</v>
      </c>
      <c r="B25" s="1060">
        <v>8</v>
      </c>
      <c r="C25" s="1061">
        <v>6</v>
      </c>
      <c r="D25" s="1061">
        <v>6</v>
      </c>
      <c r="E25" s="1062">
        <v>6</v>
      </c>
      <c r="F25" s="1060">
        <v>4</v>
      </c>
      <c r="G25" s="1063">
        <v>11</v>
      </c>
      <c r="H25" s="1064">
        <v>8</v>
      </c>
      <c r="I25" s="1065">
        <v>8</v>
      </c>
      <c r="J25" s="1066">
        <v>7</v>
      </c>
      <c r="K25" s="1064">
        <v>7</v>
      </c>
      <c r="L25" s="1064">
        <v>6</v>
      </c>
      <c r="M25" s="1067">
        <v>7</v>
      </c>
      <c r="N25" s="46"/>
    </row>
    <row r="26" spans="1:14" s="42" customFormat="1" ht="14" x14ac:dyDescent="0.3">
      <c r="A26" s="1059" t="s">
        <v>1250</v>
      </c>
      <c r="B26" s="1060">
        <v>23</v>
      </c>
      <c r="C26" s="1061">
        <v>27</v>
      </c>
      <c r="D26" s="1061">
        <v>17</v>
      </c>
      <c r="E26" s="1062">
        <v>20</v>
      </c>
      <c r="F26" s="1060">
        <v>32</v>
      </c>
      <c r="G26" s="1063">
        <v>39</v>
      </c>
      <c r="H26" s="1064">
        <v>29</v>
      </c>
      <c r="I26" s="1065">
        <v>30</v>
      </c>
      <c r="J26" s="1066">
        <v>25</v>
      </c>
      <c r="K26" s="1064">
        <v>29</v>
      </c>
      <c r="L26" s="1064">
        <v>21</v>
      </c>
      <c r="M26" s="1067">
        <v>23</v>
      </c>
      <c r="N26" s="46"/>
    </row>
    <row r="27" spans="1:14" s="42" customFormat="1" ht="14" x14ac:dyDescent="0.3">
      <c r="A27" s="1059" t="s">
        <v>1257</v>
      </c>
      <c r="B27" s="1060">
        <v>9</v>
      </c>
      <c r="C27" s="1061">
        <v>8</v>
      </c>
      <c r="D27" s="1061">
        <v>12</v>
      </c>
      <c r="E27" s="1062">
        <v>10</v>
      </c>
      <c r="F27" s="1060">
        <v>17</v>
      </c>
      <c r="G27" s="1063">
        <v>12</v>
      </c>
      <c r="H27" s="1064">
        <v>14</v>
      </c>
      <c r="I27" s="1065">
        <v>14</v>
      </c>
      <c r="J27" s="1066">
        <v>10</v>
      </c>
      <c r="K27" s="1064">
        <v>9</v>
      </c>
      <c r="L27" s="1064">
        <v>12</v>
      </c>
      <c r="M27" s="1067">
        <v>11</v>
      </c>
      <c r="N27" s="46"/>
    </row>
    <row r="28" spans="1:14" s="42" customFormat="1" ht="14" x14ac:dyDescent="0.3">
      <c r="A28" s="1059" t="s">
        <v>1252</v>
      </c>
      <c r="B28" s="1060">
        <v>47</v>
      </c>
      <c r="C28" s="1061">
        <v>47</v>
      </c>
      <c r="D28" s="1061">
        <v>48</v>
      </c>
      <c r="E28" s="1062">
        <v>48</v>
      </c>
      <c r="F28" s="1060">
        <v>38</v>
      </c>
      <c r="G28" s="1063">
        <v>32</v>
      </c>
      <c r="H28" s="1064">
        <v>37</v>
      </c>
      <c r="I28" s="1065">
        <v>37</v>
      </c>
      <c r="J28" s="1066">
        <v>46</v>
      </c>
      <c r="K28" s="1064">
        <v>44</v>
      </c>
      <c r="L28" s="1064">
        <v>45</v>
      </c>
      <c r="M28" s="1067">
        <v>45</v>
      </c>
      <c r="N28" s="46"/>
    </row>
    <row r="29" spans="1:14" s="42" customFormat="1" ht="14" x14ac:dyDescent="0.3">
      <c r="A29" s="1059" t="s">
        <v>1253</v>
      </c>
      <c r="B29" s="1060">
        <v>13</v>
      </c>
      <c r="C29" s="1061">
        <v>13</v>
      </c>
      <c r="D29" s="1061">
        <v>17</v>
      </c>
      <c r="E29" s="1062">
        <v>16</v>
      </c>
      <c r="F29" s="1060">
        <v>9</v>
      </c>
      <c r="G29" s="1063">
        <v>6</v>
      </c>
      <c r="H29" s="1064">
        <v>13</v>
      </c>
      <c r="I29" s="1065">
        <v>12</v>
      </c>
      <c r="J29" s="1066">
        <v>12</v>
      </c>
      <c r="K29" s="1064">
        <v>12</v>
      </c>
      <c r="L29" s="1064">
        <v>16</v>
      </c>
      <c r="M29" s="1067">
        <v>15</v>
      </c>
      <c r="N29" s="46"/>
    </row>
    <row r="30" spans="1:14" s="42" customFormat="1" ht="14" x14ac:dyDescent="0.3">
      <c r="A30" s="1484"/>
      <c r="B30" s="1485"/>
      <c r="C30" s="1485"/>
      <c r="D30" s="1485"/>
      <c r="E30" s="1485"/>
      <c r="F30" s="1485"/>
      <c r="G30" s="1485"/>
      <c r="H30" s="1486"/>
      <c r="I30" s="1486"/>
      <c r="J30" s="1486"/>
      <c r="K30" s="1486"/>
      <c r="L30" s="1486"/>
      <c r="M30" s="1487"/>
      <c r="N30" s="46"/>
    </row>
    <row r="31" spans="1:14" s="42" customFormat="1" ht="14" x14ac:dyDescent="0.3">
      <c r="A31" s="1074" t="s">
        <v>1688</v>
      </c>
      <c r="B31" s="185">
        <v>354</v>
      </c>
      <c r="C31" s="33">
        <v>414</v>
      </c>
      <c r="D31" s="33">
        <v>231</v>
      </c>
      <c r="E31" s="47">
        <v>999</v>
      </c>
      <c r="F31" s="185">
        <v>185</v>
      </c>
      <c r="G31" s="33">
        <v>257</v>
      </c>
      <c r="H31" s="34">
        <v>152</v>
      </c>
      <c r="I31" s="47">
        <v>594</v>
      </c>
      <c r="J31" s="356">
        <v>539</v>
      </c>
      <c r="K31" s="34">
        <v>671</v>
      </c>
      <c r="L31" s="34">
        <v>383</v>
      </c>
      <c r="M31" s="47">
        <v>1593</v>
      </c>
      <c r="N31" s="46"/>
    </row>
    <row r="32" spans="1:14" s="340" customFormat="1" ht="21" x14ac:dyDescent="0.3">
      <c r="A32" s="1068" t="s">
        <v>1722</v>
      </c>
      <c r="B32" s="1075"/>
      <c r="C32" s="567"/>
      <c r="D32" s="567"/>
      <c r="E32" s="1076"/>
      <c r="F32" s="1075"/>
      <c r="G32" s="567"/>
      <c r="H32" s="1077"/>
      <c r="I32" s="1076"/>
      <c r="J32" s="1078"/>
      <c r="K32" s="1077"/>
      <c r="L32" s="1077"/>
      <c r="M32" s="1076"/>
      <c r="N32" s="252"/>
    </row>
    <row r="33" spans="1:14" s="42" customFormat="1" ht="14" x14ac:dyDescent="0.3">
      <c r="A33" s="1059" t="s">
        <v>1249</v>
      </c>
      <c r="B33" s="1060">
        <v>13</v>
      </c>
      <c r="C33" s="1061">
        <v>17</v>
      </c>
      <c r="D33" s="1061">
        <v>12</v>
      </c>
      <c r="E33" s="1062">
        <v>13</v>
      </c>
      <c r="F33" s="1060">
        <v>20</v>
      </c>
      <c r="G33" s="1063">
        <v>21</v>
      </c>
      <c r="H33" s="1064">
        <v>18</v>
      </c>
      <c r="I33" s="1065">
        <v>19</v>
      </c>
      <c r="J33" s="1066">
        <v>16</v>
      </c>
      <c r="K33" s="1064">
        <v>18</v>
      </c>
      <c r="L33" s="1064">
        <v>14</v>
      </c>
      <c r="M33" s="1067">
        <v>15</v>
      </c>
      <c r="N33" s="46"/>
    </row>
    <row r="34" spans="1:14" s="42" customFormat="1" ht="14" x14ac:dyDescent="0.3">
      <c r="A34" s="1059" t="s">
        <v>1250</v>
      </c>
      <c r="B34" s="1060">
        <v>39</v>
      </c>
      <c r="C34" s="1061">
        <v>39</v>
      </c>
      <c r="D34" s="1061">
        <v>31</v>
      </c>
      <c r="E34" s="1062">
        <v>34</v>
      </c>
      <c r="F34" s="1060">
        <v>37</v>
      </c>
      <c r="G34" s="1063">
        <v>44</v>
      </c>
      <c r="H34" s="1064">
        <v>24</v>
      </c>
      <c r="I34" s="1065">
        <v>30</v>
      </c>
      <c r="J34" s="1066">
        <v>38</v>
      </c>
      <c r="K34" s="1064">
        <v>41</v>
      </c>
      <c r="L34" s="1064">
        <v>28</v>
      </c>
      <c r="M34" s="1067">
        <v>33</v>
      </c>
      <c r="N34" s="46"/>
    </row>
    <row r="35" spans="1:14" s="42" customFormat="1" ht="14" x14ac:dyDescent="0.3">
      <c r="A35" s="1059" t="s">
        <v>1257</v>
      </c>
      <c r="B35" s="1060">
        <v>17</v>
      </c>
      <c r="C35" s="1061">
        <v>12</v>
      </c>
      <c r="D35" s="1061">
        <v>19</v>
      </c>
      <c r="E35" s="1062">
        <v>17</v>
      </c>
      <c r="F35" s="1060">
        <v>16</v>
      </c>
      <c r="G35" s="1063">
        <v>10</v>
      </c>
      <c r="H35" s="1064">
        <v>22</v>
      </c>
      <c r="I35" s="1065">
        <v>19</v>
      </c>
      <c r="J35" s="1066">
        <v>17</v>
      </c>
      <c r="K35" s="1064">
        <v>11</v>
      </c>
      <c r="L35" s="1064">
        <v>20</v>
      </c>
      <c r="M35" s="1067">
        <v>18</v>
      </c>
      <c r="N35" s="46"/>
    </row>
    <row r="36" spans="1:14" s="42" customFormat="1" ht="14" x14ac:dyDescent="0.3">
      <c r="A36" s="1059" t="s">
        <v>1252</v>
      </c>
      <c r="B36" s="1060">
        <v>23</v>
      </c>
      <c r="C36" s="1061">
        <v>21</v>
      </c>
      <c r="D36" s="1061">
        <v>22</v>
      </c>
      <c r="E36" s="1062">
        <v>22</v>
      </c>
      <c r="F36" s="1060">
        <v>19</v>
      </c>
      <c r="G36" s="1063">
        <v>20</v>
      </c>
      <c r="H36" s="1064">
        <v>21</v>
      </c>
      <c r="I36" s="1065">
        <v>20</v>
      </c>
      <c r="J36" s="1066">
        <v>22</v>
      </c>
      <c r="K36" s="1064">
        <v>20</v>
      </c>
      <c r="L36" s="1064">
        <v>21</v>
      </c>
      <c r="M36" s="1067">
        <v>21</v>
      </c>
      <c r="N36" s="46"/>
    </row>
    <row r="37" spans="1:14" s="42" customFormat="1" thickBot="1" x14ac:dyDescent="0.35">
      <c r="A37" s="1079" t="s">
        <v>1253</v>
      </c>
      <c r="B37" s="1080">
        <v>7</v>
      </c>
      <c r="C37" s="1081">
        <v>11</v>
      </c>
      <c r="D37" s="1081">
        <v>17</v>
      </c>
      <c r="E37" s="1082">
        <v>14</v>
      </c>
      <c r="F37" s="1080">
        <v>8</v>
      </c>
      <c r="G37" s="1083">
        <v>6</v>
      </c>
      <c r="H37" s="1084">
        <v>15</v>
      </c>
      <c r="I37" s="1085">
        <v>12</v>
      </c>
      <c r="J37" s="1086">
        <v>7</v>
      </c>
      <c r="K37" s="1084">
        <v>9</v>
      </c>
      <c r="L37" s="1084">
        <v>16</v>
      </c>
      <c r="M37" s="1087">
        <v>13</v>
      </c>
      <c r="N37" s="46"/>
    </row>
    <row r="38" spans="1:14" s="42" customFormat="1" ht="14" x14ac:dyDescent="0.3">
      <c r="A38" s="46"/>
      <c r="B38" s="46"/>
      <c r="C38" s="46"/>
      <c r="D38" s="46"/>
      <c r="E38" s="46"/>
      <c r="F38" s="46"/>
      <c r="G38" s="46"/>
      <c r="H38" s="46"/>
      <c r="I38" s="46"/>
      <c r="J38" s="46"/>
      <c r="K38" s="46"/>
      <c r="L38" s="46"/>
      <c r="M38" s="49" t="s">
        <v>247</v>
      </c>
      <c r="N38" s="46"/>
    </row>
    <row r="39" spans="1:14" s="42" customFormat="1" ht="14" x14ac:dyDescent="0.3">
      <c r="A39" s="46"/>
      <c r="B39" s="46"/>
      <c r="C39" s="46"/>
      <c r="D39" s="46"/>
      <c r="E39" s="46"/>
      <c r="F39" s="46"/>
      <c r="G39" s="46"/>
      <c r="H39" s="46"/>
      <c r="I39" s="46"/>
      <c r="J39" s="46"/>
      <c r="K39" s="46"/>
      <c r="L39" s="46"/>
      <c r="M39" s="46"/>
      <c r="N39" s="46"/>
    </row>
    <row r="40" spans="1:14" s="42" customFormat="1" ht="14" x14ac:dyDescent="0.3">
      <c r="A40" s="46"/>
      <c r="B40" s="46"/>
      <c r="C40" s="46"/>
      <c r="D40" s="46"/>
      <c r="E40" s="46"/>
      <c r="F40" s="46"/>
      <c r="G40" s="46"/>
      <c r="H40" s="46"/>
      <c r="I40" s="46"/>
      <c r="J40" s="230"/>
      <c r="K40" s="230"/>
      <c r="L40" s="46"/>
      <c r="M40" s="46"/>
      <c r="N40" s="46"/>
    </row>
  </sheetData>
  <mergeCells count="7">
    <mergeCell ref="A30:M30"/>
    <mergeCell ref="B5:M5"/>
    <mergeCell ref="B6:E6"/>
    <mergeCell ref="F6:I6"/>
    <mergeCell ref="J6:M6"/>
    <mergeCell ref="A16:M16"/>
    <mergeCell ref="A23:M23"/>
  </mergeCells>
  <hyperlinks>
    <hyperlink ref="A1" location="Contents!A1" display="Contents" xr:uid="{073EE6BA-B601-4CB4-BBC6-7FBCB4C5A50D}"/>
  </hyperlinks>
  <pageMargins left="0.7" right="0.7" top="0.75" bottom="0.75" header="0.3" footer="0.3"/>
  <pageSetup paperSize="9" scale="98"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7408-33D8-4281-9BB5-54F6DF971EC1}">
  <dimension ref="A1:J28"/>
  <sheetViews>
    <sheetView zoomScaleNormal="100" workbookViewId="0"/>
  </sheetViews>
  <sheetFormatPr defaultColWidth="9" defaultRowHeight="14.5" x14ac:dyDescent="0.35"/>
  <cols>
    <col min="1" max="1" width="26" style="1089" customWidth="1"/>
    <col min="2" max="6" width="9" style="1089" customWidth="1"/>
    <col min="7" max="9" width="8" style="1089" customWidth="1"/>
    <col min="10" max="16384" width="9" style="1089"/>
  </cols>
  <sheetData>
    <row r="1" spans="1:10" s="1088" customFormat="1" x14ac:dyDescent="0.35">
      <c r="A1" s="683" t="s">
        <v>8</v>
      </c>
      <c r="B1" s="683"/>
      <c r="C1" s="683"/>
      <c r="D1" s="683"/>
      <c r="E1" s="683"/>
      <c r="F1" s="683"/>
    </row>
    <row r="2" spans="1:10" x14ac:dyDescent="0.35">
      <c r="A2" s="43" t="s">
        <v>2187</v>
      </c>
      <c r="B2" s="43"/>
      <c r="C2" s="43"/>
      <c r="D2" s="43"/>
      <c r="E2" s="43"/>
      <c r="F2" s="43"/>
    </row>
    <row r="3" spans="1:10" x14ac:dyDescent="0.35">
      <c r="A3" s="44" t="s">
        <v>225</v>
      </c>
      <c r="B3" s="44"/>
      <c r="C3" s="44"/>
      <c r="D3" s="44"/>
      <c r="E3" s="44"/>
      <c r="F3" s="44"/>
    </row>
    <row r="4" spans="1:10" ht="15" thickBot="1" x14ac:dyDescent="0.4">
      <c r="A4" s="44" t="s">
        <v>440</v>
      </c>
      <c r="B4" s="44"/>
      <c r="C4" s="44"/>
      <c r="D4" s="44"/>
      <c r="E4" s="44"/>
      <c r="F4" s="44"/>
      <c r="G4" s="51"/>
      <c r="H4" s="51"/>
      <c r="I4" s="51"/>
    </row>
    <row r="5" spans="1:10" ht="15.75" customHeight="1" thickBot="1" x14ac:dyDescent="0.4">
      <c r="A5" s="416"/>
      <c r="B5" s="1380" t="s">
        <v>464</v>
      </c>
      <c r="C5" s="1381"/>
      <c r="D5" s="1381"/>
      <c r="E5" s="1381"/>
      <c r="F5" s="1381"/>
      <c r="G5" s="1381"/>
      <c r="H5" s="1381"/>
      <c r="I5" s="1382"/>
    </row>
    <row r="6" spans="1:10" x14ac:dyDescent="0.35">
      <c r="A6" s="66"/>
      <c r="B6" s="333">
        <v>0</v>
      </c>
      <c r="C6" s="334">
        <v>1</v>
      </c>
      <c r="D6" s="334">
        <v>2</v>
      </c>
      <c r="E6" s="334">
        <v>3</v>
      </c>
      <c r="F6" s="22">
        <v>4</v>
      </c>
      <c r="G6" s="333" t="s">
        <v>969</v>
      </c>
      <c r="H6" s="1090" t="s">
        <v>970</v>
      </c>
      <c r="I6" s="368" t="s">
        <v>256</v>
      </c>
    </row>
    <row r="7" spans="1:10" x14ac:dyDescent="0.35">
      <c r="A7" s="66" t="s">
        <v>787</v>
      </c>
      <c r="B7" s="55" t="s">
        <v>228</v>
      </c>
      <c r="C7" s="23" t="s">
        <v>228</v>
      </c>
      <c r="D7" s="23" t="s">
        <v>228</v>
      </c>
      <c r="E7" s="23" t="s">
        <v>228</v>
      </c>
      <c r="F7" s="24" t="s">
        <v>228</v>
      </c>
      <c r="G7" s="55" t="s">
        <v>228</v>
      </c>
      <c r="H7" s="24" t="s">
        <v>228</v>
      </c>
      <c r="I7" s="71" t="s">
        <v>228</v>
      </c>
    </row>
    <row r="8" spans="1:10" ht="20" x14ac:dyDescent="0.35">
      <c r="A8" s="65" t="s">
        <v>1723</v>
      </c>
      <c r="B8" s="185">
        <v>108</v>
      </c>
      <c r="C8" s="33">
        <v>616</v>
      </c>
      <c r="D8" s="33">
        <v>771</v>
      </c>
      <c r="E8" s="33">
        <v>995</v>
      </c>
      <c r="F8" s="47">
        <v>1215</v>
      </c>
      <c r="G8" s="185">
        <v>1495</v>
      </c>
      <c r="H8" s="47">
        <v>2210</v>
      </c>
      <c r="I8" s="70">
        <v>3705</v>
      </c>
      <c r="J8" s="1091"/>
    </row>
    <row r="9" spans="1:10" x14ac:dyDescent="0.35">
      <c r="A9" s="445">
        <v>1</v>
      </c>
      <c r="B9" s="39">
        <v>68</v>
      </c>
      <c r="C9" s="40">
        <v>59</v>
      </c>
      <c r="D9" s="40">
        <v>62</v>
      </c>
      <c r="E9" s="40">
        <v>63</v>
      </c>
      <c r="F9" s="72">
        <v>60</v>
      </c>
      <c r="G9" s="1092">
        <v>61</v>
      </c>
      <c r="H9" s="1093">
        <v>61</v>
      </c>
      <c r="I9" s="1094">
        <v>61</v>
      </c>
      <c r="J9" s="1091"/>
    </row>
    <row r="10" spans="1:10" x14ac:dyDescent="0.35">
      <c r="A10" s="445">
        <v>2</v>
      </c>
      <c r="B10" s="39">
        <v>28</v>
      </c>
      <c r="C10" s="40">
        <v>36</v>
      </c>
      <c r="D10" s="40">
        <v>32</v>
      </c>
      <c r="E10" s="40">
        <v>29</v>
      </c>
      <c r="F10" s="72">
        <v>25</v>
      </c>
      <c r="G10" s="1092">
        <v>33</v>
      </c>
      <c r="H10" s="1093">
        <v>27</v>
      </c>
      <c r="I10" s="1094">
        <v>29</v>
      </c>
      <c r="J10" s="1091"/>
    </row>
    <row r="11" spans="1:10" ht="15" thickBot="1" x14ac:dyDescent="0.4">
      <c r="A11" s="19" t="s">
        <v>270</v>
      </c>
      <c r="B11" s="73">
        <v>3</v>
      </c>
      <c r="C11" s="357">
        <v>6</v>
      </c>
      <c r="D11" s="357">
        <v>7</v>
      </c>
      <c r="E11" s="357">
        <v>8</v>
      </c>
      <c r="F11" s="74">
        <v>15</v>
      </c>
      <c r="G11" s="1095">
        <v>6</v>
      </c>
      <c r="H11" s="1096">
        <v>12</v>
      </c>
      <c r="I11" s="1097">
        <v>9</v>
      </c>
      <c r="J11" s="1091"/>
    </row>
    <row r="12" spans="1:10" x14ac:dyDescent="0.35">
      <c r="A12" s="1091"/>
      <c r="B12" s="1091"/>
      <c r="C12" s="1091"/>
      <c r="D12" s="1091"/>
      <c r="E12" s="1091"/>
      <c r="F12" s="1091"/>
      <c r="G12" s="1091"/>
      <c r="H12" s="1091"/>
      <c r="I12" s="49" t="s">
        <v>247</v>
      </c>
      <c r="J12" s="1091"/>
    </row>
    <row r="13" spans="1:10" x14ac:dyDescent="0.35">
      <c r="A13" s="1091"/>
      <c r="B13" s="1091"/>
      <c r="C13" s="1091"/>
      <c r="D13" s="1091"/>
      <c r="E13" s="1091"/>
      <c r="F13" s="1091"/>
      <c r="G13" s="1091"/>
      <c r="H13" s="1091"/>
      <c r="I13" s="1091"/>
      <c r="J13" s="1091"/>
    </row>
    <row r="14" spans="1:10" x14ac:dyDescent="0.35">
      <c r="A14" s="1091"/>
      <c r="B14" s="1091"/>
      <c r="C14" s="1091"/>
      <c r="D14" s="1091"/>
      <c r="E14" s="1091"/>
      <c r="F14" s="1091"/>
      <c r="G14" s="1091"/>
      <c r="H14" s="1091"/>
      <c r="I14" s="1091"/>
      <c r="J14" s="1091"/>
    </row>
    <row r="16" spans="1:10" x14ac:dyDescent="0.35">
      <c r="A16" s="1098"/>
      <c r="B16" s="1098"/>
      <c r="C16" s="1098"/>
      <c r="D16" s="1098"/>
      <c r="E16" s="1098"/>
      <c r="F16" s="1098"/>
      <c r="G16" s="1098"/>
      <c r="H16" s="1098"/>
      <c r="I16" s="1098"/>
      <c r="J16" s="1098"/>
    </row>
    <row r="17" spans="1:10" x14ac:dyDescent="0.35">
      <c r="A17" s="1098"/>
      <c r="B17" s="1098"/>
      <c r="C17" s="1098"/>
      <c r="D17" s="1098"/>
      <c r="E17" s="1098"/>
      <c r="F17" s="1098"/>
      <c r="G17" s="1098"/>
      <c r="H17" s="1098"/>
      <c r="I17" s="1098"/>
      <c r="J17" s="1098"/>
    </row>
    <row r="18" spans="1:10" x14ac:dyDescent="0.35">
      <c r="A18" s="1098"/>
      <c r="B18" s="1098"/>
      <c r="C18" s="1098"/>
      <c r="D18" s="1098"/>
      <c r="E18" s="1098"/>
      <c r="F18" s="1098"/>
      <c r="G18" s="1098"/>
      <c r="H18" s="1098"/>
      <c r="I18" s="1098"/>
      <c r="J18" s="1098"/>
    </row>
    <row r="19" spans="1:10" x14ac:dyDescent="0.35">
      <c r="A19" s="1098"/>
      <c r="B19" s="1098"/>
      <c r="C19" s="1098"/>
      <c r="D19" s="1098"/>
      <c r="E19" s="1098"/>
      <c r="F19" s="1098"/>
      <c r="G19" s="1098"/>
      <c r="H19" s="1098"/>
      <c r="I19" s="1098"/>
      <c r="J19" s="1098"/>
    </row>
    <row r="20" spans="1:10" x14ac:dyDescent="0.35">
      <c r="A20" s="1098"/>
      <c r="B20" s="1098"/>
      <c r="C20" s="1098"/>
      <c r="D20" s="1098"/>
      <c r="E20" s="1098"/>
      <c r="F20" s="1098"/>
      <c r="G20" s="1098"/>
      <c r="H20" s="1098"/>
      <c r="I20" s="1098"/>
      <c r="J20" s="1098"/>
    </row>
    <row r="21" spans="1:10" x14ac:dyDescent="0.35">
      <c r="A21" s="1098"/>
      <c r="B21" s="1098"/>
      <c r="C21" s="1098"/>
      <c r="D21" s="1098"/>
      <c r="E21" s="1098"/>
      <c r="F21" s="1098"/>
      <c r="G21" s="1098"/>
      <c r="H21" s="1098"/>
      <c r="I21" s="1098"/>
      <c r="J21" s="1098"/>
    </row>
    <row r="22" spans="1:10" x14ac:dyDescent="0.35">
      <c r="A22" s="1098"/>
      <c r="B22" s="1098"/>
      <c r="C22" s="1098"/>
      <c r="D22" s="1098"/>
      <c r="E22" s="1098"/>
      <c r="F22" s="1098"/>
      <c r="G22" s="1098"/>
      <c r="H22" s="1098"/>
      <c r="I22" s="1098"/>
      <c r="J22" s="1098"/>
    </row>
    <row r="23" spans="1:10" x14ac:dyDescent="0.35">
      <c r="A23" s="1098"/>
      <c r="B23" s="1098"/>
      <c r="C23" s="1098"/>
      <c r="D23" s="1098"/>
      <c r="E23" s="1098"/>
      <c r="F23" s="1098"/>
      <c r="G23" s="1098"/>
      <c r="H23" s="1098"/>
      <c r="I23" s="1098"/>
      <c r="J23" s="1098"/>
    </row>
    <row r="24" spans="1:10" x14ac:dyDescent="0.35">
      <c r="A24" s="1098"/>
      <c r="B24" s="1098"/>
      <c r="C24" s="1098"/>
      <c r="D24" s="1098"/>
      <c r="E24" s="1098"/>
      <c r="F24" s="1098"/>
      <c r="G24" s="1098"/>
      <c r="H24" s="1098"/>
      <c r="I24" s="1098"/>
      <c r="J24" s="1098"/>
    </row>
    <row r="25" spans="1:10" x14ac:dyDescent="0.35">
      <c r="A25" s="1098"/>
      <c r="B25" s="1098"/>
      <c r="C25" s="1098"/>
      <c r="D25" s="1098"/>
      <c r="E25" s="1098"/>
      <c r="F25" s="1098"/>
      <c r="G25" s="1098"/>
      <c r="H25" s="1098"/>
      <c r="I25" s="1098"/>
      <c r="J25" s="1098"/>
    </row>
    <row r="26" spans="1:10" x14ac:dyDescent="0.35">
      <c r="A26" s="1098"/>
      <c r="B26" s="1098"/>
      <c r="C26" s="1098"/>
      <c r="D26" s="1098"/>
      <c r="E26" s="1098"/>
      <c r="F26" s="1098"/>
      <c r="G26" s="1098"/>
      <c r="H26" s="1098"/>
      <c r="I26" s="1098"/>
      <c r="J26" s="1098"/>
    </row>
    <row r="27" spans="1:10" x14ac:dyDescent="0.35">
      <c r="A27" s="1098"/>
      <c r="B27" s="1098"/>
      <c r="C27" s="1098"/>
      <c r="D27" s="1098"/>
      <c r="E27" s="1098"/>
      <c r="F27" s="1098"/>
      <c r="G27" s="1098"/>
      <c r="H27" s="1098"/>
      <c r="I27" s="1098"/>
      <c r="J27" s="1098"/>
    </row>
    <row r="28" spans="1:10" x14ac:dyDescent="0.35">
      <c r="A28" s="1098"/>
      <c r="B28" s="1098"/>
      <c r="C28" s="1098"/>
      <c r="D28" s="1098"/>
      <c r="E28" s="1098"/>
      <c r="F28" s="1098"/>
      <c r="G28" s="1098"/>
      <c r="H28" s="1098"/>
      <c r="I28" s="1098"/>
      <c r="J28" s="1098"/>
    </row>
  </sheetData>
  <mergeCells count="1">
    <mergeCell ref="B5:I5"/>
  </mergeCells>
  <hyperlinks>
    <hyperlink ref="A1" location="Contents!A1" display="Contents" xr:uid="{6D1ECAF4-164C-47FF-967A-2E32195EF9A4}"/>
  </hyperlinks>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32FCD-57E4-49C8-90F6-FA80D29FF486}">
  <dimension ref="A1:O36"/>
  <sheetViews>
    <sheetView zoomScaleNormal="100" workbookViewId="0"/>
  </sheetViews>
  <sheetFormatPr defaultColWidth="9" defaultRowHeight="14.5" x14ac:dyDescent="0.35"/>
  <cols>
    <col min="1" max="1" width="35" style="1089" customWidth="1"/>
    <col min="2" max="6" width="7.1796875" style="1089" customWidth="1"/>
    <col min="7" max="8" width="9" style="1089" customWidth="1"/>
    <col min="9" max="9" width="9.54296875" style="1089" customWidth="1"/>
    <col min="10" max="10" width="9" style="1089"/>
    <col min="11" max="11" width="9" style="681"/>
    <col min="12" max="16384" width="9" style="1089"/>
  </cols>
  <sheetData>
    <row r="1" spans="1:11" s="1088" customFormat="1" x14ac:dyDescent="0.35">
      <c r="A1" s="683" t="s">
        <v>8</v>
      </c>
      <c r="B1" s="683"/>
      <c r="C1" s="683"/>
      <c r="D1" s="683"/>
      <c r="E1" s="683"/>
      <c r="F1" s="683"/>
      <c r="K1" s="516"/>
    </row>
    <row r="2" spans="1:11" x14ac:dyDescent="0.35">
      <c r="A2" s="43" t="s">
        <v>2191</v>
      </c>
      <c r="B2" s="43"/>
      <c r="C2" s="43"/>
      <c r="D2" s="43"/>
      <c r="E2" s="43"/>
      <c r="F2" s="43"/>
    </row>
    <row r="3" spans="1:11" x14ac:dyDescent="0.35">
      <c r="A3" s="44" t="s">
        <v>225</v>
      </c>
      <c r="B3" s="44"/>
      <c r="C3" s="44"/>
      <c r="D3" s="44"/>
      <c r="E3" s="44"/>
      <c r="F3" s="44"/>
    </row>
    <row r="4" spans="1:11" ht="15" thickBot="1" x14ac:dyDescent="0.4">
      <c r="A4" s="44" t="s">
        <v>440</v>
      </c>
      <c r="B4" s="44"/>
      <c r="C4" s="44"/>
      <c r="D4" s="44"/>
      <c r="E4" s="44"/>
      <c r="F4" s="44"/>
      <c r="G4" s="51"/>
      <c r="H4" s="51"/>
      <c r="I4" s="51"/>
    </row>
    <row r="5" spans="1:11" ht="15.75" customHeight="1" thickBot="1" x14ac:dyDescent="0.4">
      <c r="A5" s="1099"/>
      <c r="B5" s="1489" t="s">
        <v>464</v>
      </c>
      <c r="C5" s="1467"/>
      <c r="D5" s="1467"/>
      <c r="E5" s="1467"/>
      <c r="F5" s="1467"/>
      <c r="G5" s="1467"/>
      <c r="H5" s="1467"/>
      <c r="I5" s="1490"/>
    </row>
    <row r="6" spans="1:11" x14ac:dyDescent="0.35">
      <c r="A6" s="1100"/>
      <c r="B6" s="333">
        <v>0</v>
      </c>
      <c r="C6" s="334">
        <v>1</v>
      </c>
      <c r="D6" s="334">
        <v>2</v>
      </c>
      <c r="E6" s="334">
        <v>3</v>
      </c>
      <c r="F6" s="22">
        <v>4</v>
      </c>
      <c r="G6" s="1101" t="s">
        <v>969</v>
      </c>
      <c r="H6" s="1102" t="s">
        <v>970</v>
      </c>
      <c r="I6" s="1103" t="s">
        <v>256</v>
      </c>
    </row>
    <row r="7" spans="1:11" ht="15.75" customHeight="1" x14ac:dyDescent="0.35">
      <c r="A7" s="1100" t="s">
        <v>1724</v>
      </c>
      <c r="B7" s="55" t="s">
        <v>228</v>
      </c>
      <c r="C7" s="23" t="s">
        <v>228</v>
      </c>
      <c r="D7" s="23" t="s">
        <v>228</v>
      </c>
      <c r="E7" s="23" t="s">
        <v>228</v>
      </c>
      <c r="F7" s="24" t="s">
        <v>228</v>
      </c>
      <c r="G7" s="1104" t="s">
        <v>228</v>
      </c>
      <c r="H7" s="1105" t="s">
        <v>228</v>
      </c>
      <c r="I7" s="1106" t="s">
        <v>228</v>
      </c>
    </row>
    <row r="8" spans="1:11" ht="20" x14ac:dyDescent="0.35">
      <c r="A8" s="65" t="s">
        <v>1723</v>
      </c>
      <c r="B8" s="185">
        <v>68</v>
      </c>
      <c r="C8" s="33">
        <v>420</v>
      </c>
      <c r="D8" s="33">
        <v>505</v>
      </c>
      <c r="E8" s="33">
        <v>663</v>
      </c>
      <c r="F8" s="47">
        <v>755</v>
      </c>
      <c r="G8" s="384">
        <v>993</v>
      </c>
      <c r="H8" s="47">
        <v>1418</v>
      </c>
      <c r="I8" s="70">
        <v>2411</v>
      </c>
      <c r="J8" s="1091"/>
    </row>
    <row r="9" spans="1:11" x14ac:dyDescent="0.35">
      <c r="A9" s="1107" t="s">
        <v>1725</v>
      </c>
      <c r="B9" s="1108"/>
      <c r="C9" s="1109"/>
      <c r="D9" s="1109"/>
      <c r="E9" s="1109"/>
      <c r="F9" s="1110"/>
      <c r="G9" s="170"/>
      <c r="H9" s="1111"/>
      <c r="I9" s="1112"/>
      <c r="J9" s="1091"/>
    </row>
    <row r="10" spans="1:11" x14ac:dyDescent="0.35">
      <c r="A10" s="1113">
        <v>1</v>
      </c>
      <c r="B10" s="1114">
        <v>34</v>
      </c>
      <c r="C10" s="806">
        <v>11</v>
      </c>
      <c r="D10" s="806">
        <v>9</v>
      </c>
      <c r="E10" s="806">
        <v>2</v>
      </c>
      <c r="F10" s="1111">
        <v>2</v>
      </c>
      <c r="G10" s="806">
        <v>11</v>
      </c>
      <c r="H10" s="1115">
        <v>2</v>
      </c>
      <c r="I10" s="1116">
        <v>6</v>
      </c>
      <c r="J10" s="1091"/>
    </row>
    <row r="11" spans="1:11" x14ac:dyDescent="0.35">
      <c r="A11" s="1113">
        <v>2</v>
      </c>
      <c r="B11" s="1114">
        <v>28</v>
      </c>
      <c r="C11" s="806">
        <v>20</v>
      </c>
      <c r="D11" s="806">
        <v>19</v>
      </c>
      <c r="E11" s="806">
        <v>10</v>
      </c>
      <c r="F11" s="1111">
        <v>6</v>
      </c>
      <c r="G11" s="806">
        <v>20</v>
      </c>
      <c r="H11" s="1115">
        <v>8</v>
      </c>
      <c r="I11" s="1116">
        <v>13</v>
      </c>
      <c r="J11" s="1091"/>
    </row>
    <row r="12" spans="1:11" x14ac:dyDescent="0.35">
      <c r="A12" s="1113">
        <v>3</v>
      </c>
      <c r="B12" s="1114">
        <v>14</v>
      </c>
      <c r="C12" s="806">
        <v>28</v>
      </c>
      <c r="D12" s="806">
        <v>31</v>
      </c>
      <c r="E12" s="806">
        <v>23</v>
      </c>
      <c r="F12" s="1111">
        <v>15</v>
      </c>
      <c r="G12" s="806">
        <v>29</v>
      </c>
      <c r="H12" s="1115">
        <v>19</v>
      </c>
      <c r="I12" s="1116">
        <v>23</v>
      </c>
      <c r="J12" s="1091"/>
    </row>
    <row r="13" spans="1:11" x14ac:dyDescent="0.35">
      <c r="A13" s="1113">
        <v>4</v>
      </c>
      <c r="B13" s="1114">
        <v>12</v>
      </c>
      <c r="C13" s="806">
        <v>21</v>
      </c>
      <c r="D13" s="806">
        <v>19</v>
      </c>
      <c r="E13" s="806">
        <v>19</v>
      </c>
      <c r="F13" s="1111">
        <v>10</v>
      </c>
      <c r="G13" s="806">
        <v>19</v>
      </c>
      <c r="H13" s="1115">
        <v>14</v>
      </c>
      <c r="I13" s="1116">
        <v>16</v>
      </c>
      <c r="J13" s="1091"/>
    </row>
    <row r="14" spans="1:11" x14ac:dyDescent="0.35">
      <c r="A14" s="1113">
        <v>5</v>
      </c>
      <c r="B14" s="1114">
        <v>9</v>
      </c>
      <c r="C14" s="806">
        <v>19</v>
      </c>
      <c r="D14" s="806">
        <v>21</v>
      </c>
      <c r="E14" s="806">
        <v>41</v>
      </c>
      <c r="F14" s="1111">
        <v>59</v>
      </c>
      <c r="G14" s="806">
        <v>19</v>
      </c>
      <c r="H14" s="1115">
        <v>51</v>
      </c>
      <c r="I14" s="1116">
        <v>38</v>
      </c>
      <c r="J14" s="1091"/>
    </row>
    <row r="15" spans="1:11" x14ac:dyDescent="0.35">
      <c r="A15" s="1113">
        <v>6</v>
      </c>
      <c r="B15" s="1114">
        <v>3</v>
      </c>
      <c r="C15" s="806" t="s">
        <v>233</v>
      </c>
      <c r="D15" s="806">
        <v>1</v>
      </c>
      <c r="E15" s="806">
        <v>2</v>
      </c>
      <c r="F15" s="1111">
        <v>7</v>
      </c>
      <c r="G15" s="806">
        <v>1</v>
      </c>
      <c r="H15" s="1115">
        <v>5</v>
      </c>
      <c r="I15" s="1116">
        <v>3</v>
      </c>
      <c r="J15" s="1091"/>
    </row>
    <row r="16" spans="1:11" x14ac:dyDescent="0.35">
      <c r="A16" s="1113">
        <v>7</v>
      </c>
      <c r="B16" s="1114">
        <v>0</v>
      </c>
      <c r="C16" s="806" t="s">
        <v>233</v>
      </c>
      <c r="D16" s="806" t="s">
        <v>233</v>
      </c>
      <c r="E16" s="806">
        <v>2</v>
      </c>
      <c r="F16" s="1111">
        <v>1</v>
      </c>
      <c r="G16" s="806" t="s">
        <v>233</v>
      </c>
      <c r="H16" s="1115">
        <v>2</v>
      </c>
      <c r="I16" s="1116">
        <v>1</v>
      </c>
      <c r="J16" s="1117"/>
      <c r="K16" s="106"/>
    </row>
    <row r="17" spans="1:15" x14ac:dyDescent="0.35">
      <c r="A17" s="1118"/>
      <c r="B17" s="345"/>
      <c r="C17" s="1119"/>
      <c r="D17" s="1119"/>
      <c r="E17" s="1119"/>
      <c r="F17" s="1120"/>
      <c r="G17" s="170"/>
      <c r="H17" s="1111"/>
      <c r="I17" s="1112"/>
      <c r="J17" s="1117"/>
      <c r="K17" s="106"/>
    </row>
    <row r="18" spans="1:15" x14ac:dyDescent="0.35">
      <c r="A18" s="1107" t="s">
        <v>1726</v>
      </c>
      <c r="B18" s="235">
        <v>7.2</v>
      </c>
      <c r="C18" s="236">
        <v>8.3000000000000007</v>
      </c>
      <c r="D18" s="236">
        <v>7.5</v>
      </c>
      <c r="E18" s="236">
        <v>6.5</v>
      </c>
      <c r="F18" s="237">
        <v>6.5</v>
      </c>
      <c r="G18" s="1121">
        <v>8</v>
      </c>
      <c r="H18" s="237">
        <v>6.5</v>
      </c>
      <c r="I18" s="1122">
        <v>6.8</v>
      </c>
      <c r="J18" s="1117"/>
      <c r="L18" s="681"/>
      <c r="M18" s="681"/>
      <c r="N18" s="681"/>
      <c r="O18" s="681"/>
    </row>
    <row r="19" spans="1:15" ht="15" thickBot="1" x14ac:dyDescent="0.4">
      <c r="A19" s="1123" t="s">
        <v>1727</v>
      </c>
      <c r="B19" s="247">
        <v>14.7</v>
      </c>
      <c r="C19" s="248">
        <v>25</v>
      </c>
      <c r="D19" s="248">
        <v>23.2</v>
      </c>
      <c r="E19" s="248">
        <v>24.3</v>
      </c>
      <c r="F19" s="249">
        <v>30</v>
      </c>
      <c r="G19" s="1124">
        <v>24</v>
      </c>
      <c r="H19" s="249">
        <v>29.8</v>
      </c>
      <c r="I19" s="1125">
        <v>26.5</v>
      </c>
      <c r="J19" s="1117"/>
      <c r="L19" s="681"/>
      <c r="M19" s="681"/>
      <c r="N19" s="681"/>
      <c r="O19" s="681"/>
    </row>
    <row r="20" spans="1:15" x14ac:dyDescent="0.35">
      <c r="A20" s="1117"/>
      <c r="B20" s="1117"/>
      <c r="C20" s="1117"/>
      <c r="D20" s="1117"/>
      <c r="E20" s="1117"/>
      <c r="F20" s="1117"/>
      <c r="G20" s="1117"/>
      <c r="H20" s="1117"/>
      <c r="I20" s="49" t="s">
        <v>247</v>
      </c>
      <c r="J20" s="1117"/>
      <c r="K20" s="106"/>
    </row>
    <row r="21" spans="1:15" x14ac:dyDescent="0.35">
      <c r="A21" s="1117"/>
      <c r="B21" s="1117"/>
      <c r="C21" s="1117"/>
      <c r="D21" s="1117"/>
      <c r="E21" s="1117"/>
      <c r="F21" s="1117"/>
      <c r="G21" s="1117"/>
      <c r="H21" s="1117"/>
      <c r="I21" s="1117"/>
      <c r="J21" s="1117"/>
      <c r="K21" s="106"/>
    </row>
    <row r="22" spans="1:15" x14ac:dyDescent="0.35">
      <c r="A22" s="50" t="s">
        <v>248</v>
      </c>
      <c r="B22" s="54"/>
      <c r="C22" s="54"/>
      <c r="D22" s="54"/>
      <c r="E22" s="1117"/>
      <c r="F22" s="1098"/>
      <c r="G22" s="1098"/>
      <c r="H22" s="1098"/>
    </row>
    <row r="23" spans="1:15" ht="33" customHeight="1" x14ac:dyDescent="0.35">
      <c r="A23" s="253" t="s">
        <v>315</v>
      </c>
      <c r="B23" s="885"/>
      <c r="C23" s="885"/>
      <c r="D23" s="885"/>
      <c r="E23" s="1117"/>
      <c r="F23" s="1098"/>
      <c r="G23" s="1098"/>
      <c r="H23" s="1098"/>
    </row>
    <row r="24" spans="1:15" ht="16.5" customHeight="1" x14ac:dyDescent="0.35">
      <c r="A24" s="1117"/>
      <c r="B24" s="1117"/>
      <c r="C24" s="1117"/>
      <c r="D24" s="1117"/>
      <c r="E24" s="1117"/>
      <c r="F24" s="1117"/>
      <c r="G24" s="1117"/>
      <c r="H24" s="1117"/>
      <c r="I24" s="1117"/>
      <c r="J24" s="1126"/>
      <c r="K24" s="1126"/>
    </row>
    <row r="25" spans="1:15" x14ac:dyDescent="0.35">
      <c r="A25" s="1117"/>
      <c r="B25" s="1117"/>
      <c r="C25" s="1117"/>
      <c r="D25" s="1117"/>
      <c r="E25" s="1117"/>
      <c r="F25" s="1117"/>
      <c r="G25" s="1117"/>
      <c r="H25" s="1117"/>
      <c r="I25" s="1117"/>
      <c r="J25" s="1126"/>
      <c r="K25" s="1126"/>
    </row>
    <row r="26" spans="1:15" x14ac:dyDescent="0.35">
      <c r="A26" s="1117"/>
      <c r="B26" s="1117"/>
      <c r="C26" s="1117"/>
      <c r="D26" s="1117"/>
      <c r="E26" s="1117"/>
      <c r="F26" s="1117"/>
      <c r="G26" s="1117"/>
      <c r="H26" s="1117"/>
      <c r="I26" s="1117"/>
      <c r="J26" s="1126"/>
      <c r="K26" s="1126"/>
    </row>
    <row r="27" spans="1:15" x14ac:dyDescent="0.35">
      <c r="A27" s="1117"/>
      <c r="B27" s="1117"/>
      <c r="C27" s="1117"/>
      <c r="D27" s="1117"/>
      <c r="E27" s="1117"/>
      <c r="F27" s="1117"/>
      <c r="G27" s="1117"/>
      <c r="H27" s="1117"/>
      <c r="I27" s="1117"/>
      <c r="J27" s="1126"/>
      <c r="K27" s="1126"/>
    </row>
    <row r="28" spans="1:15" x14ac:dyDescent="0.35">
      <c r="J28" s="1126"/>
      <c r="K28" s="1126"/>
    </row>
    <row r="29" spans="1:15" x14ac:dyDescent="0.35">
      <c r="J29" s="1126"/>
      <c r="K29" s="1126"/>
    </row>
    <row r="30" spans="1:15" x14ac:dyDescent="0.35">
      <c r="J30" s="1126"/>
      <c r="K30" s="1126"/>
    </row>
    <row r="31" spans="1:15" x14ac:dyDescent="0.35">
      <c r="J31" s="1126"/>
      <c r="K31" s="1126"/>
    </row>
    <row r="32" spans="1:15" x14ac:dyDescent="0.35">
      <c r="J32" s="1126"/>
      <c r="K32" s="1126"/>
    </row>
    <row r="33" spans="10:11" x14ac:dyDescent="0.35">
      <c r="J33" s="1126"/>
      <c r="K33" s="1126"/>
    </row>
    <row r="34" spans="10:11" x14ac:dyDescent="0.35">
      <c r="J34" s="1126"/>
      <c r="K34" s="1126"/>
    </row>
    <row r="35" spans="10:11" x14ac:dyDescent="0.35">
      <c r="J35" s="1126"/>
      <c r="K35" s="1126"/>
    </row>
    <row r="36" spans="10:11" x14ac:dyDescent="0.35">
      <c r="J36" s="1126"/>
      <c r="K36" s="1126"/>
    </row>
  </sheetData>
  <mergeCells count="1">
    <mergeCell ref="B5:I5"/>
  </mergeCells>
  <hyperlinks>
    <hyperlink ref="A1" location="Contents!A1" display="Contents" xr:uid="{63D58714-1C44-4944-9F2D-4A6661E221CF}"/>
  </hyperlinks>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D21B-E514-4A8F-BAD5-832AB9D1D2D2}">
  <dimension ref="A1:M26"/>
  <sheetViews>
    <sheetView zoomScaleNormal="100" workbookViewId="0"/>
  </sheetViews>
  <sheetFormatPr defaultColWidth="9" defaultRowHeight="14.5" x14ac:dyDescent="0.35"/>
  <cols>
    <col min="1" max="1" width="27" style="1089" customWidth="1"/>
    <col min="2" max="9" width="9" style="1089"/>
    <col min="10" max="10" width="9" style="392"/>
    <col min="11" max="16384" width="9" style="1089"/>
  </cols>
  <sheetData>
    <row r="1" spans="1:10" s="1088" customFormat="1" x14ac:dyDescent="0.35">
      <c r="A1" s="683" t="s">
        <v>8</v>
      </c>
      <c r="J1" s="1127"/>
    </row>
    <row r="2" spans="1:10" x14ac:dyDescent="0.35">
      <c r="A2" s="43" t="s">
        <v>2193</v>
      </c>
    </row>
    <row r="3" spans="1:10" x14ac:dyDescent="0.35">
      <c r="A3" s="44" t="s">
        <v>225</v>
      </c>
    </row>
    <row r="4" spans="1:10" ht="15" thickBot="1" x14ac:dyDescent="0.4">
      <c r="A4" s="44" t="s">
        <v>440</v>
      </c>
      <c r="B4" s="51"/>
      <c r="C4" s="51"/>
      <c r="D4" s="51"/>
      <c r="E4" s="51"/>
      <c r="F4" s="51"/>
      <c r="G4" s="51"/>
      <c r="H4" s="51"/>
    </row>
    <row r="5" spans="1:10" ht="20.25" customHeight="1" thickBot="1" x14ac:dyDescent="0.4">
      <c r="A5" s="98"/>
      <c r="B5" s="1491" t="s">
        <v>1728</v>
      </c>
      <c r="C5" s="1445"/>
      <c r="D5" s="1445"/>
      <c r="E5" s="1445"/>
      <c r="F5" s="1492"/>
      <c r="G5" s="1492"/>
      <c r="H5" s="1493"/>
    </row>
    <row r="6" spans="1:10" ht="20.25" customHeight="1" x14ac:dyDescent="0.35">
      <c r="A6" s="96"/>
      <c r="B6" s="1374" t="s">
        <v>1420</v>
      </c>
      <c r="C6" s="1375"/>
      <c r="D6" s="1375"/>
      <c r="E6" s="1371"/>
      <c r="F6" s="1374" t="s">
        <v>308</v>
      </c>
      <c r="G6" s="1375"/>
      <c r="H6" s="1376"/>
    </row>
    <row r="7" spans="1:10" s="1128" customFormat="1" ht="26" x14ac:dyDescent="0.35">
      <c r="A7" s="96"/>
      <c r="B7" s="55" t="s">
        <v>256</v>
      </c>
      <c r="C7" s="23" t="s">
        <v>309</v>
      </c>
      <c r="D7" s="23" t="s">
        <v>310</v>
      </c>
      <c r="E7" s="69" t="s">
        <v>311</v>
      </c>
      <c r="F7" s="55" t="s">
        <v>256</v>
      </c>
      <c r="G7" s="23" t="s">
        <v>312</v>
      </c>
      <c r="H7" s="24" t="s">
        <v>1209</v>
      </c>
      <c r="J7" s="1129"/>
    </row>
    <row r="8" spans="1:10" ht="30" customHeight="1" x14ac:dyDescent="0.35">
      <c r="A8" s="96" t="s">
        <v>1724</v>
      </c>
      <c r="B8" s="55" t="s">
        <v>228</v>
      </c>
      <c r="C8" s="23" t="s">
        <v>228</v>
      </c>
      <c r="D8" s="23" t="s">
        <v>228</v>
      </c>
      <c r="E8" s="69" t="s">
        <v>228</v>
      </c>
      <c r="F8" s="55" t="s">
        <v>228</v>
      </c>
      <c r="G8" s="23" t="s">
        <v>228</v>
      </c>
      <c r="H8" s="24" t="s">
        <v>228</v>
      </c>
    </row>
    <row r="9" spans="1:10" ht="20" x14ac:dyDescent="0.35">
      <c r="A9" s="107" t="s">
        <v>1723</v>
      </c>
      <c r="B9" s="903">
        <v>1913</v>
      </c>
      <c r="C9" s="33">
        <v>1480</v>
      </c>
      <c r="D9" s="186">
        <v>371</v>
      </c>
      <c r="E9" s="385">
        <v>62</v>
      </c>
      <c r="F9" s="202">
        <v>498</v>
      </c>
      <c r="G9" s="186">
        <v>277</v>
      </c>
      <c r="H9" s="48">
        <v>221</v>
      </c>
      <c r="I9" s="1091"/>
    </row>
    <row r="10" spans="1:10" x14ac:dyDescent="0.35">
      <c r="A10" s="93" t="s">
        <v>1725</v>
      </c>
      <c r="B10" s="196"/>
      <c r="C10" s="41"/>
      <c r="D10" s="41"/>
      <c r="E10" s="35"/>
      <c r="F10" s="196"/>
      <c r="G10" s="41"/>
      <c r="H10" s="197"/>
      <c r="I10" s="1091"/>
    </row>
    <row r="11" spans="1:10" x14ac:dyDescent="0.35">
      <c r="A11" s="1130">
        <v>1</v>
      </c>
      <c r="B11" s="1131">
        <v>5</v>
      </c>
      <c r="C11" s="1132">
        <v>4</v>
      </c>
      <c r="D11" s="1133">
        <v>8</v>
      </c>
      <c r="E11" s="1134">
        <v>11</v>
      </c>
      <c r="F11" s="1135">
        <v>8</v>
      </c>
      <c r="G11" s="1133">
        <v>5</v>
      </c>
      <c r="H11" s="1136">
        <v>12</v>
      </c>
      <c r="I11" s="1091"/>
    </row>
    <row r="12" spans="1:10" x14ac:dyDescent="0.35">
      <c r="A12" s="1130">
        <v>2</v>
      </c>
      <c r="B12" s="1131">
        <v>12</v>
      </c>
      <c r="C12" s="1132">
        <v>12</v>
      </c>
      <c r="D12" s="1133">
        <v>15</v>
      </c>
      <c r="E12" s="1134">
        <v>9</v>
      </c>
      <c r="F12" s="1135">
        <v>14</v>
      </c>
      <c r="G12" s="1133">
        <v>17</v>
      </c>
      <c r="H12" s="1136">
        <v>10</v>
      </c>
      <c r="I12" s="1091"/>
    </row>
    <row r="13" spans="1:10" x14ac:dyDescent="0.35">
      <c r="A13" s="1130">
        <v>3</v>
      </c>
      <c r="B13" s="1131">
        <v>24</v>
      </c>
      <c r="C13" s="1132">
        <v>24</v>
      </c>
      <c r="D13" s="1133">
        <v>24</v>
      </c>
      <c r="E13" s="1134">
        <v>22</v>
      </c>
      <c r="F13" s="1135">
        <v>17</v>
      </c>
      <c r="G13" s="1133">
        <v>18</v>
      </c>
      <c r="H13" s="1136">
        <v>16</v>
      </c>
      <c r="I13" s="1091"/>
    </row>
    <row r="14" spans="1:10" x14ac:dyDescent="0.35">
      <c r="A14" s="1130">
        <v>4</v>
      </c>
      <c r="B14" s="1131">
        <v>17</v>
      </c>
      <c r="C14" s="1132">
        <v>19</v>
      </c>
      <c r="D14" s="1133">
        <v>8</v>
      </c>
      <c r="E14" s="1134">
        <v>11</v>
      </c>
      <c r="F14" s="1135">
        <v>15</v>
      </c>
      <c r="G14" s="1133">
        <v>18</v>
      </c>
      <c r="H14" s="1136">
        <v>11</v>
      </c>
      <c r="I14" s="1091"/>
    </row>
    <row r="15" spans="1:10" x14ac:dyDescent="0.35">
      <c r="A15" s="1130">
        <v>5</v>
      </c>
      <c r="B15" s="1131">
        <v>38</v>
      </c>
      <c r="C15" s="1132">
        <v>36</v>
      </c>
      <c r="D15" s="1133">
        <v>42</v>
      </c>
      <c r="E15" s="1134">
        <v>45</v>
      </c>
      <c r="F15" s="1135">
        <v>41</v>
      </c>
      <c r="G15" s="1133">
        <v>38</v>
      </c>
      <c r="H15" s="1136">
        <v>46</v>
      </c>
      <c r="I15" s="1091"/>
    </row>
    <row r="16" spans="1:10" x14ac:dyDescent="0.35">
      <c r="A16" s="1130">
        <v>6</v>
      </c>
      <c r="B16" s="1131">
        <v>3</v>
      </c>
      <c r="C16" s="1132">
        <v>4</v>
      </c>
      <c r="D16" s="1133">
        <v>3</v>
      </c>
      <c r="E16" s="1134">
        <v>0</v>
      </c>
      <c r="F16" s="1135">
        <v>3</v>
      </c>
      <c r="G16" s="1133">
        <v>3</v>
      </c>
      <c r="H16" s="1136">
        <v>4</v>
      </c>
      <c r="I16" s="1091"/>
    </row>
    <row r="17" spans="1:13" x14ac:dyDescent="0.35">
      <c r="A17" s="1130">
        <v>7</v>
      </c>
      <c r="B17" s="1131">
        <v>1</v>
      </c>
      <c r="C17" s="1132">
        <v>1</v>
      </c>
      <c r="D17" s="1133">
        <v>1</v>
      </c>
      <c r="E17" s="1134">
        <v>2</v>
      </c>
      <c r="F17" s="1135">
        <v>1</v>
      </c>
      <c r="G17" s="1133">
        <v>1</v>
      </c>
      <c r="H17" s="1136">
        <v>1</v>
      </c>
      <c r="I17" s="1091"/>
    </row>
    <row r="18" spans="1:13" x14ac:dyDescent="0.35">
      <c r="A18" s="93"/>
      <c r="B18" s="39"/>
      <c r="C18" s="41"/>
      <c r="D18" s="41"/>
      <c r="E18" s="35"/>
      <c r="F18" s="39"/>
      <c r="G18" s="41"/>
      <c r="H18" s="197"/>
      <c r="I18" s="1091"/>
    </row>
    <row r="19" spans="1:13" x14ac:dyDescent="0.35">
      <c r="A19" s="93" t="s">
        <v>1726</v>
      </c>
      <c r="B19" s="235">
        <v>7</v>
      </c>
      <c r="C19" s="236">
        <v>7.8</v>
      </c>
      <c r="D19" s="236">
        <v>5.3</v>
      </c>
      <c r="E19" s="1137">
        <v>3.7</v>
      </c>
      <c r="F19" s="235">
        <v>6</v>
      </c>
      <c r="G19" s="236">
        <v>7</v>
      </c>
      <c r="H19" s="237">
        <v>5</v>
      </c>
      <c r="I19" s="1091"/>
      <c r="K19" s="392"/>
      <c r="L19" s="392"/>
      <c r="M19" s="392"/>
    </row>
    <row r="20" spans="1:13" ht="15" thickBot="1" x14ac:dyDescent="0.4">
      <c r="A20" s="108" t="s">
        <v>1727</v>
      </c>
      <c r="B20" s="247">
        <v>27</v>
      </c>
      <c r="C20" s="248">
        <v>30</v>
      </c>
      <c r="D20" s="248">
        <v>15.4</v>
      </c>
      <c r="E20" s="1138">
        <v>15</v>
      </c>
      <c r="F20" s="247">
        <v>22</v>
      </c>
      <c r="G20" s="248">
        <v>28.8</v>
      </c>
      <c r="H20" s="249">
        <v>15</v>
      </c>
      <c r="I20" s="1091"/>
      <c r="K20" s="392"/>
      <c r="L20" s="392"/>
      <c r="M20" s="392"/>
    </row>
    <row r="21" spans="1:13" x14ac:dyDescent="0.35">
      <c r="A21" s="1139"/>
      <c r="B21" s="1117"/>
      <c r="C21" s="1117"/>
      <c r="D21" s="1117"/>
      <c r="E21" s="1117"/>
      <c r="F21" s="1117"/>
      <c r="G21" s="1117"/>
      <c r="H21" s="49" t="s">
        <v>247</v>
      </c>
      <c r="I21" s="1091"/>
    </row>
    <row r="22" spans="1:13" x14ac:dyDescent="0.35">
      <c r="A22" s="1117"/>
      <c r="B22" s="1117"/>
      <c r="C22" s="1117"/>
      <c r="D22" s="1117"/>
      <c r="E22" s="1117"/>
      <c r="F22" s="1117"/>
      <c r="G22" s="1117"/>
      <c r="H22" s="1117"/>
      <c r="I22" s="1091"/>
    </row>
    <row r="23" spans="1:13" x14ac:dyDescent="0.35">
      <c r="A23" s="50"/>
      <c r="B23" s="54"/>
      <c r="C23" s="54"/>
      <c r="D23" s="54"/>
      <c r="E23" s="1117"/>
      <c r="F23" s="1098"/>
      <c r="G23" s="1098"/>
      <c r="H23" s="1098"/>
      <c r="J23" s="1089"/>
    </row>
    <row r="24" spans="1:13" customFormat="1" x14ac:dyDescent="0.35">
      <c r="A24" s="286"/>
      <c r="B24" s="220"/>
      <c r="C24" s="220"/>
      <c r="D24" s="220"/>
      <c r="E24" s="220"/>
    </row>
    <row r="25" spans="1:13" x14ac:dyDescent="0.35">
      <c r="A25" s="253"/>
      <c r="B25" s="885"/>
      <c r="C25" s="885"/>
      <c r="D25" s="885"/>
      <c r="E25" s="1117"/>
      <c r="F25" s="1098"/>
      <c r="G25" s="1098"/>
      <c r="H25" s="1098"/>
      <c r="J25" s="1089"/>
    </row>
    <row r="26" spans="1:13" x14ac:dyDescent="0.35">
      <c r="A26" s="1098"/>
      <c r="B26" s="1098"/>
      <c r="C26" s="1098"/>
      <c r="D26" s="1098"/>
      <c r="E26" s="1098"/>
      <c r="F26" s="1098"/>
      <c r="G26" s="1098"/>
      <c r="H26" s="1098"/>
    </row>
  </sheetData>
  <mergeCells count="3">
    <mergeCell ref="B5:H5"/>
    <mergeCell ref="B6:E6"/>
    <mergeCell ref="F6:H6"/>
  </mergeCells>
  <hyperlinks>
    <hyperlink ref="A1" location="Contents!A1" display="Contents" xr:uid="{B0EE9672-3F89-446D-BFAC-89C19CB50942}"/>
  </hyperlinks>
  <pageMargins left="0.7" right="0.7" top="0.75" bottom="0.75" header="0.3" footer="0.3"/>
  <pageSetup paperSize="9" scale="95"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7061-6B1B-45D2-B32B-635EEB06D5D6}">
  <dimension ref="A1:M28"/>
  <sheetViews>
    <sheetView zoomScaleNormal="100" workbookViewId="0"/>
  </sheetViews>
  <sheetFormatPr defaultColWidth="9" defaultRowHeight="14.5" x14ac:dyDescent="0.35"/>
  <cols>
    <col min="1" max="1" width="30" style="51" customWidth="1"/>
    <col min="2" max="16384" width="9" style="51"/>
  </cols>
  <sheetData>
    <row r="1" spans="1:13" customFormat="1" x14ac:dyDescent="0.35">
      <c r="A1" s="4" t="s">
        <v>8</v>
      </c>
    </row>
    <row r="2" spans="1:13" ht="15" customHeight="1" x14ac:dyDescent="0.35">
      <c r="A2" s="393" t="s">
        <v>2196</v>
      </c>
      <c r="B2" s="393"/>
      <c r="C2" s="393"/>
      <c r="D2" s="393"/>
      <c r="E2" s="393"/>
      <c r="F2" s="393"/>
      <c r="G2" s="393"/>
      <c r="H2" s="393"/>
      <c r="I2" s="393"/>
    </row>
    <row r="3" spans="1:13" x14ac:dyDescent="0.35">
      <c r="A3" s="44" t="s">
        <v>225</v>
      </c>
    </row>
    <row r="4" spans="1:13" ht="15" thickBot="1" x14ac:dyDescent="0.4">
      <c r="A4" s="44" t="s">
        <v>440</v>
      </c>
      <c r="B4" s="394"/>
      <c r="C4" s="394"/>
      <c r="D4" s="394"/>
      <c r="E4" s="394"/>
      <c r="F4" s="394"/>
      <c r="G4" s="394"/>
      <c r="H4" s="394"/>
      <c r="L4" s="392"/>
    </row>
    <row r="5" spans="1:13" ht="15" thickBot="1" x14ac:dyDescent="0.4">
      <c r="A5" s="416"/>
      <c r="B5" s="1494" t="s">
        <v>1728</v>
      </c>
      <c r="C5" s="1492"/>
      <c r="D5" s="1492"/>
      <c r="E5" s="1492"/>
      <c r="F5" s="1492"/>
      <c r="G5" s="1492"/>
      <c r="H5" s="1493"/>
    </row>
    <row r="6" spans="1:13" ht="15.75" customHeight="1" x14ac:dyDescent="0.35">
      <c r="A6" s="66"/>
      <c r="B6" s="1374" t="s">
        <v>1420</v>
      </c>
      <c r="C6" s="1375"/>
      <c r="D6" s="1375"/>
      <c r="E6" s="1376"/>
      <c r="F6" s="1374" t="s">
        <v>308</v>
      </c>
      <c r="G6" s="1375"/>
      <c r="H6" s="1376"/>
    </row>
    <row r="7" spans="1:13" s="404" customFormat="1" ht="26" x14ac:dyDescent="0.35">
      <c r="A7" s="66" t="s">
        <v>1724</v>
      </c>
      <c r="B7" s="55" t="s">
        <v>256</v>
      </c>
      <c r="C7" s="23" t="s">
        <v>309</v>
      </c>
      <c r="D7" s="23" t="s">
        <v>310</v>
      </c>
      <c r="E7" s="24" t="s">
        <v>311</v>
      </c>
      <c r="F7" s="55" t="s">
        <v>256</v>
      </c>
      <c r="G7" s="23" t="s">
        <v>312</v>
      </c>
      <c r="H7" s="24" t="s">
        <v>1209</v>
      </c>
    </row>
    <row r="8" spans="1:13" ht="20" x14ac:dyDescent="0.35">
      <c r="A8" s="65" t="s">
        <v>1729</v>
      </c>
      <c r="B8" s="185">
        <v>808</v>
      </c>
      <c r="C8" s="33">
        <v>692</v>
      </c>
      <c r="D8" s="33">
        <v>101</v>
      </c>
      <c r="E8" s="47">
        <v>15</v>
      </c>
      <c r="F8" s="185">
        <v>185</v>
      </c>
      <c r="G8" s="33">
        <v>117</v>
      </c>
      <c r="H8" s="47">
        <v>68</v>
      </c>
      <c r="I8" s="56"/>
      <c r="J8" s="122"/>
    </row>
    <row r="9" spans="1:13" x14ac:dyDescent="0.35">
      <c r="A9" s="67" t="s">
        <v>1730</v>
      </c>
      <c r="B9" s="39"/>
      <c r="C9" s="41"/>
      <c r="D9" s="41"/>
      <c r="E9" s="197"/>
      <c r="F9" s="39"/>
      <c r="G9" s="41"/>
      <c r="H9" s="197"/>
      <c r="I9" s="56"/>
    </row>
    <row r="10" spans="1:13" x14ac:dyDescent="0.35">
      <c r="A10" s="18" t="s">
        <v>1726</v>
      </c>
      <c r="B10" s="235">
        <v>8</v>
      </c>
      <c r="C10" s="236">
        <v>8.4</v>
      </c>
      <c r="D10" s="236">
        <v>5</v>
      </c>
      <c r="E10" s="237" t="s">
        <v>1731</v>
      </c>
      <c r="F10" s="235">
        <v>6.4</v>
      </c>
      <c r="G10" s="236">
        <v>7.9</v>
      </c>
      <c r="H10" s="237">
        <v>3.7</v>
      </c>
      <c r="I10" s="56"/>
      <c r="J10" s="122"/>
      <c r="K10" s="122"/>
      <c r="L10" s="122"/>
      <c r="M10" s="1140"/>
    </row>
    <row r="11" spans="1:13" x14ac:dyDescent="0.35">
      <c r="A11" s="18" t="s">
        <v>1727</v>
      </c>
      <c r="B11" s="235">
        <v>24.5</v>
      </c>
      <c r="C11" s="236">
        <v>27</v>
      </c>
      <c r="D11" s="236">
        <v>11.4</v>
      </c>
      <c r="E11" s="237" t="s">
        <v>1732</v>
      </c>
      <c r="F11" s="235">
        <v>17.5</v>
      </c>
      <c r="G11" s="236">
        <v>22.6</v>
      </c>
      <c r="H11" s="237">
        <v>12.3</v>
      </c>
      <c r="I11" s="56"/>
      <c r="J11" s="122"/>
      <c r="K11" s="122"/>
      <c r="L11" s="122"/>
      <c r="M11" s="1140"/>
    </row>
    <row r="12" spans="1:13" x14ac:dyDescent="0.35">
      <c r="A12" s="67"/>
      <c r="B12" s="39"/>
      <c r="C12" s="41"/>
      <c r="D12" s="41"/>
      <c r="E12" s="197"/>
      <c r="F12" s="39"/>
      <c r="G12" s="41"/>
      <c r="H12" s="197"/>
      <c r="I12" s="56"/>
    </row>
    <row r="13" spans="1:13" ht="20" x14ac:dyDescent="0.35">
      <c r="A13" s="65" t="s">
        <v>1733</v>
      </c>
      <c r="B13" s="185">
        <v>1105</v>
      </c>
      <c r="C13" s="33">
        <v>788</v>
      </c>
      <c r="D13" s="33">
        <v>270</v>
      </c>
      <c r="E13" s="47">
        <v>47</v>
      </c>
      <c r="F13" s="185">
        <v>313</v>
      </c>
      <c r="G13" s="33">
        <v>160</v>
      </c>
      <c r="H13" s="47">
        <v>153</v>
      </c>
      <c r="I13" s="56"/>
    </row>
    <row r="14" spans="1:13" x14ac:dyDescent="0.35">
      <c r="A14" s="67" t="s">
        <v>1734</v>
      </c>
      <c r="B14" s="39"/>
      <c r="C14" s="41"/>
      <c r="D14" s="41"/>
      <c r="E14" s="197"/>
      <c r="F14" s="39"/>
      <c r="G14" s="41"/>
      <c r="H14" s="197"/>
      <c r="I14" s="56"/>
    </row>
    <row r="15" spans="1:13" x14ac:dyDescent="0.35">
      <c r="A15" s="18" t="s">
        <v>1726</v>
      </c>
      <c r="B15" s="235">
        <v>6.5</v>
      </c>
      <c r="C15" s="236">
        <v>7</v>
      </c>
      <c r="D15" s="236">
        <v>5.5</v>
      </c>
      <c r="E15" s="237" t="s">
        <v>1735</v>
      </c>
      <c r="F15" s="235">
        <v>6</v>
      </c>
      <c r="G15" s="236">
        <v>6.5</v>
      </c>
      <c r="H15" s="237">
        <v>6</v>
      </c>
    </row>
    <row r="16" spans="1:13" ht="15" thickBot="1" x14ac:dyDescent="0.4">
      <c r="A16" s="19" t="s">
        <v>1727</v>
      </c>
      <c r="B16" s="247">
        <v>30</v>
      </c>
      <c r="C16" s="248">
        <v>31.5</v>
      </c>
      <c r="D16" s="248">
        <v>17</v>
      </c>
      <c r="E16" s="249" t="s">
        <v>536</v>
      </c>
      <c r="F16" s="247">
        <v>26</v>
      </c>
      <c r="G16" s="248">
        <v>30</v>
      </c>
      <c r="H16" s="249">
        <v>18</v>
      </c>
      <c r="I16" s="56"/>
    </row>
    <row r="17" spans="1:9" x14ac:dyDescent="0.35">
      <c r="A17" s="571"/>
      <c r="B17" s="283"/>
      <c r="C17" s="54"/>
      <c r="D17" s="283"/>
      <c r="E17" s="283"/>
      <c r="F17" s="283"/>
      <c r="G17" s="54"/>
      <c r="H17" s="49" t="s">
        <v>247</v>
      </c>
      <c r="I17" s="56"/>
    </row>
    <row r="18" spans="1:9" x14ac:dyDescent="0.35">
      <c r="A18" s="571"/>
      <c r="B18" s="283"/>
      <c r="C18" s="54"/>
      <c r="D18" s="283"/>
      <c r="E18" s="283"/>
      <c r="F18" s="283"/>
      <c r="G18" s="54"/>
      <c r="H18" s="49"/>
      <c r="I18" s="56"/>
    </row>
    <row r="19" spans="1:9" x14ac:dyDescent="0.35">
      <c r="A19" s="50" t="s">
        <v>248</v>
      </c>
      <c r="B19" s="283"/>
      <c r="C19" s="54"/>
      <c r="D19" s="283"/>
      <c r="E19" s="283"/>
      <c r="F19" s="283"/>
      <c r="G19" s="54"/>
      <c r="H19" s="283"/>
      <c r="I19" s="56"/>
    </row>
    <row r="20" spans="1:9" ht="40" x14ac:dyDescent="0.35">
      <c r="A20" s="1141" t="s">
        <v>476</v>
      </c>
      <c r="B20" s="457"/>
      <c r="C20" s="457"/>
      <c r="D20" s="457"/>
      <c r="E20" s="457"/>
      <c r="F20" s="457"/>
      <c r="G20" s="457"/>
      <c r="H20" s="457"/>
      <c r="I20" s="56"/>
    </row>
    <row r="21" spans="1:9" x14ac:dyDescent="0.35">
      <c r="A21" s="42"/>
      <c r="B21" s="56"/>
      <c r="C21" s="56"/>
      <c r="D21" s="56"/>
      <c r="E21" s="56"/>
      <c r="F21" s="56"/>
      <c r="G21" s="56"/>
      <c r="H21" s="56"/>
    </row>
    <row r="22" spans="1:9" x14ac:dyDescent="0.35">
      <c r="A22" s="42"/>
      <c r="B22" s="56"/>
      <c r="C22" s="56"/>
      <c r="D22" s="56"/>
      <c r="E22" s="56"/>
      <c r="F22" s="56"/>
      <c r="G22" s="56"/>
      <c r="H22" s="56"/>
    </row>
    <row r="23" spans="1:9" x14ac:dyDescent="0.35">
      <c r="A23" s="42"/>
      <c r="B23" s="42"/>
      <c r="C23" s="42"/>
      <c r="D23" s="42"/>
      <c r="E23" s="42"/>
      <c r="F23" s="42"/>
      <c r="G23" s="42"/>
      <c r="H23" s="42"/>
    </row>
    <row r="24" spans="1:9" x14ac:dyDescent="0.35">
      <c r="A24" s="42"/>
      <c r="B24" s="42"/>
      <c r="C24" s="42"/>
      <c r="D24" s="42"/>
      <c r="E24" s="42"/>
      <c r="F24" s="42"/>
      <c r="G24" s="42"/>
      <c r="H24" s="42"/>
    </row>
    <row r="25" spans="1:9" x14ac:dyDescent="0.35">
      <c r="A25" s="42"/>
      <c r="B25" s="42"/>
      <c r="C25" s="42"/>
      <c r="D25" s="42"/>
      <c r="E25" s="42"/>
      <c r="F25" s="42"/>
      <c r="G25" s="42"/>
      <c r="H25" s="42"/>
    </row>
    <row r="26" spans="1:9" x14ac:dyDescent="0.35">
      <c r="A26" s="42"/>
      <c r="B26" s="42"/>
      <c r="C26" s="42"/>
      <c r="D26" s="42"/>
      <c r="E26" s="42"/>
      <c r="F26" s="42"/>
      <c r="G26" s="42"/>
      <c r="H26" s="42"/>
    </row>
    <row r="27" spans="1:9" x14ac:dyDescent="0.35">
      <c r="A27" s="42"/>
      <c r="B27" s="42"/>
      <c r="C27" s="42"/>
      <c r="D27" s="42"/>
      <c r="E27" s="42"/>
      <c r="F27" s="42"/>
      <c r="G27" s="42"/>
      <c r="H27" s="42"/>
    </row>
    <row r="28" spans="1:9" x14ac:dyDescent="0.35">
      <c r="A28" s="42"/>
      <c r="B28" s="42"/>
      <c r="C28" s="42"/>
      <c r="D28" s="42"/>
      <c r="E28" s="42"/>
      <c r="F28" s="42"/>
      <c r="G28" s="42"/>
      <c r="H28" s="42"/>
    </row>
  </sheetData>
  <mergeCells count="3">
    <mergeCell ref="B5:H5"/>
    <mergeCell ref="B6:E6"/>
    <mergeCell ref="F6:H6"/>
  </mergeCells>
  <hyperlinks>
    <hyperlink ref="A1" location="Contents!A1" display="Contents" xr:uid="{54AF98DE-7FD7-4B7D-A7F7-31A83FA19C87}"/>
  </hyperlinks>
  <pageMargins left="0.7" right="0.7" top="0.75" bottom="0.75" header="0.3" footer="0.3"/>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9DD7-4B7E-467D-9C56-372D26174172}">
  <dimension ref="A1:AK24"/>
  <sheetViews>
    <sheetView zoomScaleNormal="100" workbookViewId="0">
      <pane xSplit="1" topLeftCell="B1" activePane="topRight" state="frozen"/>
      <selection pane="topRight"/>
    </sheetView>
  </sheetViews>
  <sheetFormatPr defaultRowHeight="14.5" x14ac:dyDescent="0.35"/>
  <cols>
    <col min="1" max="1" width="35.1796875" customWidth="1"/>
    <col min="2" max="2" width="11.1796875" customWidth="1"/>
    <col min="3" max="3" width="10.54296875" customWidth="1"/>
    <col min="4" max="4" width="12.81640625" customWidth="1"/>
    <col min="5" max="5" width="11" customWidth="1"/>
    <col min="6" max="20" width="10" customWidth="1"/>
    <col min="21" max="21" width="8.81640625" customWidth="1"/>
    <col min="22" max="24" width="10" customWidth="1"/>
    <col min="25" max="25" width="9" customWidth="1"/>
    <col min="26" max="28" width="10" customWidth="1"/>
    <col min="29" max="29" width="9.1796875" customWidth="1"/>
    <col min="30" max="32" width="10" customWidth="1"/>
    <col min="33" max="33" width="9.1796875" customWidth="1"/>
    <col min="34" max="34" width="9.453125" customWidth="1"/>
    <col min="35" max="35" width="9.81640625" customWidth="1"/>
    <col min="36" max="36" width="9.54296875" customWidth="1"/>
  </cols>
  <sheetData>
    <row r="1" spans="1:37" x14ac:dyDescent="0.35">
      <c r="A1" s="4" t="s">
        <v>8</v>
      </c>
    </row>
    <row r="2" spans="1:37" ht="65.5" x14ac:dyDescent="0.35">
      <c r="A2" s="1289" t="s">
        <v>2058</v>
      </c>
    </row>
    <row r="3" spans="1:37" x14ac:dyDescent="0.35">
      <c r="A3" s="3" t="s">
        <v>225</v>
      </c>
      <c r="B3" s="84"/>
      <c r="C3" s="84"/>
      <c r="D3" s="84"/>
      <c r="E3" s="84"/>
    </row>
    <row r="4" spans="1:37" ht="15" thickBot="1" x14ac:dyDescent="0.4">
      <c r="A4" s="3" t="s">
        <v>437</v>
      </c>
      <c r="B4" s="84"/>
      <c r="C4" s="84"/>
      <c r="D4" s="84"/>
      <c r="E4" s="84"/>
    </row>
    <row r="5" spans="1:37" ht="14.9" customHeight="1" x14ac:dyDescent="0.35">
      <c r="A5" s="127"/>
      <c r="B5" s="1386" t="s">
        <v>321</v>
      </c>
      <c r="C5" s="1387"/>
      <c r="D5" s="1387"/>
      <c r="E5" s="1388"/>
      <c r="F5" s="1386" t="s">
        <v>322</v>
      </c>
      <c r="G5" s="1387"/>
      <c r="H5" s="1387"/>
      <c r="I5" s="1388"/>
      <c r="J5" s="1386" t="s">
        <v>323</v>
      </c>
      <c r="K5" s="1387"/>
      <c r="L5" s="1387"/>
      <c r="M5" s="1388"/>
      <c r="N5" s="1386" t="s">
        <v>324</v>
      </c>
      <c r="O5" s="1387"/>
      <c r="P5" s="1387"/>
      <c r="Q5" s="1388"/>
      <c r="R5" s="1386">
        <v>2017</v>
      </c>
      <c r="S5" s="1387"/>
      <c r="T5" s="1387"/>
      <c r="U5" s="1388"/>
      <c r="V5" s="1386">
        <v>2018</v>
      </c>
      <c r="W5" s="1387"/>
      <c r="X5" s="1387"/>
      <c r="Y5" s="1388"/>
      <c r="Z5" s="1386">
        <v>2021</v>
      </c>
      <c r="AA5" s="1387"/>
      <c r="AB5" s="1387"/>
      <c r="AC5" s="1388"/>
      <c r="AD5" s="1386">
        <v>2022</v>
      </c>
      <c r="AE5" s="1387"/>
      <c r="AF5" s="1387"/>
      <c r="AG5" s="1388"/>
      <c r="AH5" s="1386">
        <v>2023</v>
      </c>
      <c r="AI5" s="1387"/>
      <c r="AJ5" s="1387"/>
      <c r="AK5" s="1388"/>
    </row>
    <row r="6" spans="1:37" ht="91" x14ac:dyDescent="0.35">
      <c r="A6" s="128"/>
      <c r="B6" s="129" t="s">
        <v>401</v>
      </c>
      <c r="C6" s="129" t="s">
        <v>402</v>
      </c>
      <c r="D6" s="129" t="s">
        <v>403</v>
      </c>
      <c r="E6" s="102" t="s">
        <v>256</v>
      </c>
      <c r="F6" s="129" t="s">
        <v>401</v>
      </c>
      <c r="G6" s="129" t="s">
        <v>402</v>
      </c>
      <c r="H6" s="129" t="s">
        <v>403</v>
      </c>
      <c r="I6" s="102" t="s">
        <v>256</v>
      </c>
      <c r="J6" s="129" t="s">
        <v>401</v>
      </c>
      <c r="K6" s="129" t="s">
        <v>402</v>
      </c>
      <c r="L6" s="129" t="s">
        <v>403</v>
      </c>
      <c r="M6" s="102" t="s">
        <v>256</v>
      </c>
      <c r="N6" s="129" t="s">
        <v>401</v>
      </c>
      <c r="O6" s="129" t="s">
        <v>402</v>
      </c>
      <c r="P6" s="129" t="s">
        <v>403</v>
      </c>
      <c r="Q6" s="102" t="s">
        <v>256</v>
      </c>
      <c r="R6" s="129" t="s">
        <v>401</v>
      </c>
      <c r="S6" s="129" t="s">
        <v>402</v>
      </c>
      <c r="T6" s="129" t="s">
        <v>403</v>
      </c>
      <c r="U6" s="102" t="s">
        <v>256</v>
      </c>
      <c r="V6" s="129" t="s">
        <v>401</v>
      </c>
      <c r="W6" s="129" t="s">
        <v>402</v>
      </c>
      <c r="X6" s="129" t="s">
        <v>403</v>
      </c>
      <c r="Y6" s="102" t="s">
        <v>256</v>
      </c>
      <c r="Z6" s="129" t="s">
        <v>401</v>
      </c>
      <c r="AA6" s="129" t="s">
        <v>402</v>
      </c>
      <c r="AB6" s="129" t="s">
        <v>403</v>
      </c>
      <c r="AC6" s="102" t="s">
        <v>256</v>
      </c>
      <c r="AD6" s="129" t="s">
        <v>401</v>
      </c>
      <c r="AE6" s="129" t="s">
        <v>402</v>
      </c>
      <c r="AF6" s="129" t="s">
        <v>403</v>
      </c>
      <c r="AG6" s="102" t="s">
        <v>256</v>
      </c>
      <c r="AH6" s="129" t="s">
        <v>401</v>
      </c>
      <c r="AI6" s="129" t="s">
        <v>402</v>
      </c>
      <c r="AJ6" s="129" t="s">
        <v>403</v>
      </c>
      <c r="AK6" s="102" t="s">
        <v>256</v>
      </c>
    </row>
    <row r="7" spans="1:37" x14ac:dyDescent="0.35">
      <c r="A7" s="130" t="s">
        <v>336</v>
      </c>
      <c r="B7" s="129" t="s">
        <v>228</v>
      </c>
      <c r="C7" s="101" t="s">
        <v>228</v>
      </c>
      <c r="D7" s="101" t="s">
        <v>228</v>
      </c>
      <c r="E7" s="131" t="s">
        <v>228</v>
      </c>
      <c r="F7" s="129" t="s">
        <v>228</v>
      </c>
      <c r="G7" s="101" t="s">
        <v>228</v>
      </c>
      <c r="H7" s="101" t="s">
        <v>228</v>
      </c>
      <c r="I7" s="131" t="s">
        <v>228</v>
      </c>
      <c r="J7" s="129" t="s">
        <v>228</v>
      </c>
      <c r="K7" s="101" t="s">
        <v>228</v>
      </c>
      <c r="L7" s="101" t="s">
        <v>228</v>
      </c>
      <c r="M7" s="131" t="s">
        <v>228</v>
      </c>
      <c r="N7" s="129" t="s">
        <v>228</v>
      </c>
      <c r="O7" s="101" t="s">
        <v>228</v>
      </c>
      <c r="P7" s="101" t="s">
        <v>228</v>
      </c>
      <c r="Q7" s="131" t="s">
        <v>228</v>
      </c>
      <c r="R7" s="129" t="s">
        <v>228</v>
      </c>
      <c r="S7" s="101" t="s">
        <v>228</v>
      </c>
      <c r="T7" s="101" t="s">
        <v>228</v>
      </c>
      <c r="U7" s="131" t="s">
        <v>228</v>
      </c>
      <c r="V7" s="129" t="s">
        <v>228</v>
      </c>
      <c r="W7" s="101" t="s">
        <v>228</v>
      </c>
      <c r="X7" s="101" t="s">
        <v>228</v>
      </c>
      <c r="Y7" s="131" t="s">
        <v>228</v>
      </c>
      <c r="Z7" s="129" t="s">
        <v>228</v>
      </c>
      <c r="AA7" s="101" t="s">
        <v>228</v>
      </c>
      <c r="AB7" s="101" t="s">
        <v>228</v>
      </c>
      <c r="AC7" s="131" t="s">
        <v>228</v>
      </c>
      <c r="AD7" s="129" t="s">
        <v>228</v>
      </c>
      <c r="AE7" s="101" t="s">
        <v>228</v>
      </c>
      <c r="AF7" s="101" t="s">
        <v>228</v>
      </c>
      <c r="AG7" s="131" t="s">
        <v>228</v>
      </c>
      <c r="AH7" s="129" t="s">
        <v>228</v>
      </c>
      <c r="AI7" s="101" t="s">
        <v>228</v>
      </c>
      <c r="AJ7" s="101" t="s">
        <v>228</v>
      </c>
      <c r="AK7" s="131" t="s">
        <v>228</v>
      </c>
    </row>
    <row r="8" spans="1:37" s="51" customFormat="1" x14ac:dyDescent="0.35">
      <c r="A8" s="132" t="s">
        <v>229</v>
      </c>
      <c r="B8" s="89">
        <v>1445</v>
      </c>
      <c r="C8" s="85">
        <v>2296</v>
      </c>
      <c r="D8" s="85">
        <v>2982</v>
      </c>
      <c r="E8" s="133">
        <v>6723</v>
      </c>
      <c r="F8" s="89">
        <v>1455</v>
      </c>
      <c r="G8" s="85">
        <v>2226</v>
      </c>
      <c r="H8" s="85">
        <v>2678</v>
      </c>
      <c r="I8" s="133">
        <v>6359</v>
      </c>
      <c r="J8" s="89">
        <v>1346</v>
      </c>
      <c r="K8" s="85">
        <v>2229</v>
      </c>
      <c r="L8" s="85">
        <v>2818</v>
      </c>
      <c r="M8" s="133">
        <v>6393</v>
      </c>
      <c r="N8" s="89">
        <v>1221</v>
      </c>
      <c r="O8" s="85">
        <v>2170</v>
      </c>
      <c r="P8" s="85">
        <v>2807</v>
      </c>
      <c r="Q8" s="133">
        <v>6198</v>
      </c>
      <c r="R8" s="89">
        <v>1199</v>
      </c>
      <c r="S8" s="85">
        <v>2008</v>
      </c>
      <c r="T8" s="85">
        <v>2485</v>
      </c>
      <c r="U8" s="133">
        <v>5692</v>
      </c>
      <c r="V8" s="89">
        <v>1321</v>
      </c>
      <c r="W8" s="85">
        <v>2284</v>
      </c>
      <c r="X8" s="85">
        <v>2317</v>
      </c>
      <c r="Y8" s="133">
        <v>5922</v>
      </c>
      <c r="Z8" s="89">
        <v>1302</v>
      </c>
      <c r="AA8" s="85">
        <v>1903</v>
      </c>
      <c r="AB8" s="85">
        <v>2749</v>
      </c>
      <c r="AC8" s="133">
        <v>5954</v>
      </c>
      <c r="AD8" s="89">
        <v>1428</v>
      </c>
      <c r="AE8" s="85">
        <v>1900</v>
      </c>
      <c r="AF8" s="85">
        <v>2689</v>
      </c>
      <c r="AG8" s="133">
        <v>6017</v>
      </c>
      <c r="AH8" s="89">
        <v>1980</v>
      </c>
      <c r="AI8" s="85">
        <v>1993</v>
      </c>
      <c r="AJ8" s="85">
        <v>1742</v>
      </c>
      <c r="AK8" s="133">
        <v>5715</v>
      </c>
    </row>
    <row r="9" spans="1:37" s="51" customFormat="1" x14ac:dyDescent="0.35">
      <c r="A9" s="18" t="s">
        <v>325</v>
      </c>
      <c r="B9" s="39">
        <v>43</v>
      </c>
      <c r="C9" s="41">
        <v>37</v>
      </c>
      <c r="D9" s="41">
        <v>26</v>
      </c>
      <c r="E9" s="72">
        <v>32</v>
      </c>
      <c r="F9" s="39">
        <v>43</v>
      </c>
      <c r="G9" s="41">
        <v>41</v>
      </c>
      <c r="H9" s="41">
        <v>27</v>
      </c>
      <c r="I9" s="72">
        <v>34</v>
      </c>
      <c r="J9" s="39">
        <v>49</v>
      </c>
      <c r="K9" s="41">
        <v>43</v>
      </c>
      <c r="L9" s="41">
        <v>31</v>
      </c>
      <c r="M9" s="72">
        <v>38</v>
      </c>
      <c r="N9" s="39">
        <v>46</v>
      </c>
      <c r="O9" s="41">
        <v>42</v>
      </c>
      <c r="P9" s="41">
        <v>27</v>
      </c>
      <c r="Q9" s="72">
        <v>34</v>
      </c>
      <c r="R9" s="39">
        <v>43</v>
      </c>
      <c r="S9" s="41">
        <v>39</v>
      </c>
      <c r="T9" s="41">
        <v>26</v>
      </c>
      <c r="U9" s="72">
        <v>32</v>
      </c>
      <c r="V9" s="39">
        <v>37</v>
      </c>
      <c r="W9" s="41">
        <v>31</v>
      </c>
      <c r="X9" s="41">
        <v>21</v>
      </c>
      <c r="Y9" s="72">
        <v>26</v>
      </c>
      <c r="Z9" s="39">
        <v>40</v>
      </c>
      <c r="AA9" s="41">
        <v>38</v>
      </c>
      <c r="AB9" s="41">
        <v>26</v>
      </c>
      <c r="AC9" s="72">
        <v>31</v>
      </c>
      <c r="AD9" s="39">
        <v>44</v>
      </c>
      <c r="AE9" s="41">
        <v>43</v>
      </c>
      <c r="AF9" s="41">
        <v>27</v>
      </c>
      <c r="AG9" s="72">
        <v>33</v>
      </c>
      <c r="AH9" s="39">
        <v>46</v>
      </c>
      <c r="AI9" s="41">
        <v>41</v>
      </c>
      <c r="AJ9" s="41">
        <v>29</v>
      </c>
      <c r="AK9" s="72">
        <v>34</v>
      </c>
    </row>
    <row r="10" spans="1:37" s="51" customFormat="1" x14ac:dyDescent="0.35">
      <c r="A10" s="18" t="s">
        <v>337</v>
      </c>
      <c r="B10" s="39">
        <v>14</v>
      </c>
      <c r="C10" s="41">
        <v>21</v>
      </c>
      <c r="D10" s="41">
        <v>18</v>
      </c>
      <c r="E10" s="72">
        <v>18</v>
      </c>
      <c r="F10" s="39">
        <v>12</v>
      </c>
      <c r="G10" s="41">
        <v>20</v>
      </c>
      <c r="H10" s="41">
        <v>19</v>
      </c>
      <c r="I10" s="72">
        <v>17</v>
      </c>
      <c r="J10" s="39">
        <v>15</v>
      </c>
      <c r="K10" s="41">
        <v>24</v>
      </c>
      <c r="L10" s="41">
        <v>21</v>
      </c>
      <c r="M10" s="72">
        <v>20</v>
      </c>
      <c r="N10" s="39">
        <v>15</v>
      </c>
      <c r="O10" s="41">
        <v>22</v>
      </c>
      <c r="P10" s="41">
        <v>20</v>
      </c>
      <c r="Q10" s="72">
        <v>19</v>
      </c>
      <c r="R10" s="39">
        <v>17</v>
      </c>
      <c r="S10" s="41">
        <v>22</v>
      </c>
      <c r="T10" s="41">
        <v>20</v>
      </c>
      <c r="U10" s="72">
        <v>19</v>
      </c>
      <c r="V10" s="39">
        <v>17</v>
      </c>
      <c r="W10" s="41">
        <v>21</v>
      </c>
      <c r="X10" s="41">
        <v>19</v>
      </c>
      <c r="Y10" s="72">
        <v>19</v>
      </c>
      <c r="Z10" s="39">
        <v>15</v>
      </c>
      <c r="AA10" s="41">
        <v>24</v>
      </c>
      <c r="AB10" s="41">
        <v>21</v>
      </c>
      <c r="AC10" s="72">
        <v>20</v>
      </c>
      <c r="AD10" s="39">
        <v>18</v>
      </c>
      <c r="AE10" s="41">
        <v>26</v>
      </c>
      <c r="AF10" s="41">
        <v>20</v>
      </c>
      <c r="AG10" s="72">
        <v>21</v>
      </c>
      <c r="AH10" s="39">
        <v>18</v>
      </c>
      <c r="AI10" s="41">
        <v>25</v>
      </c>
      <c r="AJ10" s="41">
        <v>25</v>
      </c>
      <c r="AK10" s="72">
        <v>23</v>
      </c>
    </row>
    <row r="11" spans="1:37" s="51" customFormat="1" x14ac:dyDescent="0.35">
      <c r="A11" s="18" t="s">
        <v>338</v>
      </c>
      <c r="B11" s="39">
        <v>17</v>
      </c>
      <c r="C11" s="41">
        <v>14</v>
      </c>
      <c r="D11" s="41">
        <v>11</v>
      </c>
      <c r="E11" s="72">
        <v>13</v>
      </c>
      <c r="F11" s="39">
        <v>14</v>
      </c>
      <c r="G11" s="41">
        <v>15</v>
      </c>
      <c r="H11" s="41">
        <v>12</v>
      </c>
      <c r="I11" s="72">
        <v>13</v>
      </c>
      <c r="J11" s="39">
        <v>19</v>
      </c>
      <c r="K11" s="41">
        <v>16</v>
      </c>
      <c r="L11" s="41">
        <v>16</v>
      </c>
      <c r="M11" s="72">
        <v>16</v>
      </c>
      <c r="N11" s="39">
        <v>17</v>
      </c>
      <c r="O11" s="41">
        <v>17</v>
      </c>
      <c r="P11" s="41">
        <v>15</v>
      </c>
      <c r="Q11" s="72">
        <v>16</v>
      </c>
      <c r="R11" s="39">
        <v>17</v>
      </c>
      <c r="S11" s="41">
        <v>16</v>
      </c>
      <c r="T11" s="41">
        <v>14</v>
      </c>
      <c r="U11" s="72">
        <v>15</v>
      </c>
      <c r="V11" s="39">
        <v>17</v>
      </c>
      <c r="W11" s="41">
        <v>16</v>
      </c>
      <c r="X11" s="41">
        <v>14</v>
      </c>
      <c r="Y11" s="72">
        <v>15</v>
      </c>
      <c r="Z11" s="39">
        <v>15</v>
      </c>
      <c r="AA11" s="41">
        <v>15</v>
      </c>
      <c r="AB11" s="41">
        <v>13</v>
      </c>
      <c r="AC11" s="72">
        <v>14</v>
      </c>
      <c r="AD11" s="39">
        <v>13</v>
      </c>
      <c r="AE11" s="41">
        <v>15</v>
      </c>
      <c r="AF11" s="41">
        <v>11</v>
      </c>
      <c r="AG11" s="72">
        <v>12</v>
      </c>
      <c r="AH11" s="39">
        <v>13</v>
      </c>
      <c r="AI11" s="41">
        <v>17</v>
      </c>
      <c r="AJ11" s="41">
        <v>13</v>
      </c>
      <c r="AK11" s="72">
        <v>14</v>
      </c>
    </row>
    <row r="12" spans="1:37" s="51" customFormat="1" x14ac:dyDescent="0.35">
      <c r="A12" s="18" t="s">
        <v>339</v>
      </c>
      <c r="B12" s="39">
        <v>15</v>
      </c>
      <c r="C12" s="41">
        <v>14</v>
      </c>
      <c r="D12" s="41">
        <v>10</v>
      </c>
      <c r="E12" s="72">
        <v>12</v>
      </c>
      <c r="F12" s="39">
        <v>11</v>
      </c>
      <c r="G12" s="41">
        <v>13</v>
      </c>
      <c r="H12" s="41">
        <v>10</v>
      </c>
      <c r="I12" s="72">
        <v>11</v>
      </c>
      <c r="J12" s="39">
        <v>15</v>
      </c>
      <c r="K12" s="41">
        <v>13</v>
      </c>
      <c r="L12" s="41">
        <v>10</v>
      </c>
      <c r="M12" s="72">
        <v>12</v>
      </c>
      <c r="N12" s="39">
        <v>14</v>
      </c>
      <c r="O12" s="41">
        <v>14</v>
      </c>
      <c r="P12" s="41">
        <v>11</v>
      </c>
      <c r="Q12" s="72">
        <v>12</v>
      </c>
      <c r="R12" s="39">
        <v>14</v>
      </c>
      <c r="S12" s="41">
        <v>15</v>
      </c>
      <c r="T12" s="41">
        <v>11</v>
      </c>
      <c r="U12" s="72">
        <v>13</v>
      </c>
      <c r="V12" s="39">
        <v>16</v>
      </c>
      <c r="W12" s="41">
        <v>15</v>
      </c>
      <c r="X12" s="41">
        <v>10</v>
      </c>
      <c r="Y12" s="72">
        <v>12</v>
      </c>
      <c r="Z12" s="39">
        <v>17</v>
      </c>
      <c r="AA12" s="41">
        <v>17</v>
      </c>
      <c r="AB12" s="41">
        <v>13</v>
      </c>
      <c r="AC12" s="72">
        <v>14</v>
      </c>
      <c r="AD12" s="39">
        <v>19</v>
      </c>
      <c r="AE12" s="41">
        <v>16</v>
      </c>
      <c r="AF12" s="41">
        <v>10</v>
      </c>
      <c r="AG12" s="72">
        <v>13</v>
      </c>
      <c r="AH12" s="39">
        <v>16</v>
      </c>
      <c r="AI12" s="41">
        <v>17</v>
      </c>
      <c r="AJ12" s="41">
        <v>12</v>
      </c>
      <c r="AK12" s="72">
        <v>13</v>
      </c>
    </row>
    <row r="13" spans="1:37" s="51" customFormat="1" x14ac:dyDescent="0.35">
      <c r="A13" s="18" t="s">
        <v>340</v>
      </c>
      <c r="B13" s="39">
        <v>20</v>
      </c>
      <c r="C13" s="41">
        <v>17</v>
      </c>
      <c r="D13" s="41">
        <v>15</v>
      </c>
      <c r="E13" s="72">
        <v>17</v>
      </c>
      <c r="F13" s="39">
        <v>16</v>
      </c>
      <c r="G13" s="41">
        <v>17</v>
      </c>
      <c r="H13" s="41">
        <v>16</v>
      </c>
      <c r="I13" s="72">
        <v>16</v>
      </c>
      <c r="J13" s="39">
        <v>20</v>
      </c>
      <c r="K13" s="41">
        <v>18</v>
      </c>
      <c r="L13" s="41">
        <v>18</v>
      </c>
      <c r="M13" s="72">
        <v>19</v>
      </c>
      <c r="N13" s="39">
        <v>20</v>
      </c>
      <c r="O13" s="41">
        <v>15</v>
      </c>
      <c r="P13" s="41">
        <v>15</v>
      </c>
      <c r="Q13" s="72">
        <v>16</v>
      </c>
      <c r="R13" s="39">
        <v>14</v>
      </c>
      <c r="S13" s="41">
        <v>15</v>
      </c>
      <c r="T13" s="41">
        <v>14</v>
      </c>
      <c r="U13" s="72">
        <v>15</v>
      </c>
      <c r="V13" s="39">
        <v>17</v>
      </c>
      <c r="W13" s="41">
        <v>14</v>
      </c>
      <c r="X13" s="41">
        <v>13</v>
      </c>
      <c r="Y13" s="72">
        <v>14</v>
      </c>
      <c r="Z13" s="39">
        <v>15</v>
      </c>
      <c r="AA13" s="41">
        <v>16</v>
      </c>
      <c r="AB13" s="41">
        <v>13</v>
      </c>
      <c r="AC13" s="72">
        <v>14</v>
      </c>
      <c r="AD13" s="39">
        <v>21</v>
      </c>
      <c r="AE13" s="41">
        <v>17</v>
      </c>
      <c r="AF13" s="41">
        <v>16</v>
      </c>
      <c r="AG13" s="72">
        <v>17</v>
      </c>
      <c r="AH13" s="39">
        <v>17</v>
      </c>
      <c r="AI13" s="41">
        <v>16</v>
      </c>
      <c r="AJ13" s="41">
        <v>16</v>
      </c>
      <c r="AK13" s="72">
        <v>16</v>
      </c>
    </row>
    <row r="14" spans="1:37" s="51" customFormat="1" x14ac:dyDescent="0.35">
      <c r="A14" s="18" t="s">
        <v>341</v>
      </c>
      <c r="B14" s="39">
        <v>20</v>
      </c>
      <c r="C14" s="41">
        <v>16</v>
      </c>
      <c r="D14" s="41">
        <v>8</v>
      </c>
      <c r="E14" s="72">
        <v>12</v>
      </c>
      <c r="F14" s="39">
        <v>15</v>
      </c>
      <c r="G14" s="41">
        <v>15</v>
      </c>
      <c r="H14" s="41">
        <v>8</v>
      </c>
      <c r="I14" s="72">
        <v>12</v>
      </c>
      <c r="J14" s="39">
        <v>15</v>
      </c>
      <c r="K14" s="41">
        <v>17</v>
      </c>
      <c r="L14" s="41">
        <v>10</v>
      </c>
      <c r="M14" s="72">
        <v>12</v>
      </c>
      <c r="N14" s="39">
        <v>17</v>
      </c>
      <c r="O14" s="41">
        <v>15</v>
      </c>
      <c r="P14" s="41">
        <v>8</v>
      </c>
      <c r="Q14" s="72">
        <v>12</v>
      </c>
      <c r="R14" s="39">
        <v>15</v>
      </c>
      <c r="S14" s="41">
        <v>15</v>
      </c>
      <c r="T14" s="41">
        <v>9</v>
      </c>
      <c r="U14" s="72">
        <v>12</v>
      </c>
      <c r="V14" s="39">
        <v>16</v>
      </c>
      <c r="W14" s="41">
        <v>14</v>
      </c>
      <c r="X14" s="41">
        <v>9</v>
      </c>
      <c r="Y14" s="72">
        <v>11</v>
      </c>
      <c r="Z14" s="39">
        <v>17</v>
      </c>
      <c r="AA14" s="41">
        <v>14</v>
      </c>
      <c r="AB14" s="41">
        <v>10</v>
      </c>
      <c r="AC14" s="72">
        <v>12</v>
      </c>
      <c r="AD14" s="39">
        <v>20</v>
      </c>
      <c r="AE14" s="41">
        <v>17</v>
      </c>
      <c r="AF14" s="41">
        <v>11</v>
      </c>
      <c r="AG14" s="72">
        <v>14</v>
      </c>
      <c r="AH14" s="39">
        <v>22</v>
      </c>
      <c r="AI14" s="41">
        <v>20</v>
      </c>
      <c r="AJ14" s="41">
        <v>12</v>
      </c>
      <c r="AK14" s="72">
        <v>15</v>
      </c>
    </row>
    <row r="15" spans="1:37" s="51" customFormat="1" ht="20" x14ac:dyDescent="0.35">
      <c r="A15" s="18" t="s">
        <v>342</v>
      </c>
      <c r="B15" s="39">
        <v>6</v>
      </c>
      <c r="C15" s="41">
        <v>8</v>
      </c>
      <c r="D15" s="41">
        <v>14</v>
      </c>
      <c r="E15" s="72">
        <v>11</v>
      </c>
      <c r="F15" s="39">
        <v>4</v>
      </c>
      <c r="G15" s="41">
        <v>8</v>
      </c>
      <c r="H15" s="41">
        <v>11</v>
      </c>
      <c r="I15" s="72">
        <v>8</v>
      </c>
      <c r="J15" s="39">
        <v>5</v>
      </c>
      <c r="K15" s="41">
        <v>8</v>
      </c>
      <c r="L15" s="41">
        <v>12</v>
      </c>
      <c r="M15" s="72">
        <v>10</v>
      </c>
      <c r="N15" s="39">
        <v>5</v>
      </c>
      <c r="O15" s="41">
        <v>7</v>
      </c>
      <c r="P15" s="41">
        <v>11</v>
      </c>
      <c r="Q15" s="72">
        <v>9</v>
      </c>
      <c r="R15" s="39">
        <v>5</v>
      </c>
      <c r="S15" s="41">
        <v>8</v>
      </c>
      <c r="T15" s="41">
        <v>14</v>
      </c>
      <c r="U15" s="72">
        <v>11</v>
      </c>
      <c r="V15" s="39">
        <v>7</v>
      </c>
      <c r="W15" s="41">
        <v>7</v>
      </c>
      <c r="X15" s="41">
        <v>12</v>
      </c>
      <c r="Y15" s="72">
        <v>10</v>
      </c>
      <c r="Z15" s="39">
        <v>5</v>
      </c>
      <c r="AA15" s="41">
        <v>9</v>
      </c>
      <c r="AB15" s="41">
        <v>15</v>
      </c>
      <c r="AC15" s="72">
        <v>12</v>
      </c>
      <c r="AD15" s="39">
        <v>6</v>
      </c>
      <c r="AE15" s="41">
        <v>10</v>
      </c>
      <c r="AF15" s="41">
        <v>15</v>
      </c>
      <c r="AG15" s="72">
        <v>13</v>
      </c>
      <c r="AH15" s="39">
        <v>6</v>
      </c>
      <c r="AI15" s="41">
        <v>8</v>
      </c>
      <c r="AJ15" s="41">
        <v>15</v>
      </c>
      <c r="AK15" s="72">
        <v>12</v>
      </c>
    </row>
    <row r="16" spans="1:37" s="51" customFormat="1" x14ac:dyDescent="0.35">
      <c r="A16" s="18" t="s">
        <v>1263</v>
      </c>
      <c r="B16" s="39">
        <v>9</v>
      </c>
      <c r="C16" s="41">
        <v>9</v>
      </c>
      <c r="D16" s="41">
        <v>8</v>
      </c>
      <c r="E16" s="72">
        <v>8</v>
      </c>
      <c r="F16" s="39">
        <v>7</v>
      </c>
      <c r="G16" s="41">
        <v>10</v>
      </c>
      <c r="H16" s="41">
        <v>8</v>
      </c>
      <c r="I16" s="72">
        <v>8</v>
      </c>
      <c r="J16" s="39">
        <v>8</v>
      </c>
      <c r="K16" s="41">
        <v>9</v>
      </c>
      <c r="L16" s="41">
        <v>8</v>
      </c>
      <c r="M16" s="72">
        <v>8</v>
      </c>
      <c r="N16" s="39">
        <v>7</v>
      </c>
      <c r="O16" s="41">
        <v>8</v>
      </c>
      <c r="P16" s="41">
        <v>8</v>
      </c>
      <c r="Q16" s="72">
        <v>7</v>
      </c>
      <c r="R16" s="39">
        <v>8</v>
      </c>
      <c r="S16" s="41">
        <v>8</v>
      </c>
      <c r="T16" s="41">
        <v>7</v>
      </c>
      <c r="U16" s="72">
        <v>8</v>
      </c>
      <c r="V16" s="39">
        <v>7</v>
      </c>
      <c r="W16" s="41">
        <v>8</v>
      </c>
      <c r="X16" s="41">
        <v>7</v>
      </c>
      <c r="Y16" s="72">
        <v>7</v>
      </c>
      <c r="Z16" s="39">
        <v>7</v>
      </c>
      <c r="AA16" s="41">
        <v>9</v>
      </c>
      <c r="AB16" s="41">
        <v>9</v>
      </c>
      <c r="AC16" s="72">
        <v>8</v>
      </c>
      <c r="AD16" s="39">
        <v>8</v>
      </c>
      <c r="AE16" s="41">
        <v>9</v>
      </c>
      <c r="AF16" s="41">
        <v>9</v>
      </c>
      <c r="AG16" s="72">
        <v>9</v>
      </c>
      <c r="AH16" s="39">
        <v>9</v>
      </c>
      <c r="AI16" s="41">
        <v>10</v>
      </c>
      <c r="AJ16" s="41">
        <v>10</v>
      </c>
      <c r="AK16" s="72">
        <v>10</v>
      </c>
    </row>
    <row r="17" spans="1:37" s="51" customFormat="1" x14ac:dyDescent="0.35">
      <c r="A17" s="18" t="s">
        <v>343</v>
      </c>
      <c r="B17" s="39">
        <v>5</v>
      </c>
      <c r="C17" s="41">
        <v>8</v>
      </c>
      <c r="D17" s="41">
        <v>7</v>
      </c>
      <c r="E17" s="72">
        <v>7</v>
      </c>
      <c r="F17" s="39">
        <v>5</v>
      </c>
      <c r="G17" s="41">
        <v>8</v>
      </c>
      <c r="H17" s="41">
        <v>8</v>
      </c>
      <c r="I17" s="72">
        <v>7</v>
      </c>
      <c r="J17" s="39">
        <v>6</v>
      </c>
      <c r="K17" s="41">
        <v>8</v>
      </c>
      <c r="L17" s="41">
        <v>7</v>
      </c>
      <c r="M17" s="72">
        <v>7</v>
      </c>
      <c r="N17" s="39">
        <v>7</v>
      </c>
      <c r="O17" s="41">
        <v>8</v>
      </c>
      <c r="P17" s="41">
        <v>6</v>
      </c>
      <c r="Q17" s="72">
        <v>7</v>
      </c>
      <c r="R17" s="39">
        <v>6</v>
      </c>
      <c r="S17" s="41">
        <v>8</v>
      </c>
      <c r="T17" s="41">
        <v>7</v>
      </c>
      <c r="U17" s="72">
        <v>7</v>
      </c>
      <c r="V17" s="39">
        <v>5</v>
      </c>
      <c r="W17" s="41">
        <v>7</v>
      </c>
      <c r="X17" s="41">
        <v>7</v>
      </c>
      <c r="Y17" s="72">
        <v>6</v>
      </c>
      <c r="Z17" s="39">
        <v>8</v>
      </c>
      <c r="AA17" s="41">
        <v>9</v>
      </c>
      <c r="AB17" s="41">
        <v>7</v>
      </c>
      <c r="AC17" s="72">
        <v>8</v>
      </c>
      <c r="AD17" s="39">
        <v>9</v>
      </c>
      <c r="AE17" s="41">
        <v>11</v>
      </c>
      <c r="AF17" s="41">
        <v>8</v>
      </c>
      <c r="AG17" s="72">
        <v>8</v>
      </c>
      <c r="AH17" s="39">
        <v>8</v>
      </c>
      <c r="AI17" s="41">
        <v>10</v>
      </c>
      <c r="AJ17" s="41">
        <v>9</v>
      </c>
      <c r="AK17" s="72">
        <v>9</v>
      </c>
    </row>
    <row r="18" spans="1:37" s="51" customFormat="1" x14ac:dyDescent="0.35">
      <c r="A18" s="18" t="s">
        <v>344</v>
      </c>
      <c r="B18" s="39">
        <v>10</v>
      </c>
      <c r="C18" s="41">
        <v>9</v>
      </c>
      <c r="D18" s="41">
        <v>7</v>
      </c>
      <c r="E18" s="72">
        <v>8</v>
      </c>
      <c r="F18" s="39">
        <v>7</v>
      </c>
      <c r="G18" s="41">
        <v>9</v>
      </c>
      <c r="H18" s="41">
        <v>7</v>
      </c>
      <c r="I18" s="72">
        <v>7</v>
      </c>
      <c r="J18" s="39">
        <v>8</v>
      </c>
      <c r="K18" s="41">
        <v>9</v>
      </c>
      <c r="L18" s="41">
        <v>7</v>
      </c>
      <c r="M18" s="72">
        <v>8</v>
      </c>
      <c r="N18" s="39">
        <v>5</v>
      </c>
      <c r="O18" s="41">
        <v>7</v>
      </c>
      <c r="P18" s="41">
        <v>8</v>
      </c>
      <c r="Q18" s="72">
        <v>7</v>
      </c>
      <c r="R18" s="39">
        <v>6</v>
      </c>
      <c r="S18" s="41">
        <v>8</v>
      </c>
      <c r="T18" s="41">
        <v>7</v>
      </c>
      <c r="U18" s="72">
        <v>7</v>
      </c>
      <c r="V18" s="39">
        <v>8</v>
      </c>
      <c r="W18" s="41">
        <v>6</v>
      </c>
      <c r="X18" s="41">
        <v>7</v>
      </c>
      <c r="Y18" s="72">
        <v>7</v>
      </c>
      <c r="Z18" s="39">
        <v>6</v>
      </c>
      <c r="AA18" s="41">
        <v>8</v>
      </c>
      <c r="AB18" s="41">
        <v>8</v>
      </c>
      <c r="AC18" s="72">
        <v>8</v>
      </c>
      <c r="AD18" s="39">
        <v>9</v>
      </c>
      <c r="AE18" s="41">
        <v>10</v>
      </c>
      <c r="AF18" s="41">
        <v>8</v>
      </c>
      <c r="AG18" s="72">
        <v>8</v>
      </c>
      <c r="AH18" s="39">
        <v>10</v>
      </c>
      <c r="AI18" s="41">
        <v>10</v>
      </c>
      <c r="AJ18" s="41">
        <v>11</v>
      </c>
      <c r="AK18" s="72">
        <v>11</v>
      </c>
    </row>
    <row r="19" spans="1:37" s="51" customFormat="1" x14ac:dyDescent="0.35">
      <c r="A19" s="18" t="s">
        <v>326</v>
      </c>
      <c r="B19" s="39">
        <v>13</v>
      </c>
      <c r="C19" s="41">
        <v>9</v>
      </c>
      <c r="D19" s="41">
        <v>6</v>
      </c>
      <c r="E19" s="72">
        <v>8</v>
      </c>
      <c r="F19" s="39">
        <v>11</v>
      </c>
      <c r="G19" s="41">
        <v>9</v>
      </c>
      <c r="H19" s="41">
        <v>5</v>
      </c>
      <c r="I19" s="72">
        <v>8</v>
      </c>
      <c r="J19" s="39">
        <v>11</v>
      </c>
      <c r="K19" s="41">
        <v>10</v>
      </c>
      <c r="L19" s="41">
        <v>6</v>
      </c>
      <c r="M19" s="72">
        <v>8</v>
      </c>
      <c r="N19" s="39">
        <v>13</v>
      </c>
      <c r="O19" s="41">
        <v>11</v>
      </c>
      <c r="P19" s="41">
        <v>6</v>
      </c>
      <c r="Q19" s="72">
        <v>9</v>
      </c>
      <c r="R19" s="39">
        <v>11</v>
      </c>
      <c r="S19" s="41">
        <v>7</v>
      </c>
      <c r="T19" s="41">
        <v>5</v>
      </c>
      <c r="U19" s="72">
        <v>7</v>
      </c>
      <c r="V19" s="39">
        <v>9</v>
      </c>
      <c r="W19" s="41">
        <v>9</v>
      </c>
      <c r="X19" s="41">
        <v>4</v>
      </c>
      <c r="Y19" s="72">
        <v>6</v>
      </c>
      <c r="Z19" s="39">
        <v>10</v>
      </c>
      <c r="AA19" s="41">
        <v>8</v>
      </c>
      <c r="AB19" s="41">
        <v>5</v>
      </c>
      <c r="AC19" s="72">
        <v>7</v>
      </c>
      <c r="AD19" s="39">
        <v>12</v>
      </c>
      <c r="AE19" s="41">
        <v>9</v>
      </c>
      <c r="AF19" s="41">
        <v>6</v>
      </c>
      <c r="AG19" s="72">
        <v>8</v>
      </c>
      <c r="AH19" s="39">
        <v>13</v>
      </c>
      <c r="AI19" s="41">
        <v>13</v>
      </c>
      <c r="AJ19" s="41">
        <v>9</v>
      </c>
      <c r="AK19" s="72">
        <v>10</v>
      </c>
    </row>
    <row r="20" spans="1:37" s="51" customFormat="1" ht="20" x14ac:dyDescent="0.35">
      <c r="A20" s="18" t="s">
        <v>345</v>
      </c>
      <c r="B20" s="39">
        <v>2</v>
      </c>
      <c r="C20" s="41">
        <v>3</v>
      </c>
      <c r="D20" s="41">
        <v>3</v>
      </c>
      <c r="E20" s="72">
        <v>3</v>
      </c>
      <c r="F20" s="39">
        <v>1</v>
      </c>
      <c r="G20" s="41">
        <v>3</v>
      </c>
      <c r="H20" s="41">
        <v>4</v>
      </c>
      <c r="I20" s="72">
        <v>3</v>
      </c>
      <c r="J20" s="39">
        <v>1</v>
      </c>
      <c r="K20" s="41">
        <v>4</v>
      </c>
      <c r="L20" s="41">
        <v>4</v>
      </c>
      <c r="M20" s="72">
        <v>3</v>
      </c>
      <c r="N20" s="39">
        <v>2</v>
      </c>
      <c r="O20" s="41">
        <v>4</v>
      </c>
      <c r="P20" s="41">
        <v>4</v>
      </c>
      <c r="Q20" s="72">
        <v>4</v>
      </c>
      <c r="R20" s="39">
        <v>2</v>
      </c>
      <c r="S20" s="41">
        <v>4</v>
      </c>
      <c r="T20" s="41">
        <v>3</v>
      </c>
      <c r="U20" s="72">
        <v>3</v>
      </c>
      <c r="V20" s="39">
        <v>2</v>
      </c>
      <c r="W20" s="41">
        <v>4</v>
      </c>
      <c r="X20" s="41">
        <v>5</v>
      </c>
      <c r="Y20" s="72">
        <v>4</v>
      </c>
      <c r="Z20" s="39">
        <v>2</v>
      </c>
      <c r="AA20" s="41">
        <v>5</v>
      </c>
      <c r="AB20" s="41">
        <v>6</v>
      </c>
      <c r="AC20" s="72">
        <v>5</v>
      </c>
      <c r="AD20" s="39">
        <v>2</v>
      </c>
      <c r="AE20" s="41">
        <v>5</v>
      </c>
      <c r="AF20" s="41">
        <v>6</v>
      </c>
      <c r="AG20" s="72">
        <v>5</v>
      </c>
      <c r="AH20" s="39">
        <v>3</v>
      </c>
      <c r="AI20" s="41">
        <v>5</v>
      </c>
      <c r="AJ20" s="41">
        <v>7</v>
      </c>
      <c r="AK20" s="72">
        <v>6</v>
      </c>
    </row>
    <row r="21" spans="1:37" s="51" customFormat="1" x14ac:dyDescent="0.35">
      <c r="A21" s="18" t="s">
        <v>346</v>
      </c>
      <c r="B21" s="39">
        <v>2</v>
      </c>
      <c r="C21" s="41">
        <v>2</v>
      </c>
      <c r="D21" s="41">
        <v>2</v>
      </c>
      <c r="E21" s="72">
        <v>2</v>
      </c>
      <c r="F21" s="39">
        <v>2</v>
      </c>
      <c r="G21" s="41">
        <v>2</v>
      </c>
      <c r="H21" s="41">
        <v>1</v>
      </c>
      <c r="I21" s="72">
        <v>2</v>
      </c>
      <c r="J21" s="39">
        <v>2</v>
      </c>
      <c r="K21" s="41">
        <v>2</v>
      </c>
      <c r="L21" s="41">
        <v>2</v>
      </c>
      <c r="M21" s="72">
        <v>2</v>
      </c>
      <c r="N21" s="39">
        <v>2</v>
      </c>
      <c r="O21" s="41">
        <v>1</v>
      </c>
      <c r="P21" s="41">
        <v>2</v>
      </c>
      <c r="Q21" s="72">
        <v>2</v>
      </c>
      <c r="R21" s="39">
        <v>2</v>
      </c>
      <c r="S21" s="41">
        <v>1</v>
      </c>
      <c r="T21" s="41">
        <v>2</v>
      </c>
      <c r="U21" s="72">
        <v>2</v>
      </c>
      <c r="V21" s="39">
        <v>2</v>
      </c>
      <c r="W21" s="41">
        <v>2</v>
      </c>
      <c r="X21" s="41">
        <v>2</v>
      </c>
      <c r="Y21" s="72">
        <v>2</v>
      </c>
      <c r="Z21" s="39">
        <v>1</v>
      </c>
      <c r="AA21" s="41">
        <v>2</v>
      </c>
      <c r="AB21" s="41">
        <v>2</v>
      </c>
      <c r="AC21" s="72">
        <v>2</v>
      </c>
      <c r="AD21" s="39">
        <v>2</v>
      </c>
      <c r="AE21" s="41">
        <v>2</v>
      </c>
      <c r="AF21" s="41">
        <v>2</v>
      </c>
      <c r="AG21" s="72">
        <v>2</v>
      </c>
      <c r="AH21" s="39">
        <v>2</v>
      </c>
      <c r="AI21" s="41">
        <v>2</v>
      </c>
      <c r="AJ21" s="41">
        <v>3</v>
      </c>
      <c r="AK21" s="72">
        <v>3</v>
      </c>
    </row>
    <row r="22" spans="1:37" s="51" customFormat="1" x14ac:dyDescent="0.35">
      <c r="A22" s="18" t="s">
        <v>303</v>
      </c>
      <c r="B22" s="39">
        <v>2</v>
      </c>
      <c r="C22" s="41">
        <v>3</v>
      </c>
      <c r="D22" s="41">
        <v>3</v>
      </c>
      <c r="E22" s="72">
        <v>3</v>
      </c>
      <c r="F22" s="39">
        <v>3</v>
      </c>
      <c r="G22" s="41">
        <v>2</v>
      </c>
      <c r="H22" s="41">
        <v>3</v>
      </c>
      <c r="I22" s="72">
        <v>3</v>
      </c>
      <c r="J22" s="39">
        <v>2</v>
      </c>
      <c r="K22" s="41">
        <v>2</v>
      </c>
      <c r="L22" s="41">
        <v>4</v>
      </c>
      <c r="M22" s="72">
        <v>3</v>
      </c>
      <c r="N22" s="39">
        <v>2</v>
      </c>
      <c r="O22" s="41">
        <v>3</v>
      </c>
      <c r="P22" s="41">
        <v>4</v>
      </c>
      <c r="Q22" s="72">
        <v>3</v>
      </c>
      <c r="R22" s="39">
        <v>2</v>
      </c>
      <c r="S22" s="41">
        <v>3</v>
      </c>
      <c r="T22" s="41">
        <v>3</v>
      </c>
      <c r="U22" s="72">
        <v>3</v>
      </c>
      <c r="V22" s="39">
        <v>2</v>
      </c>
      <c r="W22" s="41">
        <v>2</v>
      </c>
      <c r="X22" s="41">
        <v>4</v>
      </c>
      <c r="Y22" s="72">
        <v>3</v>
      </c>
      <c r="Z22" s="39">
        <v>3</v>
      </c>
      <c r="AA22" s="41">
        <v>4</v>
      </c>
      <c r="AB22" s="41">
        <v>4</v>
      </c>
      <c r="AC22" s="72">
        <v>4</v>
      </c>
      <c r="AD22" s="39">
        <v>3</v>
      </c>
      <c r="AE22" s="41">
        <v>4</v>
      </c>
      <c r="AF22" s="41">
        <v>5</v>
      </c>
      <c r="AG22" s="72">
        <v>4</v>
      </c>
      <c r="AH22" s="39">
        <v>3</v>
      </c>
      <c r="AI22" s="41">
        <v>3</v>
      </c>
      <c r="AJ22" s="41">
        <v>4</v>
      </c>
      <c r="AK22" s="72">
        <v>3</v>
      </c>
    </row>
    <row r="23" spans="1:37" s="51" customFormat="1" ht="15" thickBot="1" x14ac:dyDescent="0.4">
      <c r="A23" s="19" t="s">
        <v>347</v>
      </c>
      <c r="B23" s="73">
        <v>31</v>
      </c>
      <c r="C23" s="36">
        <v>34</v>
      </c>
      <c r="D23" s="36">
        <v>46</v>
      </c>
      <c r="E23" s="74">
        <v>40</v>
      </c>
      <c r="F23" s="73">
        <v>33</v>
      </c>
      <c r="G23" s="36">
        <v>36</v>
      </c>
      <c r="H23" s="36">
        <v>46</v>
      </c>
      <c r="I23" s="74">
        <v>41</v>
      </c>
      <c r="J23" s="73">
        <v>29</v>
      </c>
      <c r="K23" s="36">
        <v>32</v>
      </c>
      <c r="L23" s="36">
        <v>42</v>
      </c>
      <c r="M23" s="74">
        <v>37</v>
      </c>
      <c r="N23" s="73">
        <v>29</v>
      </c>
      <c r="O23" s="36">
        <v>33</v>
      </c>
      <c r="P23" s="36">
        <v>45</v>
      </c>
      <c r="Q23" s="74">
        <v>39</v>
      </c>
      <c r="R23" s="73">
        <v>32</v>
      </c>
      <c r="S23" s="36">
        <v>35</v>
      </c>
      <c r="T23" s="36">
        <v>47</v>
      </c>
      <c r="U23" s="74">
        <v>41</v>
      </c>
      <c r="V23" s="73">
        <v>35</v>
      </c>
      <c r="W23" s="36">
        <v>37</v>
      </c>
      <c r="X23" s="36">
        <v>47</v>
      </c>
      <c r="Y23" s="74">
        <v>43</v>
      </c>
      <c r="Z23" s="73">
        <v>31</v>
      </c>
      <c r="AA23" s="36">
        <v>32</v>
      </c>
      <c r="AB23" s="36">
        <v>42</v>
      </c>
      <c r="AC23" s="74">
        <v>38</v>
      </c>
      <c r="AD23" s="73">
        <v>25</v>
      </c>
      <c r="AE23" s="36">
        <v>27</v>
      </c>
      <c r="AF23" s="36">
        <v>40</v>
      </c>
      <c r="AG23" s="74">
        <v>35</v>
      </c>
      <c r="AH23" s="73">
        <v>28</v>
      </c>
      <c r="AI23" s="36">
        <v>28</v>
      </c>
      <c r="AJ23" s="36">
        <v>37</v>
      </c>
      <c r="AK23" s="74">
        <v>34</v>
      </c>
    </row>
    <row r="24" spans="1:37" x14ac:dyDescent="0.35">
      <c r="A24" s="146"/>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K24" s="142" t="s">
        <v>247</v>
      </c>
    </row>
  </sheetData>
  <mergeCells count="9">
    <mergeCell ref="AH5:AK5"/>
    <mergeCell ref="Z5:AC5"/>
    <mergeCell ref="AD5:AG5"/>
    <mergeCell ref="B5:E5"/>
    <mergeCell ref="F5:I5"/>
    <mergeCell ref="J5:M5"/>
    <mergeCell ref="N5:Q5"/>
    <mergeCell ref="R5:U5"/>
    <mergeCell ref="V5:Y5"/>
  </mergeCells>
  <hyperlinks>
    <hyperlink ref="A1" location="Contents!A1" display="Contents" xr:uid="{647A22A4-1FD0-47A4-AB76-BB73B04A548D}"/>
  </hyperlinks>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0323-2D6C-4C81-8798-4E34352847E1}">
  <dimension ref="A1:J73"/>
  <sheetViews>
    <sheetView zoomScaleNormal="100" workbookViewId="0"/>
  </sheetViews>
  <sheetFormatPr defaultColWidth="9" defaultRowHeight="14.5" x14ac:dyDescent="0.35"/>
  <cols>
    <col min="1" max="1" width="28" style="1089" customWidth="1"/>
    <col min="2" max="6" width="8.54296875" style="1089" customWidth="1"/>
    <col min="7" max="8" width="8" style="1089" customWidth="1"/>
    <col min="9" max="9" width="9" style="1089" customWidth="1"/>
    <col min="10" max="16384" width="9" style="1089"/>
  </cols>
  <sheetData>
    <row r="1" spans="1:10" s="1088" customFormat="1" x14ac:dyDescent="0.35">
      <c r="A1" s="4" t="s">
        <v>8</v>
      </c>
    </row>
    <row r="2" spans="1:10" x14ac:dyDescent="0.35">
      <c r="A2" s="43" t="s">
        <v>2198</v>
      </c>
    </row>
    <row r="3" spans="1:10" x14ac:dyDescent="0.35">
      <c r="A3" s="44" t="s">
        <v>225</v>
      </c>
    </row>
    <row r="4" spans="1:10" ht="15" thickBot="1" x14ac:dyDescent="0.4">
      <c r="A4" s="44" t="s">
        <v>440</v>
      </c>
      <c r="B4" s="51"/>
      <c r="C4" s="51"/>
      <c r="D4" s="51"/>
      <c r="E4" s="51"/>
      <c r="F4" s="51"/>
      <c r="G4" s="51"/>
      <c r="H4" s="51"/>
      <c r="I4" s="51"/>
    </row>
    <row r="5" spans="1:10" ht="26.25" customHeight="1" x14ac:dyDescent="0.35">
      <c r="A5" s="416"/>
      <c r="B5" s="1374" t="s">
        <v>266</v>
      </c>
      <c r="C5" s="1375"/>
      <c r="D5" s="1375"/>
      <c r="E5" s="1375"/>
      <c r="F5" s="1371"/>
      <c r="G5" s="1374" t="s">
        <v>1736</v>
      </c>
      <c r="H5" s="1375"/>
      <c r="I5" s="1376"/>
    </row>
    <row r="6" spans="1:10" ht="39" customHeight="1" x14ac:dyDescent="0.35">
      <c r="A6" s="66"/>
      <c r="B6" s="55" t="s">
        <v>1223</v>
      </c>
      <c r="C6" s="23" t="s">
        <v>1562</v>
      </c>
      <c r="D6" s="23" t="s">
        <v>696</v>
      </c>
      <c r="E6" s="23" t="s">
        <v>697</v>
      </c>
      <c r="F6" s="69" t="s">
        <v>698</v>
      </c>
      <c r="G6" s="55" t="s">
        <v>1737</v>
      </c>
      <c r="H6" s="23">
        <v>2</v>
      </c>
      <c r="I6" s="24" t="s">
        <v>1738</v>
      </c>
    </row>
    <row r="7" spans="1:10" ht="26" x14ac:dyDescent="0.35">
      <c r="A7" s="66" t="s">
        <v>1724</v>
      </c>
      <c r="B7" s="55" t="s">
        <v>228</v>
      </c>
      <c r="C7" s="23" t="s">
        <v>228</v>
      </c>
      <c r="D7" s="23" t="s">
        <v>228</v>
      </c>
      <c r="E7" s="23" t="s">
        <v>228</v>
      </c>
      <c r="F7" s="69" t="s">
        <v>228</v>
      </c>
      <c r="G7" s="55" t="s">
        <v>228</v>
      </c>
      <c r="H7" s="23" t="s">
        <v>228</v>
      </c>
      <c r="I7" s="24" t="s">
        <v>228</v>
      </c>
    </row>
    <row r="8" spans="1:10" ht="20" x14ac:dyDescent="0.35">
      <c r="A8" s="65" t="s">
        <v>1723</v>
      </c>
      <c r="B8" s="903">
        <v>81</v>
      </c>
      <c r="C8" s="33">
        <v>217</v>
      </c>
      <c r="D8" s="33">
        <v>284</v>
      </c>
      <c r="E8" s="33">
        <v>365</v>
      </c>
      <c r="F8" s="34">
        <v>1224</v>
      </c>
      <c r="G8" s="185">
        <v>810</v>
      </c>
      <c r="H8" s="33">
        <v>1131</v>
      </c>
      <c r="I8" s="70">
        <v>470</v>
      </c>
      <c r="J8" s="1091"/>
    </row>
    <row r="9" spans="1:10" x14ac:dyDescent="0.35">
      <c r="A9" s="67" t="s">
        <v>1725</v>
      </c>
      <c r="B9" s="509"/>
      <c r="C9" s="363"/>
      <c r="D9" s="363"/>
      <c r="E9" s="363"/>
      <c r="F9" s="1142"/>
      <c r="G9" s="509"/>
      <c r="H9" s="363"/>
      <c r="I9" s="194"/>
      <c r="J9" s="1091"/>
    </row>
    <row r="10" spans="1:10" x14ac:dyDescent="0.35">
      <c r="A10" s="18" t="s">
        <v>1739</v>
      </c>
      <c r="B10" s="1131">
        <v>14</v>
      </c>
      <c r="C10" s="1133">
        <v>8</v>
      </c>
      <c r="D10" s="1133">
        <v>6</v>
      </c>
      <c r="E10" s="1133">
        <v>6</v>
      </c>
      <c r="F10" s="1134">
        <v>4</v>
      </c>
      <c r="G10" s="1131">
        <v>6</v>
      </c>
      <c r="H10" s="1133">
        <v>5</v>
      </c>
      <c r="I10" s="1136">
        <v>7</v>
      </c>
      <c r="J10" s="1091"/>
    </row>
    <row r="11" spans="1:10" x14ac:dyDescent="0.35">
      <c r="A11" s="18" t="s">
        <v>1740</v>
      </c>
      <c r="B11" s="1131">
        <v>13</v>
      </c>
      <c r="C11" s="1133">
        <v>10</v>
      </c>
      <c r="D11" s="1133">
        <v>14</v>
      </c>
      <c r="E11" s="1133">
        <v>18</v>
      </c>
      <c r="F11" s="1134">
        <v>12</v>
      </c>
      <c r="G11" s="1131">
        <v>14</v>
      </c>
      <c r="H11" s="1133">
        <v>13</v>
      </c>
      <c r="I11" s="1136">
        <v>9</v>
      </c>
      <c r="J11" s="1091"/>
    </row>
    <row r="12" spans="1:10" x14ac:dyDescent="0.35">
      <c r="A12" s="18" t="s">
        <v>1741</v>
      </c>
      <c r="B12" s="1131">
        <v>15</v>
      </c>
      <c r="C12" s="1133">
        <v>22</v>
      </c>
      <c r="D12" s="1133">
        <v>20</v>
      </c>
      <c r="E12" s="1133">
        <v>23</v>
      </c>
      <c r="F12" s="1134">
        <v>25</v>
      </c>
      <c r="G12" s="1131">
        <v>22</v>
      </c>
      <c r="H12" s="1133">
        <v>24</v>
      </c>
      <c r="I12" s="1136">
        <v>20</v>
      </c>
      <c r="J12" s="1091"/>
    </row>
    <row r="13" spans="1:10" x14ac:dyDescent="0.35">
      <c r="A13" s="18" t="s">
        <v>1742</v>
      </c>
      <c r="B13" s="1131">
        <v>15</v>
      </c>
      <c r="C13" s="1133">
        <v>12</v>
      </c>
      <c r="D13" s="1133">
        <v>13</v>
      </c>
      <c r="E13" s="1133">
        <v>15</v>
      </c>
      <c r="F13" s="1134">
        <v>19</v>
      </c>
      <c r="G13" s="1131">
        <v>16</v>
      </c>
      <c r="H13" s="1133">
        <v>18</v>
      </c>
      <c r="I13" s="1136">
        <v>13</v>
      </c>
      <c r="J13" s="1091"/>
    </row>
    <row r="14" spans="1:10" x14ac:dyDescent="0.35">
      <c r="A14" s="18" t="s">
        <v>1743</v>
      </c>
      <c r="B14" s="1131">
        <v>39</v>
      </c>
      <c r="C14" s="1133">
        <v>43</v>
      </c>
      <c r="D14" s="1133">
        <v>45</v>
      </c>
      <c r="E14" s="1133">
        <v>35</v>
      </c>
      <c r="F14" s="1134">
        <v>34</v>
      </c>
      <c r="G14" s="1131">
        <v>36</v>
      </c>
      <c r="H14" s="1133">
        <v>36</v>
      </c>
      <c r="I14" s="1136">
        <v>47</v>
      </c>
      <c r="J14" s="1091"/>
    </row>
    <row r="15" spans="1:10" x14ac:dyDescent="0.35">
      <c r="A15" s="18" t="s">
        <v>1744</v>
      </c>
      <c r="B15" s="1131">
        <v>2</v>
      </c>
      <c r="C15" s="1133">
        <v>2</v>
      </c>
      <c r="D15" s="1133">
        <v>3</v>
      </c>
      <c r="E15" s="1133">
        <v>2</v>
      </c>
      <c r="F15" s="1134">
        <v>4</v>
      </c>
      <c r="G15" s="1131">
        <v>2</v>
      </c>
      <c r="H15" s="1133">
        <v>4</v>
      </c>
      <c r="I15" s="1136">
        <v>4</v>
      </c>
      <c r="J15" s="1091"/>
    </row>
    <row r="16" spans="1:10" x14ac:dyDescent="0.35">
      <c r="A16" s="18" t="s">
        <v>1745</v>
      </c>
      <c r="B16" s="1131">
        <v>1</v>
      </c>
      <c r="C16" s="1133">
        <v>2</v>
      </c>
      <c r="D16" s="1133" t="s">
        <v>233</v>
      </c>
      <c r="E16" s="1133">
        <v>1</v>
      </c>
      <c r="F16" s="1134">
        <v>1</v>
      </c>
      <c r="G16" s="1131">
        <v>2</v>
      </c>
      <c r="H16" s="1133">
        <v>1</v>
      </c>
      <c r="I16" s="1136">
        <v>1</v>
      </c>
      <c r="J16" s="1091"/>
    </row>
    <row r="17" spans="1:10" x14ac:dyDescent="0.35">
      <c r="A17" s="18"/>
      <c r="B17" s="509"/>
      <c r="C17" s="363"/>
      <c r="D17" s="363"/>
      <c r="E17" s="363"/>
      <c r="F17" s="1142"/>
      <c r="G17" s="509"/>
      <c r="H17" s="363"/>
      <c r="I17" s="194"/>
      <c r="J17" s="1091"/>
    </row>
    <row r="18" spans="1:10" x14ac:dyDescent="0.35">
      <c r="A18" s="67" t="s">
        <v>1726</v>
      </c>
      <c r="B18" s="235">
        <v>5.6</v>
      </c>
      <c r="C18" s="236">
        <v>6</v>
      </c>
      <c r="D18" s="236">
        <v>6</v>
      </c>
      <c r="E18" s="236">
        <v>6.5</v>
      </c>
      <c r="F18" s="1137">
        <v>8</v>
      </c>
      <c r="G18" s="235">
        <v>7.8</v>
      </c>
      <c r="H18" s="236">
        <v>7</v>
      </c>
      <c r="I18" s="237">
        <v>6</v>
      </c>
      <c r="J18" s="1091"/>
    </row>
    <row r="19" spans="1:10" ht="15" thickBot="1" x14ac:dyDescent="0.4">
      <c r="A19" s="68" t="s">
        <v>1727</v>
      </c>
      <c r="B19" s="247">
        <v>15</v>
      </c>
      <c r="C19" s="248">
        <v>18.5</v>
      </c>
      <c r="D19" s="248">
        <v>20</v>
      </c>
      <c r="E19" s="248">
        <v>24</v>
      </c>
      <c r="F19" s="1138">
        <v>30</v>
      </c>
      <c r="G19" s="247">
        <v>27.7</v>
      </c>
      <c r="H19" s="248">
        <v>27</v>
      </c>
      <c r="I19" s="249">
        <v>21.2</v>
      </c>
      <c r="J19" s="1091"/>
    </row>
    <row r="20" spans="1:10" x14ac:dyDescent="0.35">
      <c r="A20" s="1117"/>
      <c r="B20" s="1117"/>
      <c r="C20" s="1117"/>
      <c r="D20" s="1117"/>
      <c r="E20" s="1117"/>
      <c r="F20" s="1117"/>
      <c r="G20" s="1117"/>
      <c r="H20" s="1117"/>
      <c r="I20" s="49" t="s">
        <v>247</v>
      </c>
      <c r="J20" s="1091"/>
    </row>
    <row r="21" spans="1:10" x14ac:dyDescent="0.35">
      <c r="A21" s="1117"/>
      <c r="B21" s="1117"/>
      <c r="C21" s="1117"/>
      <c r="D21" s="1117"/>
      <c r="E21" s="1117"/>
      <c r="F21" s="1117"/>
      <c r="G21" s="1117"/>
      <c r="H21" s="1117"/>
      <c r="I21" s="49"/>
      <c r="J21" s="1091"/>
    </row>
    <row r="22" spans="1:10" x14ac:dyDescent="0.35">
      <c r="A22" s="50" t="s">
        <v>248</v>
      </c>
      <c r="B22" s="1098"/>
      <c r="C22" s="1098"/>
      <c r="D22" s="1098"/>
      <c r="E22" s="1098"/>
      <c r="F22" s="1098"/>
      <c r="G22" s="1098"/>
      <c r="H22" s="1098"/>
    </row>
    <row r="23" spans="1:10" ht="30" x14ac:dyDescent="0.35">
      <c r="A23" s="253" t="s">
        <v>249</v>
      </c>
      <c r="B23" s="1143"/>
      <c r="C23" s="1143"/>
      <c r="D23" s="1143"/>
      <c r="E23" s="1143"/>
      <c r="F23" s="1143"/>
      <c r="G23" s="1143"/>
      <c r="H23" s="1143"/>
      <c r="I23" s="1143"/>
    </row>
    <row r="24" spans="1:10" x14ac:dyDescent="0.35">
      <c r="A24" s="1098"/>
      <c r="B24" s="1144"/>
      <c r="C24" s="1144"/>
      <c r="D24" s="1144"/>
      <c r="E24" s="1144"/>
      <c r="F24" s="1144"/>
      <c r="G24" s="1144"/>
      <c r="H24" s="1144"/>
      <c r="I24" s="1144"/>
    </row>
    <row r="25" spans="1:10" x14ac:dyDescent="0.35">
      <c r="A25" s="1098"/>
      <c r="B25" s="1143"/>
      <c r="C25" s="1143"/>
      <c r="D25" s="1143"/>
      <c r="E25" s="1143"/>
      <c r="F25" s="1143"/>
      <c r="G25" s="1143"/>
      <c r="H25" s="1143"/>
      <c r="I25" s="1143"/>
    </row>
    <row r="26" spans="1:10" x14ac:dyDescent="0.35">
      <c r="A26" s="1098"/>
      <c r="B26" s="1143"/>
      <c r="C26" s="1143"/>
      <c r="D26" s="1143"/>
      <c r="E26" s="1143"/>
      <c r="F26" s="1143"/>
      <c r="G26" s="1143"/>
      <c r="H26" s="1143"/>
      <c r="I26" s="1143"/>
    </row>
    <row r="27" spans="1:10" x14ac:dyDescent="0.35">
      <c r="B27" s="1143"/>
      <c r="C27" s="1143"/>
      <c r="D27" s="1143"/>
      <c r="E27" s="1143"/>
      <c r="F27" s="1143"/>
      <c r="G27" s="1143"/>
      <c r="H27" s="1143"/>
      <c r="I27" s="1143"/>
    </row>
    <row r="28" spans="1:10" x14ac:dyDescent="0.35">
      <c r="B28" s="1143"/>
      <c r="C28" s="1143"/>
      <c r="D28" s="1143"/>
      <c r="E28" s="1143"/>
      <c r="F28" s="1143"/>
      <c r="G28" s="1143"/>
      <c r="H28" s="1143"/>
      <c r="I28" s="1143"/>
    </row>
    <row r="29" spans="1:10" x14ac:dyDescent="0.35">
      <c r="B29" s="1143"/>
      <c r="C29" s="1143"/>
      <c r="D29" s="1143"/>
      <c r="E29" s="1143"/>
      <c r="F29" s="1143"/>
      <c r="G29" s="1143"/>
      <c r="H29" s="1143"/>
      <c r="I29" s="1143"/>
    </row>
    <row r="30" spans="1:10" x14ac:dyDescent="0.35">
      <c r="B30" s="1143"/>
      <c r="C30" s="1143"/>
      <c r="D30" s="1143"/>
      <c r="E30" s="1143"/>
      <c r="F30" s="1143"/>
      <c r="G30" s="1143"/>
      <c r="H30" s="1143"/>
      <c r="I30" s="1143"/>
    </row>
    <row r="31" spans="1:10" x14ac:dyDescent="0.35">
      <c r="B31" s="1143"/>
      <c r="C31" s="1143"/>
      <c r="D31" s="1143"/>
      <c r="E31" s="1143"/>
      <c r="F31" s="1143"/>
      <c r="G31" s="1143"/>
      <c r="H31" s="1143"/>
      <c r="I31" s="1143"/>
    </row>
    <row r="32" spans="1:10" x14ac:dyDescent="0.35">
      <c r="B32" s="1143"/>
      <c r="C32" s="1143"/>
      <c r="D32" s="1143"/>
      <c r="E32" s="1143"/>
      <c r="F32" s="1143"/>
      <c r="G32" s="1143"/>
      <c r="H32" s="1143"/>
      <c r="I32" s="1143"/>
    </row>
    <row r="33" spans="2:9" x14ac:dyDescent="0.35">
      <c r="B33" s="1143"/>
      <c r="C33" s="1143"/>
      <c r="D33" s="1143"/>
      <c r="E33" s="1143"/>
      <c r="F33" s="1143"/>
      <c r="G33" s="1143"/>
      <c r="H33" s="1143"/>
      <c r="I33" s="1143"/>
    </row>
    <row r="34" spans="2:9" x14ac:dyDescent="0.35">
      <c r="B34" s="1143"/>
      <c r="C34" s="1143"/>
      <c r="D34" s="1143"/>
      <c r="E34" s="1143"/>
      <c r="F34" s="1143"/>
      <c r="G34" s="1143"/>
      <c r="H34" s="1143"/>
      <c r="I34" s="1143"/>
    </row>
    <row r="35" spans="2:9" x14ac:dyDescent="0.35">
      <c r="B35" s="1143"/>
      <c r="C35" s="1143"/>
      <c r="D35" s="1143"/>
      <c r="E35" s="1143"/>
      <c r="F35" s="1143"/>
      <c r="G35" s="1143"/>
      <c r="H35" s="1143"/>
      <c r="I35" s="1143"/>
    </row>
    <row r="36" spans="2:9" x14ac:dyDescent="0.35">
      <c r="B36" s="1143"/>
      <c r="C36" s="1143"/>
      <c r="D36" s="1143"/>
      <c r="E36" s="1143"/>
      <c r="F36" s="1143"/>
      <c r="G36" s="1143"/>
      <c r="H36" s="1143"/>
      <c r="I36" s="1143"/>
    </row>
    <row r="37" spans="2:9" x14ac:dyDescent="0.35">
      <c r="B37" s="1143"/>
      <c r="C37" s="1143"/>
      <c r="D37" s="1143"/>
      <c r="E37" s="1143"/>
      <c r="F37" s="1143"/>
      <c r="G37" s="1143"/>
      <c r="H37" s="1143"/>
      <c r="I37" s="1143"/>
    </row>
    <row r="38" spans="2:9" x14ac:dyDescent="0.35">
      <c r="B38" s="1143"/>
      <c r="C38" s="1143"/>
      <c r="D38" s="1143"/>
      <c r="E38" s="1143"/>
      <c r="F38" s="1143"/>
      <c r="G38" s="1143"/>
      <c r="H38" s="1143"/>
      <c r="I38" s="1143"/>
    </row>
    <row r="39" spans="2:9" x14ac:dyDescent="0.35">
      <c r="B39" s="1145"/>
      <c r="C39" s="1145"/>
      <c r="D39" s="1145"/>
      <c r="E39" s="1145"/>
      <c r="F39" s="1145"/>
      <c r="G39" s="1145"/>
      <c r="H39" s="1145"/>
      <c r="I39" s="1145"/>
    </row>
    <row r="40" spans="2:9" x14ac:dyDescent="0.35">
      <c r="B40" s="1145"/>
      <c r="C40" s="1145"/>
      <c r="D40" s="1145"/>
      <c r="E40" s="1145"/>
      <c r="F40" s="1145"/>
      <c r="G40" s="1145"/>
      <c r="H40" s="1145"/>
      <c r="I40" s="1145"/>
    </row>
    <row r="41" spans="2:9" x14ac:dyDescent="0.35">
      <c r="B41" s="1145"/>
      <c r="C41" s="1145"/>
      <c r="D41" s="1145"/>
      <c r="E41" s="1145"/>
      <c r="F41" s="1145"/>
      <c r="G41" s="1145"/>
      <c r="H41" s="1145"/>
      <c r="I41" s="1145"/>
    </row>
    <row r="42" spans="2:9" x14ac:dyDescent="0.35">
      <c r="B42" s="1145"/>
      <c r="C42" s="1145"/>
      <c r="D42" s="1145"/>
      <c r="E42" s="1145"/>
      <c r="F42" s="1145"/>
      <c r="G42" s="1145"/>
      <c r="H42" s="1145"/>
      <c r="I42" s="1145"/>
    </row>
    <row r="43" spans="2:9" x14ac:dyDescent="0.35">
      <c r="B43" s="1145"/>
      <c r="C43" s="1145"/>
      <c r="D43" s="1145"/>
      <c r="E43" s="1145"/>
      <c r="F43" s="1145"/>
      <c r="G43" s="1145"/>
      <c r="H43" s="1145"/>
      <c r="I43" s="1145"/>
    </row>
    <row r="44" spans="2:9" x14ac:dyDescent="0.35">
      <c r="B44" s="1145"/>
      <c r="C44" s="1145"/>
      <c r="D44" s="1145"/>
      <c r="E44" s="1145"/>
      <c r="F44" s="1145"/>
      <c r="G44" s="1145"/>
      <c r="H44" s="1145"/>
      <c r="I44" s="1145"/>
    </row>
    <row r="45" spans="2:9" x14ac:dyDescent="0.35">
      <c r="B45" s="1145"/>
      <c r="C45" s="1145"/>
      <c r="D45" s="1145"/>
      <c r="E45" s="1145"/>
      <c r="F45" s="1145"/>
      <c r="G45" s="1145"/>
      <c r="H45" s="1145"/>
      <c r="I45" s="1145"/>
    </row>
    <row r="46" spans="2:9" x14ac:dyDescent="0.35">
      <c r="B46" s="1145"/>
      <c r="C46" s="1145"/>
      <c r="D46" s="1145"/>
      <c r="E46" s="1145"/>
      <c r="F46" s="1145"/>
      <c r="G46" s="1145"/>
      <c r="H46" s="1145"/>
      <c r="I46" s="1145"/>
    </row>
    <row r="47" spans="2:9" x14ac:dyDescent="0.35">
      <c r="B47" s="1145"/>
      <c r="C47" s="1145"/>
      <c r="D47" s="1145"/>
      <c r="E47" s="1145"/>
      <c r="F47" s="1145"/>
      <c r="G47" s="1145"/>
      <c r="H47" s="1145"/>
      <c r="I47" s="1145"/>
    </row>
    <row r="48" spans="2:9" x14ac:dyDescent="0.35">
      <c r="B48" s="1145"/>
      <c r="C48" s="1145"/>
      <c r="D48" s="1145"/>
      <c r="E48" s="1145"/>
      <c r="F48" s="1145"/>
      <c r="G48" s="1145"/>
      <c r="H48" s="1145"/>
      <c r="I48" s="1145"/>
    </row>
    <row r="49" spans="2:9" x14ac:dyDescent="0.35">
      <c r="B49" s="1145"/>
      <c r="C49" s="1145"/>
      <c r="D49" s="1145"/>
      <c r="E49" s="1145"/>
      <c r="F49" s="1145"/>
      <c r="G49" s="1145"/>
      <c r="H49" s="1145"/>
      <c r="I49" s="1145"/>
    </row>
    <row r="50" spans="2:9" x14ac:dyDescent="0.35">
      <c r="B50" s="1145"/>
      <c r="C50" s="1145"/>
      <c r="D50" s="1145"/>
      <c r="E50" s="1145"/>
      <c r="F50" s="1145"/>
      <c r="G50" s="1145"/>
      <c r="H50" s="1145"/>
      <c r="I50" s="1145"/>
    </row>
    <row r="51" spans="2:9" x14ac:dyDescent="0.35">
      <c r="B51" s="1145"/>
      <c r="C51" s="1145"/>
      <c r="D51" s="1145"/>
      <c r="E51" s="1145"/>
      <c r="F51" s="1145"/>
      <c r="G51" s="1145"/>
      <c r="H51" s="1145"/>
      <c r="I51" s="1145"/>
    </row>
    <row r="52" spans="2:9" x14ac:dyDescent="0.35">
      <c r="B52" s="1145"/>
      <c r="C52" s="1145"/>
      <c r="D52" s="1145"/>
      <c r="E52" s="1145"/>
      <c r="F52" s="1145"/>
      <c r="G52" s="1145"/>
      <c r="H52" s="1145"/>
      <c r="I52" s="1145"/>
    </row>
    <row r="53" spans="2:9" x14ac:dyDescent="0.35">
      <c r="B53" s="1145"/>
      <c r="C53" s="1145"/>
      <c r="D53" s="1145"/>
      <c r="E53" s="1145"/>
      <c r="F53" s="1145"/>
      <c r="G53" s="1145"/>
      <c r="H53" s="1145"/>
      <c r="I53" s="1145"/>
    </row>
    <row r="54" spans="2:9" x14ac:dyDescent="0.35">
      <c r="B54" s="1145"/>
      <c r="C54" s="1145"/>
      <c r="D54" s="1145"/>
      <c r="E54" s="1145"/>
      <c r="F54" s="1145"/>
      <c r="G54" s="1145"/>
      <c r="H54" s="1145"/>
      <c r="I54" s="1145"/>
    </row>
    <row r="55" spans="2:9" x14ac:dyDescent="0.35">
      <c r="B55" s="1145"/>
      <c r="C55" s="1145"/>
      <c r="D55" s="1145"/>
      <c r="E55" s="1145"/>
      <c r="F55" s="1145"/>
      <c r="G55" s="1145"/>
      <c r="H55" s="1145"/>
      <c r="I55" s="1145"/>
    </row>
    <row r="56" spans="2:9" x14ac:dyDescent="0.35">
      <c r="B56" s="1145"/>
      <c r="C56" s="1145"/>
      <c r="D56" s="1145"/>
      <c r="E56" s="1145"/>
      <c r="F56" s="1145"/>
      <c r="G56" s="1145"/>
      <c r="H56" s="1145"/>
      <c r="I56" s="1145"/>
    </row>
    <row r="57" spans="2:9" x14ac:dyDescent="0.35">
      <c r="B57" s="1145"/>
      <c r="C57" s="1145"/>
      <c r="D57" s="1145"/>
      <c r="E57" s="1145"/>
      <c r="F57" s="1145"/>
      <c r="G57" s="1145"/>
      <c r="H57" s="1145"/>
      <c r="I57" s="1145"/>
    </row>
    <row r="58" spans="2:9" x14ac:dyDescent="0.35">
      <c r="B58" s="1145"/>
      <c r="C58" s="1145"/>
      <c r="D58" s="1145"/>
      <c r="E58" s="1145"/>
      <c r="F58" s="1145"/>
      <c r="G58" s="1145"/>
      <c r="H58" s="1145"/>
      <c r="I58" s="1145"/>
    </row>
    <row r="59" spans="2:9" x14ac:dyDescent="0.35">
      <c r="B59" s="1145"/>
      <c r="C59" s="1145"/>
      <c r="D59" s="1145"/>
      <c r="E59" s="1145"/>
      <c r="F59" s="1145"/>
      <c r="G59" s="1145"/>
      <c r="H59" s="1145"/>
      <c r="I59" s="1145"/>
    </row>
    <row r="60" spans="2:9" x14ac:dyDescent="0.35">
      <c r="B60" s="1145"/>
      <c r="C60" s="1145"/>
      <c r="D60" s="1145"/>
      <c r="E60" s="1145"/>
      <c r="F60" s="1145"/>
      <c r="G60" s="1145"/>
      <c r="H60" s="1145"/>
      <c r="I60" s="1145"/>
    </row>
    <row r="61" spans="2:9" x14ac:dyDescent="0.35">
      <c r="B61" s="1145"/>
      <c r="C61" s="1145"/>
      <c r="D61" s="1145"/>
      <c r="E61" s="1145"/>
      <c r="F61" s="1145"/>
      <c r="G61" s="1145"/>
      <c r="H61" s="1145"/>
      <c r="I61" s="1145"/>
    </row>
    <row r="62" spans="2:9" x14ac:dyDescent="0.35">
      <c r="B62" s="1145"/>
      <c r="C62" s="1145"/>
      <c r="D62" s="1145"/>
      <c r="E62" s="1145"/>
      <c r="F62" s="1145"/>
      <c r="G62" s="1145"/>
      <c r="H62" s="1145"/>
      <c r="I62" s="1145"/>
    </row>
    <row r="63" spans="2:9" x14ac:dyDescent="0.35">
      <c r="B63" s="1145"/>
      <c r="C63" s="1145"/>
      <c r="D63" s="1145"/>
      <c r="E63" s="1145"/>
      <c r="F63" s="1145"/>
      <c r="G63" s="1145"/>
      <c r="H63" s="1145"/>
      <c r="I63" s="1145"/>
    </row>
    <row r="64" spans="2:9" x14ac:dyDescent="0.35">
      <c r="B64" s="1145"/>
      <c r="C64" s="1145"/>
      <c r="D64" s="1145"/>
      <c r="E64" s="1145"/>
      <c r="F64" s="1145"/>
      <c r="G64" s="1145"/>
      <c r="H64" s="1145"/>
      <c r="I64" s="1145"/>
    </row>
    <row r="65" spans="2:9" x14ac:dyDescent="0.35">
      <c r="B65" s="1145"/>
      <c r="C65" s="1145"/>
      <c r="D65" s="1145"/>
      <c r="E65" s="1145"/>
      <c r="F65" s="1145"/>
      <c r="G65" s="1145"/>
      <c r="H65" s="1145"/>
      <c r="I65" s="1145"/>
    </row>
    <row r="66" spans="2:9" x14ac:dyDescent="0.35">
      <c r="B66" s="1145"/>
      <c r="C66" s="1145"/>
      <c r="D66" s="1145"/>
      <c r="E66" s="1145"/>
      <c r="F66" s="1145"/>
      <c r="G66" s="1145"/>
      <c r="H66" s="1145"/>
      <c r="I66" s="1145"/>
    </row>
    <row r="67" spans="2:9" x14ac:dyDescent="0.35">
      <c r="B67" s="1145"/>
      <c r="C67" s="1145"/>
      <c r="D67" s="1145"/>
      <c r="E67" s="1145"/>
      <c r="F67" s="1145"/>
      <c r="G67" s="1145"/>
      <c r="H67" s="1145"/>
      <c r="I67" s="1145"/>
    </row>
    <row r="68" spans="2:9" x14ac:dyDescent="0.35">
      <c r="B68" s="1145"/>
      <c r="C68" s="1145"/>
      <c r="D68" s="1145"/>
      <c r="E68" s="1145"/>
      <c r="F68" s="1145"/>
      <c r="G68" s="1145"/>
      <c r="H68" s="1145"/>
      <c r="I68" s="1145"/>
    </row>
    <row r="69" spans="2:9" x14ac:dyDescent="0.35">
      <c r="B69" s="1145"/>
      <c r="C69" s="1145"/>
      <c r="D69" s="1145"/>
      <c r="E69" s="1145"/>
      <c r="F69" s="1145"/>
      <c r="G69" s="1145"/>
      <c r="H69" s="1145"/>
      <c r="I69" s="1145"/>
    </row>
    <row r="70" spans="2:9" x14ac:dyDescent="0.35">
      <c r="B70" s="1145"/>
      <c r="C70" s="1145"/>
      <c r="D70" s="1145"/>
      <c r="E70" s="1145"/>
      <c r="F70" s="1145"/>
      <c r="G70" s="1145"/>
      <c r="H70" s="1145"/>
      <c r="I70" s="1145"/>
    </row>
    <row r="71" spans="2:9" x14ac:dyDescent="0.35">
      <c r="B71" s="1145"/>
      <c r="C71" s="1145"/>
      <c r="D71" s="1145"/>
      <c r="E71" s="1145"/>
      <c r="F71" s="1145"/>
      <c r="G71" s="1145"/>
      <c r="H71" s="1145"/>
      <c r="I71" s="1145"/>
    </row>
    <row r="72" spans="2:9" x14ac:dyDescent="0.35">
      <c r="B72" s="1145"/>
      <c r="C72" s="1145"/>
      <c r="D72" s="1145"/>
      <c r="E72" s="1145"/>
      <c r="F72" s="1145"/>
      <c r="G72" s="1145"/>
      <c r="H72" s="1145"/>
      <c r="I72" s="1145"/>
    </row>
    <row r="73" spans="2:9" x14ac:dyDescent="0.35">
      <c r="B73" s="1145"/>
      <c r="C73" s="1145"/>
      <c r="D73" s="1145"/>
      <c r="E73" s="1145"/>
      <c r="F73" s="1145"/>
      <c r="G73" s="1145"/>
      <c r="H73" s="1145"/>
      <c r="I73" s="1145"/>
    </row>
  </sheetData>
  <mergeCells count="2">
    <mergeCell ref="B5:F5"/>
    <mergeCell ref="G5:I5"/>
  </mergeCells>
  <hyperlinks>
    <hyperlink ref="A1" location="Contents!A1" display="Contents" xr:uid="{2CA41BAC-1E6F-4C94-9D5A-0633A5E57753}"/>
  </hyperlinks>
  <pageMargins left="0.7" right="0.7" top="0.75" bottom="0.75" header="0.3" footer="0.3"/>
  <pageSetup paperSize="9" scale="82"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0D48-FB65-46C6-8664-9902E7E0D342}">
  <dimension ref="A1:J20"/>
  <sheetViews>
    <sheetView zoomScaleNormal="100" workbookViewId="0"/>
  </sheetViews>
  <sheetFormatPr defaultColWidth="9" defaultRowHeight="14.5" x14ac:dyDescent="0.35"/>
  <cols>
    <col min="1" max="1" width="36" style="51" customWidth="1"/>
    <col min="2" max="4" width="8" style="1089" customWidth="1"/>
    <col min="5" max="6" width="6.54296875" style="1089" customWidth="1"/>
    <col min="7" max="8" width="7.54296875" style="51" customWidth="1"/>
    <col min="9" max="9" width="8" style="51" customWidth="1"/>
    <col min="10" max="16384" width="9" style="51"/>
  </cols>
  <sheetData>
    <row r="1" spans="1:10" customFormat="1" x14ac:dyDescent="0.35">
      <c r="A1" s="4" t="s">
        <v>8</v>
      </c>
      <c r="B1" s="683"/>
      <c r="C1" s="683"/>
      <c r="D1" s="683"/>
      <c r="E1" s="683"/>
      <c r="F1" s="683"/>
    </row>
    <row r="2" spans="1:10" x14ac:dyDescent="0.35">
      <c r="A2" s="43" t="s">
        <v>2201</v>
      </c>
      <c r="B2" s="43"/>
      <c r="C2" s="43"/>
      <c r="D2" s="43"/>
      <c r="E2" s="43"/>
      <c r="F2" s="43"/>
    </row>
    <row r="3" spans="1:10" x14ac:dyDescent="0.35">
      <c r="A3" s="44" t="s">
        <v>225</v>
      </c>
      <c r="B3" s="44"/>
      <c r="C3" s="44"/>
      <c r="D3" s="44"/>
      <c r="E3" s="44"/>
      <c r="F3" s="44"/>
    </row>
    <row r="4" spans="1:10" ht="15" thickBot="1" x14ac:dyDescent="0.4">
      <c r="A4" s="44" t="s">
        <v>440</v>
      </c>
      <c r="B4" s="44"/>
      <c r="C4" s="44"/>
      <c r="D4" s="44"/>
      <c r="E4" s="44"/>
      <c r="F4" s="44"/>
      <c r="G4" s="394"/>
      <c r="H4" s="394"/>
    </row>
    <row r="5" spans="1:10" ht="15.75" customHeight="1" thickBot="1" x14ac:dyDescent="0.4">
      <c r="A5" s="416"/>
      <c r="B5" s="1380" t="s">
        <v>464</v>
      </c>
      <c r="C5" s="1381"/>
      <c r="D5" s="1381"/>
      <c r="E5" s="1381"/>
      <c r="F5" s="1381"/>
      <c r="G5" s="1381"/>
      <c r="H5" s="1381"/>
      <c r="I5" s="1382"/>
    </row>
    <row r="6" spans="1:10" x14ac:dyDescent="0.35">
      <c r="A6" s="66"/>
      <c r="B6" s="333">
        <v>0</v>
      </c>
      <c r="C6" s="334">
        <v>1</v>
      </c>
      <c r="D6" s="334">
        <v>2</v>
      </c>
      <c r="E6" s="334">
        <v>3</v>
      </c>
      <c r="F6" s="22">
        <v>4</v>
      </c>
      <c r="G6" s="332" t="s">
        <v>969</v>
      </c>
      <c r="H6" s="1090" t="s">
        <v>970</v>
      </c>
      <c r="I6" s="95" t="s">
        <v>256</v>
      </c>
    </row>
    <row r="7" spans="1:10" ht="26" x14ac:dyDescent="0.35">
      <c r="A7" s="66" t="s">
        <v>1746</v>
      </c>
      <c r="B7" s="55" t="s">
        <v>228</v>
      </c>
      <c r="C7" s="23" t="s">
        <v>228</v>
      </c>
      <c r="D7" s="23" t="s">
        <v>228</v>
      </c>
      <c r="E7" s="23" t="s">
        <v>228</v>
      </c>
      <c r="F7" s="24" t="s">
        <v>228</v>
      </c>
      <c r="G7" s="64" t="s">
        <v>228</v>
      </c>
      <c r="H7" s="24" t="s">
        <v>228</v>
      </c>
      <c r="I7" s="94" t="s">
        <v>228</v>
      </c>
    </row>
    <row r="8" spans="1:10" ht="30" x14ac:dyDescent="0.35">
      <c r="A8" s="65" t="s">
        <v>1747</v>
      </c>
      <c r="B8" s="1146">
        <v>9</v>
      </c>
      <c r="C8" s="1147">
        <v>105</v>
      </c>
      <c r="D8" s="1147">
        <v>107</v>
      </c>
      <c r="E8" s="1147">
        <v>181</v>
      </c>
      <c r="F8" s="1148">
        <v>136</v>
      </c>
      <c r="G8" s="1149">
        <v>221</v>
      </c>
      <c r="H8" s="1150">
        <v>317</v>
      </c>
      <c r="I8" s="1151">
        <v>538</v>
      </c>
    </row>
    <row r="9" spans="1:10" x14ac:dyDescent="0.35">
      <c r="A9" s="18" t="s">
        <v>1748</v>
      </c>
      <c r="B9" s="1114" t="s">
        <v>821</v>
      </c>
      <c r="C9" s="806">
        <v>84</v>
      </c>
      <c r="D9" s="806">
        <v>69</v>
      </c>
      <c r="E9" s="806">
        <v>44</v>
      </c>
      <c r="F9" s="1111">
        <v>41</v>
      </c>
      <c r="G9" s="1152">
        <v>76</v>
      </c>
      <c r="H9" s="1153">
        <v>43</v>
      </c>
      <c r="I9" s="1154">
        <v>56</v>
      </c>
    </row>
    <row r="10" spans="1:10" x14ac:dyDescent="0.35">
      <c r="A10" s="18" t="s">
        <v>1749</v>
      </c>
      <c r="B10" s="1114" t="s">
        <v>709</v>
      </c>
      <c r="C10" s="806">
        <v>15</v>
      </c>
      <c r="D10" s="806">
        <v>28</v>
      </c>
      <c r="E10" s="806">
        <v>47</v>
      </c>
      <c r="F10" s="1111">
        <v>50</v>
      </c>
      <c r="G10" s="1152">
        <v>22</v>
      </c>
      <c r="H10" s="1153">
        <v>49</v>
      </c>
      <c r="I10" s="1154">
        <v>38</v>
      </c>
    </row>
    <row r="11" spans="1:10" ht="15" thickBot="1" x14ac:dyDescent="0.4">
      <c r="A11" s="19" t="s">
        <v>1750</v>
      </c>
      <c r="B11" s="1155" t="s">
        <v>733</v>
      </c>
      <c r="C11" s="1156">
        <v>1</v>
      </c>
      <c r="D11" s="1156">
        <v>3</v>
      </c>
      <c r="E11" s="1156">
        <v>9</v>
      </c>
      <c r="F11" s="1157">
        <v>9</v>
      </c>
      <c r="G11" s="1158">
        <v>2</v>
      </c>
      <c r="H11" s="1159">
        <v>9</v>
      </c>
      <c r="I11" s="1160">
        <v>6</v>
      </c>
    </row>
    <row r="12" spans="1:10" x14ac:dyDescent="0.35">
      <c r="A12" s="42"/>
      <c r="B12" s="1117"/>
      <c r="C12" s="1117"/>
      <c r="D12" s="1117"/>
      <c r="E12" s="1117"/>
      <c r="F12" s="1117"/>
      <c r="G12" s="42"/>
      <c r="H12" s="42"/>
      <c r="I12" s="49" t="s">
        <v>247</v>
      </c>
      <c r="J12" s="42"/>
    </row>
    <row r="13" spans="1:10" x14ac:dyDescent="0.35">
      <c r="A13" s="42"/>
      <c r="B13" s="1117"/>
      <c r="C13" s="1117"/>
      <c r="D13" s="1117"/>
      <c r="E13" s="1117"/>
      <c r="F13" s="1117"/>
      <c r="G13" s="42"/>
      <c r="H13" s="42"/>
      <c r="I13" s="49"/>
      <c r="J13" s="42"/>
    </row>
    <row r="14" spans="1:10" x14ac:dyDescent="0.35">
      <c r="A14" s="50" t="s">
        <v>248</v>
      </c>
      <c r="B14" s="283"/>
      <c r="C14" s="54"/>
      <c r="D14" s="283"/>
      <c r="E14" s="283"/>
      <c r="F14" s="283"/>
      <c r="G14" s="54"/>
      <c r="H14" s="283"/>
      <c r="I14" s="56"/>
    </row>
    <row r="15" spans="1:10" ht="40" x14ac:dyDescent="0.35">
      <c r="A15" s="1141" t="s">
        <v>645</v>
      </c>
      <c r="B15" s="457"/>
      <c r="C15" s="457"/>
      <c r="D15" s="457"/>
      <c r="E15" s="457"/>
      <c r="F15" s="457"/>
      <c r="G15" s="457"/>
      <c r="H15" s="457"/>
      <c r="I15" s="457"/>
    </row>
    <row r="16" spans="1:10" x14ac:dyDescent="0.35">
      <c r="A16" s="42"/>
      <c r="B16" s="1117"/>
      <c r="C16" s="1117"/>
      <c r="D16" s="1117"/>
      <c r="E16" s="1117"/>
      <c r="F16" s="1117"/>
      <c r="G16" s="42"/>
      <c r="H16" s="42"/>
      <c r="I16" s="42"/>
      <c r="J16" s="42"/>
    </row>
    <row r="17" spans="1:10" x14ac:dyDescent="0.35">
      <c r="A17" s="42"/>
      <c r="B17" s="1117"/>
      <c r="C17" s="1117"/>
      <c r="D17" s="1117"/>
      <c r="E17" s="1117"/>
      <c r="F17" s="1117"/>
      <c r="G17" s="42"/>
      <c r="H17" s="42"/>
      <c r="I17" s="42"/>
      <c r="J17" s="42"/>
    </row>
    <row r="18" spans="1:10" x14ac:dyDescent="0.35">
      <c r="A18" s="42"/>
      <c r="B18" s="1117"/>
      <c r="C18" s="1117"/>
      <c r="D18" s="1117"/>
      <c r="E18" s="1117"/>
      <c r="F18" s="1117"/>
      <c r="G18" s="42"/>
      <c r="H18" s="42"/>
      <c r="I18" s="42"/>
      <c r="J18" s="42"/>
    </row>
    <row r="19" spans="1:10" x14ac:dyDescent="0.35">
      <c r="A19" s="42"/>
      <c r="B19" s="1117"/>
      <c r="C19" s="1117"/>
      <c r="D19" s="1117"/>
      <c r="E19" s="1117"/>
      <c r="F19" s="1117"/>
      <c r="G19" s="42"/>
      <c r="H19" s="42"/>
      <c r="I19" s="42"/>
      <c r="J19" s="42"/>
    </row>
    <row r="20" spans="1:10" x14ac:dyDescent="0.35">
      <c r="A20" s="42"/>
      <c r="B20" s="1117"/>
      <c r="C20" s="1117"/>
      <c r="D20" s="1117"/>
      <c r="E20" s="1117"/>
      <c r="F20" s="1117"/>
      <c r="G20" s="42"/>
      <c r="H20" s="42"/>
      <c r="I20" s="42"/>
      <c r="J20" s="42"/>
    </row>
  </sheetData>
  <mergeCells count="1">
    <mergeCell ref="B5:I5"/>
  </mergeCells>
  <hyperlinks>
    <hyperlink ref="A1" location="Contents!A1" display="Contents" xr:uid="{CA8EED82-63BF-4782-80BE-22621FE07DAC}"/>
  </hyperlinks>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542B-785D-4ED9-B364-4A038EE5A2D0}">
  <dimension ref="A1:K20"/>
  <sheetViews>
    <sheetView zoomScaleNormal="100" workbookViewId="0"/>
  </sheetViews>
  <sheetFormatPr defaultColWidth="9" defaultRowHeight="14.5" x14ac:dyDescent="0.35"/>
  <cols>
    <col min="1" max="1" width="34" style="51" customWidth="1"/>
    <col min="2" max="6" width="8" style="1089" customWidth="1"/>
    <col min="7" max="8" width="8" style="51" customWidth="1"/>
    <col min="9" max="9" width="9" style="51" customWidth="1"/>
    <col min="10" max="16384" width="9" style="51"/>
  </cols>
  <sheetData>
    <row r="1" spans="1:11" customFormat="1" x14ac:dyDescent="0.35">
      <c r="A1" s="4" t="s">
        <v>8</v>
      </c>
      <c r="B1" s="683"/>
      <c r="C1" s="683"/>
      <c r="D1" s="683"/>
      <c r="E1" s="683"/>
      <c r="F1" s="683"/>
    </row>
    <row r="2" spans="1:11" x14ac:dyDescent="0.35">
      <c r="A2" s="43" t="s">
        <v>2203</v>
      </c>
      <c r="B2" s="43"/>
      <c r="C2" s="43"/>
      <c r="D2" s="43"/>
      <c r="E2" s="43"/>
      <c r="F2" s="43"/>
    </row>
    <row r="3" spans="1:11" x14ac:dyDescent="0.35">
      <c r="A3" s="44" t="s">
        <v>225</v>
      </c>
      <c r="B3" s="44"/>
      <c r="C3" s="44"/>
      <c r="D3" s="44"/>
      <c r="E3" s="44"/>
      <c r="F3" s="44"/>
    </row>
    <row r="4" spans="1:11" ht="15" thickBot="1" x14ac:dyDescent="0.4">
      <c r="A4" s="44" t="s">
        <v>440</v>
      </c>
      <c r="B4" s="44"/>
      <c r="C4" s="44"/>
      <c r="D4" s="44"/>
      <c r="E4" s="44"/>
      <c r="F4" s="44"/>
    </row>
    <row r="5" spans="1:11" ht="15.75" customHeight="1" thickBot="1" x14ac:dyDescent="0.4">
      <c r="A5" s="416"/>
      <c r="B5" s="1380" t="s">
        <v>464</v>
      </c>
      <c r="C5" s="1381"/>
      <c r="D5" s="1381"/>
      <c r="E5" s="1381"/>
      <c r="F5" s="1381"/>
      <c r="G5" s="1381"/>
      <c r="H5" s="1381"/>
      <c r="I5" s="1382"/>
    </row>
    <row r="6" spans="1:11" x14ac:dyDescent="0.35">
      <c r="A6" s="66"/>
      <c r="B6" s="333">
        <v>0</v>
      </c>
      <c r="C6" s="334">
        <v>1</v>
      </c>
      <c r="D6" s="334">
        <v>2</v>
      </c>
      <c r="E6" s="334">
        <v>3</v>
      </c>
      <c r="F6" s="22">
        <v>4</v>
      </c>
      <c r="G6" s="350" t="s">
        <v>969</v>
      </c>
      <c r="H6" s="1161" t="s">
        <v>970</v>
      </c>
      <c r="I6" s="353" t="s">
        <v>256</v>
      </c>
    </row>
    <row r="7" spans="1:11" x14ac:dyDescent="0.35">
      <c r="A7" s="66" t="s">
        <v>646</v>
      </c>
      <c r="B7" s="55" t="s">
        <v>228</v>
      </c>
      <c r="C7" s="23" t="s">
        <v>228</v>
      </c>
      <c r="D7" s="23" t="s">
        <v>228</v>
      </c>
      <c r="E7" s="23" t="s">
        <v>228</v>
      </c>
      <c r="F7" s="24" t="s">
        <v>228</v>
      </c>
      <c r="G7" s="64" t="s">
        <v>228</v>
      </c>
      <c r="H7" s="69" t="s">
        <v>228</v>
      </c>
      <c r="I7" s="94" t="s">
        <v>228</v>
      </c>
    </row>
    <row r="8" spans="1:11" ht="20" x14ac:dyDescent="0.35">
      <c r="A8" s="65" t="s">
        <v>1723</v>
      </c>
      <c r="B8" s="185">
        <v>108</v>
      </c>
      <c r="C8" s="33">
        <v>616</v>
      </c>
      <c r="D8" s="33">
        <v>771</v>
      </c>
      <c r="E8" s="33">
        <v>995</v>
      </c>
      <c r="F8" s="47">
        <v>1215</v>
      </c>
      <c r="G8" s="384">
        <v>1495</v>
      </c>
      <c r="H8" s="34">
        <v>2210</v>
      </c>
      <c r="I8" s="187">
        <v>3705</v>
      </c>
      <c r="J8" s="56"/>
      <c r="K8" s="366"/>
    </row>
    <row r="9" spans="1:11" x14ac:dyDescent="0.35">
      <c r="A9" s="18" t="s">
        <v>1751</v>
      </c>
      <c r="B9" s="1114">
        <v>63</v>
      </c>
      <c r="C9" s="806">
        <v>89</v>
      </c>
      <c r="D9" s="806">
        <v>81</v>
      </c>
      <c r="E9" s="806">
        <v>75</v>
      </c>
      <c r="F9" s="1111">
        <v>67</v>
      </c>
      <c r="G9" s="1162">
        <v>83</v>
      </c>
      <c r="H9" s="1134">
        <v>71</v>
      </c>
      <c r="I9" s="1163">
        <v>76</v>
      </c>
      <c r="J9" s="56"/>
      <c r="K9" s="56"/>
    </row>
    <row r="10" spans="1:11" x14ac:dyDescent="0.35">
      <c r="A10" s="18" t="s">
        <v>1752</v>
      </c>
      <c r="B10" s="1114">
        <v>37</v>
      </c>
      <c r="C10" s="806">
        <v>39</v>
      </c>
      <c r="D10" s="806">
        <v>47</v>
      </c>
      <c r="E10" s="806">
        <v>60</v>
      </c>
      <c r="F10" s="1111">
        <v>70</v>
      </c>
      <c r="G10" s="1162">
        <v>43</v>
      </c>
      <c r="H10" s="1134">
        <v>65</v>
      </c>
      <c r="I10" s="1163">
        <v>56</v>
      </c>
      <c r="J10" s="56"/>
      <c r="K10" s="56"/>
    </row>
    <row r="11" spans="1:11" ht="15" thickBot="1" x14ac:dyDescent="0.4">
      <c r="A11" s="19" t="s">
        <v>1753</v>
      </c>
      <c r="B11" s="1155">
        <v>31</v>
      </c>
      <c r="C11" s="1156">
        <v>13</v>
      </c>
      <c r="D11" s="1156">
        <v>22</v>
      </c>
      <c r="E11" s="1156">
        <v>20</v>
      </c>
      <c r="F11" s="1157">
        <v>19</v>
      </c>
      <c r="G11" s="1164">
        <v>19</v>
      </c>
      <c r="H11" s="1165">
        <v>19</v>
      </c>
      <c r="I11" s="1166">
        <v>19</v>
      </c>
      <c r="J11" s="56"/>
      <c r="K11" s="56"/>
    </row>
    <row r="12" spans="1:11" x14ac:dyDescent="0.35">
      <c r="A12" s="42"/>
      <c r="B12" s="1117"/>
      <c r="C12" s="1117"/>
      <c r="D12" s="1117"/>
      <c r="E12" s="1117"/>
      <c r="F12" s="1117"/>
      <c r="G12" s="42"/>
      <c r="H12" s="42"/>
      <c r="I12" s="49" t="s">
        <v>247</v>
      </c>
      <c r="J12" s="42"/>
      <c r="K12" s="42"/>
    </row>
    <row r="13" spans="1:11" x14ac:dyDescent="0.35">
      <c r="A13" s="42"/>
      <c r="B13" s="1117"/>
      <c r="C13" s="1117"/>
      <c r="D13" s="1117"/>
      <c r="E13" s="1117"/>
      <c r="F13" s="1117"/>
      <c r="G13" s="42"/>
      <c r="H13" s="42"/>
      <c r="I13" s="42"/>
      <c r="J13" s="42"/>
      <c r="K13" s="42"/>
    </row>
    <row r="14" spans="1:11" x14ac:dyDescent="0.35">
      <c r="A14" s="42"/>
      <c r="B14" s="1117"/>
      <c r="C14" s="1117"/>
      <c r="D14" s="1117"/>
      <c r="E14" s="1117"/>
      <c r="F14" s="1117"/>
      <c r="G14" s="42"/>
      <c r="H14" s="42"/>
      <c r="I14" s="42"/>
      <c r="J14" s="42"/>
      <c r="K14" s="42"/>
    </row>
    <row r="15" spans="1:11" x14ac:dyDescent="0.35">
      <c r="A15" s="42"/>
      <c r="B15" s="1117"/>
      <c r="C15" s="1117"/>
      <c r="D15" s="1117"/>
      <c r="E15" s="1117"/>
      <c r="F15" s="1117"/>
      <c r="G15" s="42"/>
      <c r="H15" s="42"/>
      <c r="I15" s="42"/>
      <c r="J15" s="42"/>
      <c r="K15" s="42"/>
    </row>
    <row r="16" spans="1:11" x14ac:dyDescent="0.35">
      <c r="A16" s="42"/>
      <c r="B16" s="1117"/>
      <c r="C16" s="1117"/>
      <c r="D16" s="1117"/>
      <c r="E16" s="1117"/>
      <c r="F16" s="1117"/>
      <c r="G16" s="42"/>
      <c r="H16" s="42"/>
      <c r="I16" s="42"/>
      <c r="J16" s="42"/>
      <c r="K16" s="42"/>
    </row>
    <row r="17" spans="1:11" x14ac:dyDescent="0.35">
      <c r="A17" s="42"/>
      <c r="B17" s="1117"/>
      <c r="C17" s="1117"/>
      <c r="D17" s="1117"/>
      <c r="E17" s="1117"/>
      <c r="F17" s="1117"/>
      <c r="G17" s="42"/>
      <c r="H17" s="42"/>
      <c r="I17" s="42"/>
      <c r="J17" s="42"/>
      <c r="K17" s="42"/>
    </row>
    <row r="18" spans="1:11" x14ac:dyDescent="0.35">
      <c r="A18" s="42"/>
      <c r="B18" s="1117"/>
      <c r="C18" s="1117"/>
      <c r="D18" s="1117"/>
      <c r="E18" s="1117"/>
      <c r="F18" s="1117"/>
      <c r="G18" s="42"/>
      <c r="H18" s="42"/>
      <c r="I18" s="42"/>
      <c r="J18" s="42"/>
      <c r="K18" s="42"/>
    </row>
    <row r="19" spans="1:11" x14ac:dyDescent="0.35">
      <c r="A19" s="42"/>
      <c r="B19" s="1117"/>
      <c r="C19" s="1117"/>
      <c r="D19" s="1117"/>
      <c r="E19" s="1117"/>
      <c r="F19" s="1117"/>
      <c r="G19" s="42"/>
      <c r="H19" s="42"/>
      <c r="I19" s="42"/>
      <c r="J19" s="42"/>
      <c r="K19" s="42"/>
    </row>
    <row r="20" spans="1:11" x14ac:dyDescent="0.35">
      <c r="A20" s="42"/>
      <c r="B20" s="1117"/>
      <c r="C20" s="1117"/>
      <c r="D20" s="1117"/>
      <c r="E20" s="1117"/>
      <c r="F20" s="1117"/>
      <c r="G20" s="42"/>
      <c r="H20" s="42"/>
      <c r="I20" s="42"/>
      <c r="J20" s="42"/>
      <c r="K20" s="42"/>
    </row>
  </sheetData>
  <mergeCells count="1">
    <mergeCell ref="B5:I5"/>
  </mergeCells>
  <hyperlinks>
    <hyperlink ref="A1" location="Contents!A1" display="Contents" xr:uid="{87E421B8-B0E9-4763-8CDE-35CF4B5ECFBD}"/>
  </hyperlinks>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030E1-888B-4C5D-8BC9-B465E603740B}">
  <dimension ref="A1:I28"/>
  <sheetViews>
    <sheetView zoomScaleNormal="100" workbookViewId="0"/>
  </sheetViews>
  <sheetFormatPr defaultColWidth="9" defaultRowHeight="14.5" x14ac:dyDescent="0.35"/>
  <cols>
    <col min="1" max="1" width="30" style="1089" customWidth="1"/>
    <col min="2" max="4" width="13" style="1089" customWidth="1"/>
    <col min="5" max="5" width="9" style="1089"/>
    <col min="6" max="6" width="9" style="392"/>
    <col min="7" max="16384" width="9" style="1089"/>
  </cols>
  <sheetData>
    <row r="1" spans="1:6" s="1088" customFormat="1" x14ac:dyDescent="0.35">
      <c r="A1" s="683" t="s">
        <v>8</v>
      </c>
      <c r="F1" s="1127"/>
    </row>
    <row r="2" spans="1:6" x14ac:dyDescent="0.35">
      <c r="A2" s="43" t="s">
        <v>2205</v>
      </c>
    </row>
    <row r="3" spans="1:6" x14ac:dyDescent="0.35">
      <c r="A3" s="44" t="s">
        <v>225</v>
      </c>
    </row>
    <row r="4" spans="1:6" ht="15" thickBot="1" x14ac:dyDescent="0.4">
      <c r="A4" s="44" t="s">
        <v>440</v>
      </c>
      <c r="B4" s="51"/>
      <c r="C4" s="51"/>
      <c r="D4" s="51"/>
    </row>
    <row r="5" spans="1:6" x14ac:dyDescent="0.35">
      <c r="A5" s="830"/>
      <c r="B5" s="1472" t="s">
        <v>646</v>
      </c>
      <c r="C5" s="1472"/>
      <c r="D5" s="1474"/>
    </row>
    <row r="6" spans="1:6" ht="18.75" customHeight="1" x14ac:dyDescent="0.35">
      <c r="A6" s="890"/>
      <c r="B6" s="1052" t="s">
        <v>1751</v>
      </c>
      <c r="C6" s="1052" t="s">
        <v>1752</v>
      </c>
      <c r="D6" s="1105" t="s">
        <v>1753</v>
      </c>
    </row>
    <row r="7" spans="1:6" ht="26.5" x14ac:dyDescent="0.35">
      <c r="A7" s="890" t="s">
        <v>1724</v>
      </c>
      <c r="B7" s="23" t="s">
        <v>228</v>
      </c>
      <c r="C7" s="23" t="s">
        <v>228</v>
      </c>
      <c r="D7" s="24" t="s">
        <v>228</v>
      </c>
    </row>
    <row r="8" spans="1:6" ht="22.5" customHeight="1" x14ac:dyDescent="0.35">
      <c r="A8" s="62" t="s">
        <v>1723</v>
      </c>
      <c r="B8" s="33">
        <v>1810</v>
      </c>
      <c r="C8" s="33">
        <v>1337</v>
      </c>
      <c r="D8" s="48">
        <v>448</v>
      </c>
      <c r="E8" s="1091"/>
    </row>
    <row r="9" spans="1:6" x14ac:dyDescent="0.35">
      <c r="A9" s="1108" t="s">
        <v>1725</v>
      </c>
      <c r="B9" s="41"/>
      <c r="C9" s="41"/>
      <c r="D9" s="197"/>
      <c r="E9" s="1091"/>
    </row>
    <row r="10" spans="1:6" x14ac:dyDescent="0.35">
      <c r="A10" s="1167" t="s">
        <v>1739</v>
      </c>
      <c r="B10" s="41">
        <v>4</v>
      </c>
      <c r="C10" s="41">
        <v>4</v>
      </c>
      <c r="D10" s="197">
        <v>10</v>
      </c>
      <c r="E10" s="1091"/>
    </row>
    <row r="11" spans="1:6" x14ac:dyDescent="0.35">
      <c r="A11" s="1167" t="s">
        <v>1740</v>
      </c>
      <c r="B11" s="41">
        <v>12</v>
      </c>
      <c r="C11" s="41">
        <v>11</v>
      </c>
      <c r="D11" s="197">
        <v>15</v>
      </c>
      <c r="E11" s="1091"/>
    </row>
    <row r="12" spans="1:6" x14ac:dyDescent="0.35">
      <c r="A12" s="1167" t="s">
        <v>1741</v>
      </c>
      <c r="B12" s="41">
        <v>25</v>
      </c>
      <c r="C12" s="41">
        <v>22</v>
      </c>
      <c r="D12" s="197">
        <v>18</v>
      </c>
      <c r="E12" s="1091"/>
    </row>
    <row r="13" spans="1:6" x14ac:dyDescent="0.35">
      <c r="A13" s="1167" t="s">
        <v>1742</v>
      </c>
      <c r="B13" s="41">
        <v>19</v>
      </c>
      <c r="C13" s="41">
        <v>15</v>
      </c>
      <c r="D13" s="197">
        <v>16</v>
      </c>
      <c r="E13" s="1091"/>
    </row>
    <row r="14" spans="1:6" x14ac:dyDescent="0.35">
      <c r="A14" s="1167" t="s">
        <v>1743</v>
      </c>
      <c r="B14" s="41">
        <v>36</v>
      </c>
      <c r="C14" s="41">
        <v>42</v>
      </c>
      <c r="D14" s="197">
        <v>33</v>
      </c>
      <c r="E14" s="1091"/>
    </row>
    <row r="15" spans="1:6" x14ac:dyDescent="0.35">
      <c r="A15" s="1167" t="s">
        <v>1744</v>
      </c>
      <c r="B15" s="41">
        <v>3</v>
      </c>
      <c r="C15" s="41">
        <v>5</v>
      </c>
      <c r="D15" s="197">
        <v>7</v>
      </c>
      <c r="E15" s="1091"/>
    </row>
    <row r="16" spans="1:6" x14ac:dyDescent="0.35">
      <c r="A16" s="1167" t="s">
        <v>1745</v>
      </c>
      <c r="B16" s="41">
        <v>1</v>
      </c>
      <c r="C16" s="41">
        <v>1</v>
      </c>
      <c r="D16" s="197">
        <v>2</v>
      </c>
      <c r="E16" s="1117"/>
      <c r="F16" s="109"/>
    </row>
    <row r="17" spans="1:9" x14ac:dyDescent="0.35">
      <c r="A17" s="345"/>
      <c r="B17" s="41"/>
      <c r="C17" s="41"/>
      <c r="D17" s="197"/>
      <c r="E17" s="1117"/>
      <c r="F17" s="109"/>
      <c r="G17" s="109"/>
      <c r="H17" s="109"/>
      <c r="I17" s="109"/>
    </row>
    <row r="18" spans="1:9" x14ac:dyDescent="0.35">
      <c r="A18" s="1108" t="s">
        <v>1726</v>
      </c>
      <c r="B18" s="236">
        <v>7.5</v>
      </c>
      <c r="C18" s="236">
        <v>6.6</v>
      </c>
      <c r="D18" s="237">
        <v>6</v>
      </c>
      <c r="E18" s="1117"/>
      <c r="F18" s="109"/>
      <c r="G18" s="109"/>
      <c r="H18" s="109"/>
      <c r="I18" s="109"/>
    </row>
    <row r="19" spans="1:9" ht="15" thickBot="1" x14ac:dyDescent="0.4">
      <c r="A19" s="1168" t="s">
        <v>1727</v>
      </c>
      <c r="B19" s="248">
        <v>28.5</v>
      </c>
      <c r="C19" s="248">
        <v>27</v>
      </c>
      <c r="D19" s="249">
        <v>19</v>
      </c>
      <c r="E19" s="1117"/>
      <c r="F19" s="109"/>
      <c r="G19" s="109"/>
      <c r="H19" s="109"/>
      <c r="I19" s="109"/>
    </row>
    <row r="20" spans="1:9" x14ac:dyDescent="0.35">
      <c r="A20" s="1117"/>
      <c r="B20" s="1117"/>
      <c r="C20" s="1117"/>
      <c r="D20" s="49" t="s">
        <v>247</v>
      </c>
      <c r="E20" s="1117"/>
      <c r="F20" s="109"/>
    </row>
    <row r="21" spans="1:9" x14ac:dyDescent="0.35">
      <c r="A21" s="1117"/>
      <c r="B21" s="1117"/>
      <c r="C21" s="1117"/>
      <c r="D21" s="1117"/>
      <c r="E21" s="1117"/>
      <c r="F21" s="109"/>
    </row>
    <row r="22" spans="1:9" x14ac:dyDescent="0.35">
      <c r="A22" s="1117"/>
      <c r="B22" s="230"/>
      <c r="C22" s="230"/>
      <c r="D22" s="230"/>
      <c r="E22" s="1117"/>
      <c r="F22" s="109"/>
    </row>
    <row r="23" spans="1:9" x14ac:dyDescent="0.35">
      <c r="A23" s="1098"/>
      <c r="B23" s="230"/>
      <c r="C23" s="230"/>
      <c r="D23" s="230"/>
      <c r="E23" s="1098"/>
      <c r="F23" s="109"/>
    </row>
    <row r="24" spans="1:9" x14ac:dyDescent="0.35">
      <c r="A24" s="1098"/>
      <c r="B24" s="1098"/>
      <c r="C24" s="1098"/>
      <c r="D24" s="1098"/>
      <c r="E24" s="1098"/>
      <c r="F24" s="109"/>
    </row>
    <row r="25" spans="1:9" x14ac:dyDescent="0.35">
      <c r="A25" s="1098"/>
      <c r="B25" s="1098"/>
      <c r="C25" s="1098" t="s">
        <v>106</v>
      </c>
      <c r="D25" s="1098"/>
      <c r="E25" s="1098"/>
      <c r="F25" s="109"/>
    </row>
    <row r="26" spans="1:9" x14ac:dyDescent="0.35">
      <c r="A26" s="1098"/>
      <c r="B26" s="1098"/>
      <c r="C26" s="1098"/>
      <c r="D26" s="1098"/>
      <c r="E26" s="1098"/>
      <c r="F26" s="109"/>
    </row>
    <row r="27" spans="1:9" x14ac:dyDescent="0.35">
      <c r="A27" s="1098"/>
      <c r="B27" s="1098"/>
      <c r="C27" s="1098"/>
      <c r="D27" s="1098"/>
      <c r="E27" s="1098"/>
      <c r="F27" s="109"/>
    </row>
    <row r="28" spans="1:9" x14ac:dyDescent="0.35">
      <c r="A28" s="1098"/>
      <c r="B28" s="1098"/>
      <c r="C28" s="1098"/>
      <c r="D28" s="1098"/>
      <c r="E28" s="1098"/>
      <c r="F28" s="109"/>
    </row>
  </sheetData>
  <mergeCells count="1">
    <mergeCell ref="B5:D5"/>
  </mergeCells>
  <hyperlinks>
    <hyperlink ref="A1" location="Contents!A1" display="Contents" xr:uid="{3696F32F-8F97-4E7A-8287-4BBCE2368D2B}"/>
  </hyperlinks>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FDEB-4CD3-4CA8-862F-C0DAF5E3EB04}">
  <dimension ref="A1:H19"/>
  <sheetViews>
    <sheetView zoomScaleNormal="100" workbookViewId="0"/>
  </sheetViews>
  <sheetFormatPr defaultColWidth="9" defaultRowHeight="14.5" x14ac:dyDescent="0.35"/>
  <cols>
    <col min="1" max="1" width="37" style="51" customWidth="1"/>
    <col min="2" max="5" width="10" style="51" customWidth="1"/>
    <col min="6" max="6" width="9" style="51"/>
    <col min="7" max="7" width="9" style="573"/>
    <col min="8" max="16384" width="9" style="51"/>
  </cols>
  <sheetData>
    <row r="1" spans="1:8" customFormat="1" x14ac:dyDescent="0.35">
      <c r="A1" s="683" t="s">
        <v>8</v>
      </c>
      <c r="G1" s="1169"/>
    </row>
    <row r="2" spans="1:8" x14ac:dyDescent="0.35">
      <c r="A2" s="43" t="s">
        <v>2209</v>
      </c>
    </row>
    <row r="3" spans="1:8" x14ac:dyDescent="0.35">
      <c r="A3" s="44" t="s">
        <v>225</v>
      </c>
    </row>
    <row r="4" spans="1:8" ht="15" thickBot="1" x14ac:dyDescent="0.4">
      <c r="A4" s="44" t="s">
        <v>440</v>
      </c>
    </row>
    <row r="5" spans="1:8" x14ac:dyDescent="0.35">
      <c r="A5" s="902"/>
      <c r="B5" s="1375" t="s">
        <v>464</v>
      </c>
      <c r="C5" s="1375"/>
      <c r="D5" s="1375"/>
      <c r="E5" s="1376"/>
    </row>
    <row r="6" spans="1:8" x14ac:dyDescent="0.35">
      <c r="A6" s="66"/>
      <c r="B6" s="826" t="s">
        <v>316</v>
      </c>
      <c r="C6" s="826" t="s">
        <v>317</v>
      </c>
      <c r="D6" s="827" t="s">
        <v>318</v>
      </c>
      <c r="E6" s="24" t="s">
        <v>256</v>
      </c>
    </row>
    <row r="7" spans="1:8" x14ac:dyDescent="0.35">
      <c r="A7" s="66" t="s">
        <v>787</v>
      </c>
      <c r="B7" s="23" t="s">
        <v>228</v>
      </c>
      <c r="C7" s="23" t="s">
        <v>228</v>
      </c>
      <c r="D7" s="23" t="s">
        <v>228</v>
      </c>
      <c r="E7" s="24" t="s">
        <v>228</v>
      </c>
    </row>
    <row r="8" spans="1:8" ht="20" x14ac:dyDescent="0.35">
      <c r="A8" s="65" t="s">
        <v>1754</v>
      </c>
      <c r="B8" s="33">
        <v>1416</v>
      </c>
      <c r="C8" s="33">
        <v>1081</v>
      </c>
      <c r="D8" s="33">
        <v>451</v>
      </c>
      <c r="E8" s="47">
        <v>2948</v>
      </c>
      <c r="F8" s="56"/>
    </row>
    <row r="9" spans="1:8" x14ac:dyDescent="0.35">
      <c r="A9" s="445">
        <v>1</v>
      </c>
      <c r="B9" s="1170">
        <v>52</v>
      </c>
      <c r="C9" s="1171">
        <v>51</v>
      </c>
      <c r="D9" s="1171">
        <v>60</v>
      </c>
      <c r="E9" s="1172">
        <v>54</v>
      </c>
      <c r="F9" s="56"/>
    </row>
    <row r="10" spans="1:8" x14ac:dyDescent="0.35">
      <c r="A10" s="445">
        <v>2</v>
      </c>
      <c r="B10" s="1170">
        <v>26</v>
      </c>
      <c r="C10" s="1171">
        <v>26</v>
      </c>
      <c r="D10" s="1171">
        <v>27</v>
      </c>
      <c r="E10" s="1172">
        <v>26</v>
      </c>
      <c r="F10" s="56"/>
    </row>
    <row r="11" spans="1:8" x14ac:dyDescent="0.35">
      <c r="A11" s="445">
        <v>3</v>
      </c>
      <c r="B11" s="1170">
        <v>13</v>
      </c>
      <c r="C11" s="1171">
        <v>13</v>
      </c>
      <c r="D11" s="1171">
        <v>9</v>
      </c>
      <c r="E11" s="1172">
        <v>12</v>
      </c>
      <c r="F11" s="56"/>
    </row>
    <row r="12" spans="1:8" ht="15" thickBot="1" x14ac:dyDescent="0.4">
      <c r="A12" s="1173" t="s">
        <v>1755</v>
      </c>
      <c r="B12" s="1174">
        <v>9</v>
      </c>
      <c r="C12" s="1175">
        <v>10</v>
      </c>
      <c r="D12" s="1175">
        <v>4</v>
      </c>
      <c r="E12" s="1176">
        <v>8</v>
      </c>
      <c r="F12" s="56"/>
    </row>
    <row r="13" spans="1:8" x14ac:dyDescent="0.35">
      <c r="A13" s="1177"/>
      <c r="B13" s="56"/>
      <c r="C13" s="56"/>
      <c r="D13" s="56"/>
      <c r="E13" s="49" t="s">
        <v>247</v>
      </c>
      <c r="F13" s="56"/>
    </row>
    <row r="14" spans="1:8" x14ac:dyDescent="0.35">
      <c r="A14" s="56"/>
      <c r="B14" s="56"/>
      <c r="C14" s="56"/>
      <c r="D14" s="56"/>
      <c r="E14" s="56"/>
      <c r="F14" s="56"/>
    </row>
    <row r="15" spans="1:8" x14ac:dyDescent="0.35">
      <c r="A15" s="42"/>
      <c r="B15" s="42"/>
      <c r="C15" s="42"/>
      <c r="D15" s="42"/>
      <c r="E15" s="42"/>
      <c r="F15" s="42"/>
      <c r="G15" s="1178"/>
      <c r="H15" s="42"/>
    </row>
    <row r="16" spans="1:8" x14ac:dyDescent="0.35">
      <c r="A16" s="42"/>
      <c r="B16" s="42"/>
      <c r="C16" s="42"/>
      <c r="D16" s="42"/>
      <c r="E16" s="42"/>
      <c r="F16" s="42"/>
      <c r="G16" s="1178"/>
      <c r="H16" s="42"/>
    </row>
    <row r="17" spans="1:8" x14ac:dyDescent="0.35">
      <c r="A17" s="42"/>
      <c r="B17" s="42"/>
      <c r="C17" s="42"/>
      <c r="D17" s="42"/>
      <c r="E17" s="42"/>
      <c r="F17" s="42"/>
      <c r="G17" s="1178"/>
      <c r="H17" s="42"/>
    </row>
    <row r="18" spans="1:8" x14ac:dyDescent="0.35">
      <c r="A18" s="42"/>
      <c r="B18" s="42"/>
      <c r="C18" s="42"/>
      <c r="D18" s="42"/>
      <c r="E18" s="42"/>
      <c r="F18" s="42"/>
      <c r="G18" s="1178"/>
      <c r="H18" s="42"/>
    </row>
    <row r="19" spans="1:8" x14ac:dyDescent="0.35">
      <c r="A19" s="42"/>
      <c r="B19" s="42"/>
      <c r="C19" s="42"/>
      <c r="D19" s="42"/>
      <c r="E19" s="42"/>
      <c r="F19" s="42"/>
      <c r="G19" s="1178"/>
      <c r="H19" s="42"/>
    </row>
  </sheetData>
  <mergeCells count="1">
    <mergeCell ref="B5:E5"/>
  </mergeCells>
  <hyperlinks>
    <hyperlink ref="A1" location="Contents!A1" display="Contents" xr:uid="{5EB7C64A-0888-45BB-88FD-B0128DC217E8}"/>
  </hyperlinks>
  <pageMargins left="0.7" right="0.7" top="0.75" bottom="0.75" header="0.3" footer="0.3"/>
  <pageSetup paperSize="9" orientation="portrait" r:id="rId1"/>
  <ignoredErrors>
    <ignoredError sqref="D6" twoDigitTextYear="1"/>
  </ignoredError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0438-B9EE-4A6C-BC30-61DC219562FA}">
  <dimension ref="A1:T28"/>
  <sheetViews>
    <sheetView zoomScaleNormal="100" workbookViewId="0"/>
  </sheetViews>
  <sheetFormatPr defaultColWidth="9" defaultRowHeight="14.5" x14ac:dyDescent="0.35"/>
  <cols>
    <col min="1" max="1" width="34.453125" style="51" customWidth="1"/>
    <col min="2" max="5" width="10" style="51" customWidth="1"/>
    <col min="6" max="16384" width="9" style="51"/>
  </cols>
  <sheetData>
    <row r="1" spans="1:8" customFormat="1" x14ac:dyDescent="0.35">
      <c r="A1" s="683" t="s">
        <v>8</v>
      </c>
    </row>
    <row r="2" spans="1:8" x14ac:dyDescent="0.35">
      <c r="A2" s="43" t="s">
        <v>2212</v>
      </c>
    </row>
    <row r="3" spans="1:8" x14ac:dyDescent="0.35">
      <c r="A3" s="44" t="s">
        <v>225</v>
      </c>
    </row>
    <row r="4" spans="1:8" ht="15" thickBot="1" x14ac:dyDescent="0.4">
      <c r="A4" s="44" t="s">
        <v>440</v>
      </c>
    </row>
    <row r="5" spans="1:8" x14ac:dyDescent="0.35">
      <c r="A5" s="273"/>
      <c r="B5" s="1375" t="s">
        <v>464</v>
      </c>
      <c r="C5" s="1375"/>
      <c r="D5" s="1375"/>
      <c r="E5" s="1376"/>
    </row>
    <row r="6" spans="1:8" x14ac:dyDescent="0.35">
      <c r="A6" s="45"/>
      <c r="B6" s="826" t="s">
        <v>316</v>
      </c>
      <c r="C6" s="826" t="s">
        <v>317</v>
      </c>
      <c r="D6" s="827" t="s">
        <v>318</v>
      </c>
      <c r="E6" s="24" t="s">
        <v>256</v>
      </c>
    </row>
    <row r="7" spans="1:8" x14ac:dyDescent="0.35">
      <c r="A7" s="45" t="s">
        <v>1724</v>
      </c>
      <c r="B7" s="23" t="s">
        <v>228</v>
      </c>
      <c r="C7" s="23" t="s">
        <v>228</v>
      </c>
      <c r="D7" s="23" t="s">
        <v>228</v>
      </c>
      <c r="E7" s="24" t="s">
        <v>228</v>
      </c>
    </row>
    <row r="8" spans="1:8" ht="20" x14ac:dyDescent="0.35">
      <c r="A8" s="62" t="s">
        <v>1754</v>
      </c>
      <c r="B8" s="33">
        <v>508</v>
      </c>
      <c r="C8" s="33">
        <v>373</v>
      </c>
      <c r="D8" s="33">
        <v>181</v>
      </c>
      <c r="E8" s="47">
        <v>1062</v>
      </c>
      <c r="F8" s="56"/>
      <c r="G8" s="366"/>
    </row>
    <row r="9" spans="1:8" x14ac:dyDescent="0.35">
      <c r="A9" s="37" t="s">
        <v>1725</v>
      </c>
      <c r="B9" s="363"/>
      <c r="C9" s="363"/>
      <c r="D9" s="363"/>
      <c r="E9" s="194"/>
      <c r="F9" s="56"/>
      <c r="G9" s="56"/>
    </row>
    <row r="10" spans="1:8" x14ac:dyDescent="0.35">
      <c r="A10" s="1167" t="s">
        <v>1739</v>
      </c>
      <c r="B10" s="1170">
        <v>13</v>
      </c>
      <c r="C10" s="1171">
        <v>23</v>
      </c>
      <c r="D10" s="1171">
        <v>26</v>
      </c>
      <c r="E10" s="1172">
        <v>20</v>
      </c>
      <c r="F10" s="56"/>
      <c r="G10" s="56"/>
    </row>
    <row r="11" spans="1:8" x14ac:dyDescent="0.35">
      <c r="A11" s="1167" t="s">
        <v>1740</v>
      </c>
      <c r="B11" s="1170">
        <v>15</v>
      </c>
      <c r="C11" s="1171">
        <v>22</v>
      </c>
      <c r="D11" s="1171">
        <v>28</v>
      </c>
      <c r="E11" s="1172">
        <v>21</v>
      </c>
      <c r="F11" s="56"/>
      <c r="G11" s="56"/>
    </row>
    <row r="12" spans="1:8" x14ac:dyDescent="0.35">
      <c r="A12" s="1167" t="s">
        <v>1741</v>
      </c>
      <c r="B12" s="1170">
        <v>8</v>
      </c>
      <c r="C12" s="1171">
        <v>20</v>
      </c>
      <c r="D12" s="1171">
        <v>19</v>
      </c>
      <c r="E12" s="1172">
        <v>16</v>
      </c>
      <c r="F12" s="56"/>
      <c r="G12" s="56"/>
    </row>
    <row r="13" spans="1:8" x14ac:dyDescent="0.35">
      <c r="A13" s="1167" t="s">
        <v>1742</v>
      </c>
      <c r="B13" s="1170">
        <v>14</v>
      </c>
      <c r="C13" s="1171">
        <v>11</v>
      </c>
      <c r="D13" s="1171">
        <v>17</v>
      </c>
      <c r="E13" s="1172">
        <v>13</v>
      </c>
      <c r="F13" s="56"/>
      <c r="G13" s="56"/>
    </row>
    <row r="14" spans="1:8" x14ac:dyDescent="0.35">
      <c r="A14" s="1167" t="s">
        <v>1743</v>
      </c>
      <c r="B14" s="1170">
        <v>44</v>
      </c>
      <c r="C14" s="1171">
        <v>21</v>
      </c>
      <c r="D14" s="1171">
        <v>7</v>
      </c>
      <c r="E14" s="1172">
        <v>26</v>
      </c>
      <c r="F14" s="56"/>
      <c r="G14" s="56"/>
    </row>
    <row r="15" spans="1:8" x14ac:dyDescent="0.35">
      <c r="A15" s="1167" t="s">
        <v>1744</v>
      </c>
      <c r="B15" s="1170">
        <v>5</v>
      </c>
      <c r="C15" s="1171">
        <v>3</v>
      </c>
      <c r="D15" s="1171">
        <v>2</v>
      </c>
      <c r="E15" s="1172">
        <v>3</v>
      </c>
      <c r="F15" s="56"/>
      <c r="G15" s="56"/>
    </row>
    <row r="16" spans="1:8" x14ac:dyDescent="0.35">
      <c r="A16" s="1167" t="s">
        <v>1745</v>
      </c>
      <c r="B16" s="1170">
        <v>1</v>
      </c>
      <c r="C16" s="1171">
        <v>1</v>
      </c>
      <c r="D16" s="1171">
        <v>1</v>
      </c>
      <c r="E16" s="1172">
        <v>1</v>
      </c>
      <c r="F16" s="46"/>
      <c r="G16" s="46"/>
      <c r="H16" s="42"/>
    </row>
    <row r="17" spans="1:20" x14ac:dyDescent="0.35">
      <c r="A17" s="16"/>
      <c r="B17" s="41"/>
      <c r="C17" s="41"/>
      <c r="D17" s="41"/>
      <c r="E17" s="197"/>
      <c r="F17" s="46"/>
      <c r="G17" s="46"/>
      <c r="H17" s="42"/>
    </row>
    <row r="18" spans="1:20" x14ac:dyDescent="0.35">
      <c r="A18" s="37" t="s">
        <v>1726</v>
      </c>
      <c r="B18" s="236">
        <v>3.3429008037557608</v>
      </c>
      <c r="C18" s="236">
        <v>1.875</v>
      </c>
      <c r="D18" s="236">
        <v>2</v>
      </c>
      <c r="E18" s="237">
        <v>2</v>
      </c>
      <c r="F18" s="46"/>
      <c r="G18" s="230"/>
      <c r="H18" s="230"/>
      <c r="I18" s="230"/>
      <c r="J18" s="230"/>
      <c r="K18" s="251"/>
    </row>
    <row r="19" spans="1:20" ht="15" thickBot="1" x14ac:dyDescent="0.4">
      <c r="A19" s="59" t="s">
        <v>1727</v>
      </c>
      <c r="B19" s="248">
        <v>11.25</v>
      </c>
      <c r="C19" s="248">
        <v>4.5</v>
      </c>
      <c r="D19" s="248">
        <v>4</v>
      </c>
      <c r="E19" s="249">
        <v>5.833333333333333</v>
      </c>
      <c r="F19" s="46"/>
      <c r="G19" s="230"/>
      <c r="H19" s="230"/>
      <c r="I19" s="230"/>
      <c r="J19" s="230"/>
    </row>
    <row r="20" spans="1:20" x14ac:dyDescent="0.35">
      <c r="A20" s="46"/>
      <c r="B20" s="46"/>
      <c r="C20" s="46"/>
      <c r="D20" s="46"/>
      <c r="E20" s="49" t="s">
        <v>247</v>
      </c>
      <c r="F20" s="46"/>
      <c r="G20" s="46"/>
      <c r="H20" s="42"/>
    </row>
    <row r="21" spans="1:20" x14ac:dyDescent="0.35">
      <c r="A21" s="46"/>
      <c r="B21" s="46"/>
      <c r="C21" s="46"/>
      <c r="D21" s="46"/>
      <c r="E21" s="46"/>
      <c r="F21" s="46"/>
      <c r="G21" s="46"/>
      <c r="H21" s="42"/>
    </row>
    <row r="22" spans="1:20" s="1089" customFormat="1" x14ac:dyDescent="0.35">
      <c r="A22" s="50"/>
      <c r="B22" s="54"/>
      <c r="C22" s="54"/>
      <c r="D22" s="54"/>
      <c r="E22" s="1117"/>
      <c r="F22" s="1098"/>
      <c r="G22" s="1098"/>
      <c r="H22" s="1098"/>
      <c r="K22" s="681"/>
      <c r="L22" s="681"/>
      <c r="M22" s="681"/>
      <c r="N22" s="681"/>
      <c r="O22" s="681"/>
      <c r="P22" s="681"/>
      <c r="Q22" s="681"/>
      <c r="R22" s="681"/>
      <c r="S22" s="681"/>
      <c r="T22" s="681"/>
    </row>
    <row r="23" spans="1:20" s="1089" customFormat="1" x14ac:dyDescent="0.35">
      <c r="A23" s="253"/>
      <c r="B23" s="885"/>
      <c r="C23" s="885"/>
      <c r="D23" s="885"/>
      <c r="E23" s="1117"/>
      <c r="F23" s="1098"/>
      <c r="G23" s="1098"/>
      <c r="H23" s="1098"/>
      <c r="K23" s="681"/>
      <c r="L23" s="681"/>
      <c r="M23" s="681"/>
      <c r="N23" s="681"/>
      <c r="O23" s="681"/>
      <c r="P23" s="681"/>
      <c r="Q23" s="681"/>
      <c r="R23" s="681"/>
      <c r="S23" s="681"/>
      <c r="T23" s="681"/>
    </row>
    <row r="24" spans="1:20" x14ac:dyDescent="0.35">
      <c r="A24" s="42"/>
      <c r="B24" s="42"/>
      <c r="C24" s="42"/>
      <c r="D24" s="42"/>
      <c r="E24" s="42"/>
      <c r="F24" s="42"/>
      <c r="G24" s="42"/>
      <c r="H24" s="42"/>
    </row>
    <row r="25" spans="1:20" x14ac:dyDescent="0.35">
      <c r="A25" s="42"/>
      <c r="B25" s="42"/>
      <c r="C25" s="42"/>
      <c r="D25" s="42"/>
      <c r="E25" s="42"/>
      <c r="F25" s="42"/>
      <c r="G25" s="42"/>
      <c r="H25" s="42"/>
    </row>
    <row r="26" spans="1:20" x14ac:dyDescent="0.35">
      <c r="A26" s="42"/>
      <c r="B26" s="42"/>
      <c r="C26" s="42"/>
      <c r="D26" s="42"/>
      <c r="E26" s="42"/>
      <c r="F26" s="42"/>
      <c r="G26" s="42"/>
      <c r="H26" s="42"/>
    </row>
    <row r="27" spans="1:20" x14ac:dyDescent="0.35">
      <c r="A27" s="42"/>
      <c r="B27" s="42"/>
      <c r="C27" s="42"/>
      <c r="D27" s="42"/>
      <c r="E27" s="42"/>
      <c r="F27" s="42"/>
      <c r="G27" s="42"/>
      <c r="H27" s="42"/>
    </row>
    <row r="28" spans="1:20" x14ac:dyDescent="0.35">
      <c r="A28" s="42"/>
      <c r="B28" s="42"/>
      <c r="C28" s="42"/>
      <c r="D28" s="42"/>
      <c r="E28" s="42"/>
      <c r="F28" s="42"/>
      <c r="G28" s="42"/>
      <c r="H28" s="42"/>
    </row>
  </sheetData>
  <mergeCells count="1">
    <mergeCell ref="B5:E5"/>
  </mergeCells>
  <hyperlinks>
    <hyperlink ref="A1" location="Contents!A1" display="Contents" xr:uid="{E1F3A2A1-1751-4BE7-A2C3-36F74E522714}"/>
  </hyperlinks>
  <pageMargins left="0.7" right="0.7" top="0.75" bottom="0.75" header="0.3" footer="0.3"/>
  <pageSetup paperSize="9" orientation="portrait" r:id="rId1"/>
  <ignoredErrors>
    <ignoredError sqref="D6" twoDigitTextYear="1"/>
  </ignoredError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EC27-173A-4222-A229-EEC305685BD2}">
  <dimension ref="A1:H28"/>
  <sheetViews>
    <sheetView workbookViewId="0"/>
  </sheetViews>
  <sheetFormatPr defaultColWidth="9" defaultRowHeight="14.5" x14ac:dyDescent="0.35"/>
  <cols>
    <col min="1" max="1" width="30" style="51" customWidth="1"/>
    <col min="2" max="16384" width="9" style="51"/>
  </cols>
  <sheetData>
    <row r="1" spans="1:8" customFormat="1" x14ac:dyDescent="0.35">
      <c r="A1" s="683" t="s">
        <v>8</v>
      </c>
    </row>
    <row r="2" spans="1:8" x14ac:dyDescent="0.35">
      <c r="A2" s="43" t="s">
        <v>2214</v>
      </c>
    </row>
    <row r="3" spans="1:8" x14ac:dyDescent="0.35">
      <c r="A3" s="44" t="s">
        <v>225</v>
      </c>
    </row>
    <row r="4" spans="1:8" ht="15" thickBot="1" x14ac:dyDescent="0.4">
      <c r="A4" s="44" t="s">
        <v>440</v>
      </c>
    </row>
    <row r="5" spans="1:8" ht="15" customHeight="1" x14ac:dyDescent="0.35">
      <c r="A5" s="21"/>
      <c r="B5" s="1375" t="s">
        <v>464</v>
      </c>
      <c r="C5" s="1375"/>
      <c r="D5" s="1375"/>
      <c r="E5" s="1376"/>
    </row>
    <row r="6" spans="1:8" x14ac:dyDescent="0.35">
      <c r="A6" s="45"/>
      <c r="B6" s="826" t="s">
        <v>316</v>
      </c>
      <c r="C6" s="826" t="s">
        <v>317</v>
      </c>
      <c r="D6" s="826" t="s">
        <v>318</v>
      </c>
      <c r="E6" s="24" t="s">
        <v>1756</v>
      </c>
    </row>
    <row r="7" spans="1:8" x14ac:dyDescent="0.35">
      <c r="A7" s="45" t="s">
        <v>646</v>
      </c>
      <c r="B7" s="23" t="s">
        <v>228</v>
      </c>
      <c r="C7" s="23" t="s">
        <v>228</v>
      </c>
      <c r="D7" s="23" t="s">
        <v>228</v>
      </c>
      <c r="E7" s="24" t="s">
        <v>228</v>
      </c>
    </row>
    <row r="8" spans="1:8" ht="21.75" customHeight="1" x14ac:dyDescent="0.35">
      <c r="A8" s="62" t="s">
        <v>1754</v>
      </c>
      <c r="B8" s="33">
        <v>1416</v>
      </c>
      <c r="C8" s="33">
        <v>1081</v>
      </c>
      <c r="D8" s="33">
        <v>451</v>
      </c>
      <c r="E8" s="47">
        <v>2948</v>
      </c>
      <c r="F8" s="56"/>
      <c r="G8" s="366"/>
      <c r="H8" s="56"/>
    </row>
    <row r="9" spans="1:8" x14ac:dyDescent="0.35">
      <c r="A9" s="16" t="s">
        <v>1752</v>
      </c>
      <c r="B9" s="1170">
        <v>67</v>
      </c>
      <c r="C9" s="1171">
        <v>64</v>
      </c>
      <c r="D9" s="1171">
        <v>74</v>
      </c>
      <c r="E9" s="1172">
        <v>67</v>
      </c>
      <c r="F9" s="56"/>
      <c r="G9" s="56"/>
      <c r="H9" s="56"/>
    </row>
    <row r="10" spans="1:8" x14ac:dyDescent="0.35">
      <c r="A10" s="16" t="s">
        <v>1751</v>
      </c>
      <c r="B10" s="1170">
        <v>67</v>
      </c>
      <c r="C10" s="1171">
        <v>59</v>
      </c>
      <c r="D10" s="1171">
        <v>37</v>
      </c>
      <c r="E10" s="1172">
        <v>57</v>
      </c>
      <c r="F10" s="56"/>
      <c r="G10" s="56"/>
      <c r="H10" s="56"/>
    </row>
    <row r="11" spans="1:8" ht="15" thickBot="1" x14ac:dyDescent="0.4">
      <c r="A11" s="17" t="s">
        <v>1753</v>
      </c>
      <c r="B11" s="1174">
        <v>15</v>
      </c>
      <c r="C11" s="1175">
        <v>15</v>
      </c>
      <c r="D11" s="1175">
        <v>15</v>
      </c>
      <c r="E11" s="1176">
        <v>15</v>
      </c>
      <c r="F11" s="56"/>
      <c r="G11" s="56"/>
      <c r="H11" s="56"/>
    </row>
    <row r="12" spans="1:8" x14ac:dyDescent="0.35">
      <c r="A12" s="56"/>
      <c r="B12" s="56"/>
      <c r="C12" s="56"/>
      <c r="D12" s="56"/>
      <c r="E12" s="49" t="s">
        <v>247</v>
      </c>
      <c r="F12" s="56"/>
      <c r="G12" s="56"/>
      <c r="H12" s="56"/>
    </row>
    <row r="13" spans="1:8" x14ac:dyDescent="0.35">
      <c r="A13" s="56"/>
      <c r="B13" s="56"/>
      <c r="C13" s="56"/>
      <c r="D13" s="56"/>
      <c r="E13" s="56"/>
      <c r="F13" s="56"/>
      <c r="G13" s="56"/>
      <c r="H13" s="56"/>
    </row>
    <row r="14" spans="1:8" x14ac:dyDescent="0.35">
      <c r="A14" s="56"/>
      <c r="B14" s="56"/>
      <c r="C14" s="56"/>
      <c r="D14" s="56"/>
      <c r="E14" s="56"/>
      <c r="F14" s="56"/>
      <c r="G14" s="56"/>
      <c r="H14" s="56"/>
    </row>
    <row r="15" spans="1:8" x14ac:dyDescent="0.35">
      <c r="A15" s="56"/>
      <c r="B15" s="56"/>
      <c r="C15" s="56"/>
      <c r="D15" s="56"/>
      <c r="E15" s="56"/>
      <c r="F15" s="56"/>
      <c r="G15" s="56"/>
      <c r="H15" s="56"/>
    </row>
    <row r="16" spans="1:8" x14ac:dyDescent="0.35">
      <c r="A16" s="46"/>
      <c r="B16" s="46"/>
      <c r="C16" s="46"/>
      <c r="D16" s="46"/>
      <c r="E16" s="46"/>
      <c r="F16" s="46"/>
      <c r="G16" s="46"/>
      <c r="H16" s="46"/>
    </row>
    <row r="17" spans="1:8" x14ac:dyDescent="0.35">
      <c r="A17" s="46"/>
      <c r="B17" s="46"/>
      <c r="C17" s="46"/>
      <c r="D17" s="46"/>
      <c r="E17" s="46"/>
      <c r="F17" s="46"/>
      <c r="G17" s="46"/>
      <c r="H17" s="46"/>
    </row>
    <row r="18" spans="1:8" x14ac:dyDescent="0.35">
      <c r="A18" s="42"/>
      <c r="B18" s="42"/>
      <c r="C18" s="42"/>
      <c r="D18" s="42"/>
      <c r="E18" s="42"/>
      <c r="F18" s="42"/>
      <c r="G18" s="42"/>
      <c r="H18" s="42"/>
    </row>
    <row r="19" spans="1:8" x14ac:dyDescent="0.35">
      <c r="A19" s="42"/>
      <c r="B19" s="42"/>
      <c r="C19" s="42"/>
      <c r="D19" s="42"/>
      <c r="E19" s="42"/>
      <c r="F19" s="42"/>
      <c r="G19" s="42"/>
      <c r="H19" s="42"/>
    </row>
    <row r="20" spans="1:8" x14ac:dyDescent="0.35">
      <c r="A20" s="42"/>
      <c r="B20" s="42"/>
      <c r="C20" s="42"/>
      <c r="D20" s="42"/>
      <c r="E20" s="42"/>
      <c r="F20" s="42"/>
      <c r="G20" s="42"/>
      <c r="H20" s="42"/>
    </row>
    <row r="21" spans="1:8" x14ac:dyDescent="0.35">
      <c r="A21" s="42"/>
      <c r="B21" s="42"/>
      <c r="C21" s="42"/>
      <c r="D21" s="42"/>
      <c r="E21" s="42"/>
      <c r="F21" s="42"/>
      <c r="G21" s="42"/>
      <c r="H21" s="42"/>
    </row>
    <row r="22" spans="1:8" x14ac:dyDescent="0.35">
      <c r="A22" s="42"/>
      <c r="B22" s="42"/>
      <c r="C22" s="42"/>
      <c r="D22" s="42"/>
      <c r="E22" s="42"/>
      <c r="F22" s="42"/>
      <c r="G22" s="42"/>
      <c r="H22" s="42"/>
    </row>
    <row r="23" spans="1:8" x14ac:dyDescent="0.35">
      <c r="A23" s="42"/>
      <c r="B23" s="42"/>
      <c r="C23" s="42"/>
      <c r="D23" s="42"/>
      <c r="E23" s="42"/>
      <c r="F23" s="42"/>
      <c r="G23" s="42"/>
      <c r="H23" s="42"/>
    </row>
    <row r="24" spans="1:8" x14ac:dyDescent="0.35">
      <c r="A24" s="42"/>
      <c r="B24" s="42"/>
      <c r="C24" s="42"/>
      <c r="D24" s="42"/>
      <c r="E24" s="42"/>
      <c r="F24" s="42"/>
      <c r="G24" s="42"/>
      <c r="H24" s="42"/>
    </row>
    <row r="25" spans="1:8" x14ac:dyDescent="0.35">
      <c r="A25" s="42"/>
      <c r="B25" s="42"/>
      <c r="C25" s="42"/>
      <c r="D25" s="42"/>
      <c r="E25" s="42"/>
      <c r="F25" s="42"/>
      <c r="G25" s="42"/>
      <c r="H25" s="42"/>
    </row>
    <row r="26" spans="1:8" x14ac:dyDescent="0.35">
      <c r="A26" s="42"/>
      <c r="B26" s="42"/>
      <c r="C26" s="42"/>
      <c r="D26" s="42"/>
      <c r="E26" s="42"/>
      <c r="F26" s="42"/>
      <c r="G26" s="42"/>
      <c r="H26" s="42"/>
    </row>
    <row r="27" spans="1:8" x14ac:dyDescent="0.35">
      <c r="A27" s="42"/>
      <c r="B27" s="42"/>
      <c r="C27" s="42"/>
      <c r="D27" s="42"/>
      <c r="E27" s="42"/>
      <c r="F27" s="42"/>
      <c r="G27" s="42"/>
      <c r="H27" s="42"/>
    </row>
    <row r="28" spans="1:8" x14ac:dyDescent="0.35">
      <c r="A28" s="42"/>
      <c r="B28" s="42"/>
      <c r="C28" s="42"/>
      <c r="D28" s="42"/>
      <c r="E28" s="42"/>
      <c r="F28" s="42"/>
      <c r="G28" s="42"/>
      <c r="H28" s="42"/>
    </row>
  </sheetData>
  <mergeCells count="1">
    <mergeCell ref="B5:E5"/>
  </mergeCells>
  <hyperlinks>
    <hyperlink ref="A1" location="Contents!A1" display="Contents" xr:uid="{9008E33B-A45D-4192-9D7A-232CC63AA9A1}"/>
  </hyperlinks>
  <pageMargins left="0.7" right="0.7" top="0.75" bottom="0.75" header="0.3" footer="0.3"/>
  <pageSetup paperSize="9" orientation="portrait" r:id="rId1"/>
  <ignoredErrors>
    <ignoredError sqref="D6" twoDigitTextYear="1"/>
  </ignoredError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49CB-8C40-4D02-9B8B-B8FCAE77DC41}">
  <dimension ref="A1:I28"/>
  <sheetViews>
    <sheetView zoomScaleNormal="100" workbookViewId="0"/>
  </sheetViews>
  <sheetFormatPr defaultColWidth="9" defaultRowHeight="14.5" x14ac:dyDescent="0.35"/>
  <cols>
    <col min="1" max="1" width="35.54296875" style="51" customWidth="1"/>
    <col min="2" max="4" width="13" style="51" customWidth="1"/>
    <col min="5" max="16384" width="9" style="51"/>
  </cols>
  <sheetData>
    <row r="1" spans="1:5" customFormat="1" x14ac:dyDescent="0.35">
      <c r="A1" s="683" t="s">
        <v>8</v>
      </c>
    </row>
    <row r="2" spans="1:5" x14ac:dyDescent="0.35">
      <c r="A2" s="43" t="s">
        <v>2218</v>
      </c>
    </row>
    <row r="3" spans="1:5" x14ac:dyDescent="0.35">
      <c r="A3" s="44" t="s">
        <v>225</v>
      </c>
    </row>
    <row r="4" spans="1:5" ht="15" thickBot="1" x14ac:dyDescent="0.4">
      <c r="A4" s="44" t="s">
        <v>440</v>
      </c>
    </row>
    <row r="5" spans="1:5" ht="15" customHeight="1" x14ac:dyDescent="0.35">
      <c r="A5" s="21"/>
      <c r="B5" s="1375" t="s">
        <v>646</v>
      </c>
      <c r="C5" s="1375"/>
      <c r="D5" s="1376"/>
    </row>
    <row r="6" spans="1:5" x14ac:dyDescent="0.35">
      <c r="A6" s="45"/>
      <c r="B6" s="23" t="s">
        <v>1751</v>
      </c>
      <c r="C6" s="23" t="s">
        <v>1752</v>
      </c>
      <c r="D6" s="24" t="s">
        <v>1753</v>
      </c>
    </row>
    <row r="7" spans="1:5" ht="14.9" customHeight="1" x14ac:dyDescent="0.35">
      <c r="A7" s="45" t="s">
        <v>1724</v>
      </c>
      <c r="B7" s="23" t="s">
        <v>228</v>
      </c>
      <c r="C7" s="23" t="s">
        <v>228</v>
      </c>
      <c r="D7" s="24" t="s">
        <v>228</v>
      </c>
    </row>
    <row r="8" spans="1:5" ht="23.25" customHeight="1" x14ac:dyDescent="0.35">
      <c r="A8" s="65" t="s">
        <v>1754</v>
      </c>
      <c r="B8" s="33">
        <v>623</v>
      </c>
      <c r="C8" s="33">
        <v>709</v>
      </c>
      <c r="D8" s="47">
        <v>155</v>
      </c>
      <c r="E8" s="56"/>
    </row>
    <row r="9" spans="1:5" x14ac:dyDescent="0.35">
      <c r="A9" s="37" t="s">
        <v>1757</v>
      </c>
      <c r="B9" s="363"/>
      <c r="C9" s="363"/>
      <c r="D9" s="194"/>
      <c r="E9" s="56"/>
    </row>
    <row r="10" spans="1:5" x14ac:dyDescent="0.35">
      <c r="A10" s="1167" t="s">
        <v>1739</v>
      </c>
      <c r="B10" s="1171">
        <v>12</v>
      </c>
      <c r="C10" s="1171">
        <v>20</v>
      </c>
      <c r="D10" s="1179">
        <v>20</v>
      </c>
      <c r="E10" s="56"/>
    </row>
    <row r="11" spans="1:5" x14ac:dyDescent="0.35">
      <c r="A11" s="1167" t="s">
        <v>1740</v>
      </c>
      <c r="B11" s="1171">
        <v>17</v>
      </c>
      <c r="C11" s="1171">
        <v>21</v>
      </c>
      <c r="D11" s="1179">
        <v>21</v>
      </c>
      <c r="E11" s="56"/>
    </row>
    <row r="12" spans="1:5" x14ac:dyDescent="0.35">
      <c r="A12" s="1167" t="s">
        <v>1741</v>
      </c>
      <c r="B12" s="1171">
        <v>15</v>
      </c>
      <c r="C12" s="1171">
        <v>15</v>
      </c>
      <c r="D12" s="1179">
        <v>13</v>
      </c>
      <c r="E12" s="56"/>
    </row>
    <row r="13" spans="1:5" x14ac:dyDescent="0.35">
      <c r="A13" s="1167" t="s">
        <v>1742</v>
      </c>
      <c r="B13" s="1171">
        <v>17</v>
      </c>
      <c r="C13" s="1171">
        <v>13</v>
      </c>
      <c r="D13" s="1179">
        <v>11</v>
      </c>
      <c r="E13" s="56"/>
    </row>
    <row r="14" spans="1:5" x14ac:dyDescent="0.35">
      <c r="A14" s="1167" t="s">
        <v>1743</v>
      </c>
      <c r="B14" s="1171">
        <v>34</v>
      </c>
      <c r="C14" s="1171">
        <v>26</v>
      </c>
      <c r="D14" s="1179">
        <v>25</v>
      </c>
      <c r="E14" s="56"/>
    </row>
    <row r="15" spans="1:5" x14ac:dyDescent="0.35">
      <c r="A15" s="1167" t="s">
        <v>1744</v>
      </c>
      <c r="B15" s="1171">
        <v>4</v>
      </c>
      <c r="C15" s="1171">
        <v>4</v>
      </c>
      <c r="D15" s="1179">
        <v>7</v>
      </c>
      <c r="E15" s="56"/>
    </row>
    <row r="16" spans="1:5" x14ac:dyDescent="0.35">
      <c r="A16" s="1167" t="s">
        <v>1745</v>
      </c>
      <c r="B16" s="1171">
        <v>1</v>
      </c>
      <c r="C16" s="1171">
        <v>1</v>
      </c>
      <c r="D16" s="1179">
        <v>4</v>
      </c>
      <c r="E16" s="46"/>
    </row>
    <row r="17" spans="1:9" x14ac:dyDescent="0.35">
      <c r="A17" s="16"/>
      <c r="B17" s="41"/>
      <c r="C17" s="41"/>
      <c r="D17" s="197"/>
      <c r="E17" s="46"/>
    </row>
    <row r="18" spans="1:9" x14ac:dyDescent="0.35">
      <c r="A18" s="37" t="s">
        <v>1726</v>
      </c>
      <c r="B18" s="236">
        <v>2.4666666666666668</v>
      </c>
      <c r="C18" s="236">
        <v>2</v>
      </c>
      <c r="D18" s="237">
        <v>2.25</v>
      </c>
      <c r="E18" s="46"/>
      <c r="F18" s="392"/>
      <c r="G18" s="1271"/>
      <c r="H18" s="1271"/>
      <c r="I18" s="1271"/>
    </row>
    <row r="19" spans="1:9" ht="15" thickBot="1" x14ac:dyDescent="0.4">
      <c r="A19" s="59" t="s">
        <v>1727</v>
      </c>
      <c r="B19" s="248">
        <v>8</v>
      </c>
      <c r="C19" s="248">
        <v>5.5</v>
      </c>
      <c r="D19" s="249">
        <v>6.75</v>
      </c>
      <c r="E19" s="46"/>
      <c r="F19" s="392"/>
      <c r="G19" s="1271"/>
      <c r="H19" s="1271"/>
      <c r="I19" s="1271"/>
    </row>
    <row r="20" spans="1:9" x14ac:dyDescent="0.35">
      <c r="A20" s="46"/>
      <c r="B20" s="46"/>
      <c r="C20" s="46"/>
      <c r="D20" s="49" t="s">
        <v>247</v>
      </c>
      <c r="E20" s="46"/>
    </row>
    <row r="21" spans="1:9" x14ac:dyDescent="0.35">
      <c r="A21" s="46"/>
      <c r="B21" s="46"/>
      <c r="C21" s="46"/>
      <c r="D21" s="46"/>
      <c r="E21" s="46"/>
    </row>
    <row r="22" spans="1:9" x14ac:dyDescent="0.35">
      <c r="A22" s="252"/>
      <c r="B22" s="46"/>
      <c r="C22" s="46"/>
      <c r="D22" s="46"/>
      <c r="E22" s="46"/>
    </row>
    <row r="23" spans="1:9" ht="14.9" customHeight="1" x14ac:dyDescent="0.35">
      <c r="A23" s="53"/>
      <c r="B23" s="42"/>
      <c r="C23" s="42"/>
      <c r="D23" s="42"/>
      <c r="E23" s="42"/>
    </row>
    <row r="24" spans="1:9" x14ac:dyDescent="0.35">
      <c r="A24" s="42"/>
      <c r="B24" s="42"/>
      <c r="C24" s="42"/>
      <c r="D24" s="42"/>
      <c r="E24" s="42"/>
    </row>
    <row r="25" spans="1:9" x14ac:dyDescent="0.35">
      <c r="A25" s="42"/>
      <c r="B25" s="42"/>
      <c r="C25" s="42"/>
      <c r="D25" s="42"/>
      <c r="E25" s="42"/>
    </row>
    <row r="26" spans="1:9" x14ac:dyDescent="0.35">
      <c r="A26" s="42"/>
      <c r="B26" s="42"/>
      <c r="C26" s="42"/>
      <c r="D26" s="42"/>
      <c r="E26" s="42"/>
    </row>
    <row r="27" spans="1:9" x14ac:dyDescent="0.35">
      <c r="A27" s="42"/>
      <c r="B27" s="42"/>
      <c r="C27" s="42"/>
      <c r="D27" s="42"/>
      <c r="E27" s="42"/>
    </row>
    <row r="28" spans="1:9" x14ac:dyDescent="0.35">
      <c r="A28" s="42"/>
      <c r="B28" s="42"/>
      <c r="C28" s="42"/>
      <c r="D28" s="42"/>
      <c r="E28" s="42"/>
    </row>
  </sheetData>
  <mergeCells count="1">
    <mergeCell ref="B5:D5"/>
  </mergeCells>
  <hyperlinks>
    <hyperlink ref="A1" location="Contents!A1" display="Contents" xr:uid="{D144F2E5-4B29-48C6-AEB9-061D74F48BF1}"/>
  </hyperlinks>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D551-0813-4B05-AA98-1262585C9E52}">
  <dimension ref="A1:F43"/>
  <sheetViews>
    <sheetView workbookViewId="0"/>
  </sheetViews>
  <sheetFormatPr defaultColWidth="9" defaultRowHeight="14.5" x14ac:dyDescent="0.35"/>
  <cols>
    <col min="1" max="1" width="38" style="51" customWidth="1"/>
    <col min="2" max="2" width="7.1796875" style="644" customWidth="1"/>
    <col min="3" max="3" width="11" style="644" customWidth="1"/>
    <col min="4" max="4" width="10" style="51" customWidth="1"/>
    <col min="5" max="5" width="8.1796875" style="51" customWidth="1"/>
    <col min="6" max="6" width="7.54296875" style="51" customWidth="1"/>
    <col min="7" max="16384" width="9" style="51"/>
  </cols>
  <sheetData>
    <row r="1" spans="1:6" customFormat="1" x14ac:dyDescent="0.35">
      <c r="A1" s="4" t="s">
        <v>8</v>
      </c>
      <c r="B1" s="1180"/>
      <c r="C1" s="1180"/>
      <c r="D1" s="1"/>
    </row>
    <row r="2" spans="1:6" ht="14.5" customHeight="1" x14ac:dyDescent="0.35">
      <c r="A2" s="43" t="s">
        <v>1758</v>
      </c>
      <c r="B2" s="1181"/>
      <c r="C2" s="1181"/>
      <c r="D2" s="42"/>
    </row>
    <row r="3" spans="1:6" x14ac:dyDescent="0.35">
      <c r="A3" s="44" t="s">
        <v>225</v>
      </c>
      <c r="B3" s="1181"/>
      <c r="C3" s="1181"/>
      <c r="D3" s="42"/>
    </row>
    <row r="4" spans="1:6" ht="15" thickBot="1" x14ac:dyDescent="0.4">
      <c r="A4" s="44" t="s">
        <v>440</v>
      </c>
      <c r="B4" s="1181"/>
      <c r="C4" s="1181"/>
      <c r="D4" s="42"/>
    </row>
    <row r="5" spans="1:6" s="272" customFormat="1" ht="26" x14ac:dyDescent="0.3">
      <c r="A5" s="333"/>
      <c r="B5" s="334"/>
      <c r="C5" s="334" t="s">
        <v>1759</v>
      </c>
      <c r="D5" s="334" t="s">
        <v>1760</v>
      </c>
      <c r="E5" s="22" t="s">
        <v>1761</v>
      </c>
      <c r="F5" s="337"/>
    </row>
    <row r="6" spans="1:6" s="272" customFormat="1" ht="13" x14ac:dyDescent="0.3">
      <c r="A6" s="45" t="s">
        <v>1762</v>
      </c>
      <c r="B6" s="23" t="s">
        <v>1763</v>
      </c>
      <c r="C6" s="23"/>
      <c r="D6" s="23" t="s">
        <v>228</v>
      </c>
      <c r="E6" s="24" t="s">
        <v>228</v>
      </c>
      <c r="F6" s="337"/>
    </row>
    <row r="7" spans="1:6" s="404" customFormat="1" x14ac:dyDescent="0.35">
      <c r="A7" s="37" t="s">
        <v>1764</v>
      </c>
      <c r="B7" s="1290">
        <v>490</v>
      </c>
      <c r="C7" s="1291"/>
      <c r="D7" s="1292"/>
      <c r="E7" s="1293"/>
      <c r="F7" s="1182"/>
    </row>
    <row r="8" spans="1:6" s="404" customFormat="1" ht="21" x14ac:dyDescent="0.35">
      <c r="A8" s="1183" t="s">
        <v>2041</v>
      </c>
      <c r="B8" s="1294">
        <v>14</v>
      </c>
      <c r="C8" s="1295"/>
      <c r="D8" s="1296"/>
      <c r="E8" s="1297"/>
      <c r="F8" s="1182"/>
    </row>
    <row r="9" spans="1:6" s="404" customFormat="1" x14ac:dyDescent="0.35">
      <c r="A9" s="1183" t="s">
        <v>1765</v>
      </c>
      <c r="B9" s="1294">
        <v>476</v>
      </c>
      <c r="C9" s="1295"/>
      <c r="D9" s="1296"/>
      <c r="E9" s="1297"/>
      <c r="F9" s="1182"/>
    </row>
    <row r="10" spans="1:6" ht="15" thickBot="1" x14ac:dyDescent="0.4">
      <c r="A10" s="1184" t="s">
        <v>1766</v>
      </c>
      <c r="B10" s="1298">
        <v>30</v>
      </c>
      <c r="C10" s="1299"/>
      <c r="D10" s="1300"/>
      <c r="E10" s="1301"/>
      <c r="F10" s="14"/>
    </row>
    <row r="11" spans="1:6" s="404" customFormat="1" ht="15" thickTop="1" x14ac:dyDescent="0.35">
      <c r="A11" s="1185" t="s">
        <v>1767</v>
      </c>
      <c r="B11" s="1302">
        <v>14232</v>
      </c>
      <c r="C11" s="1303" t="s">
        <v>1768</v>
      </c>
      <c r="D11" s="1304">
        <v>1</v>
      </c>
      <c r="E11" s="1305"/>
      <c r="F11" s="1186"/>
    </row>
    <row r="12" spans="1:6" ht="15" thickBot="1" x14ac:dyDescent="0.4">
      <c r="A12" s="1184" t="s">
        <v>1769</v>
      </c>
      <c r="B12" s="1298">
        <v>982</v>
      </c>
      <c r="C12" s="1306" t="s">
        <v>1770</v>
      </c>
      <c r="D12" s="1320">
        <v>7.0000000000000007E-2</v>
      </c>
      <c r="E12" s="1321"/>
      <c r="F12" s="1187"/>
    </row>
    <row r="13" spans="1:6" s="404" customFormat="1" ht="15" thickTop="1" x14ac:dyDescent="0.35">
      <c r="A13" s="1185" t="s">
        <v>1771</v>
      </c>
      <c r="B13" s="1294">
        <v>13250</v>
      </c>
      <c r="C13" s="1316"/>
      <c r="D13" s="1324">
        <v>0.93</v>
      </c>
      <c r="E13" s="1326">
        <v>1</v>
      </c>
      <c r="F13" s="1186"/>
    </row>
    <row r="14" spans="1:6" s="404" customFormat="1" x14ac:dyDescent="0.35">
      <c r="A14" s="37" t="s">
        <v>1772</v>
      </c>
      <c r="B14" s="1290">
        <v>11229</v>
      </c>
      <c r="C14" s="1317"/>
      <c r="D14" s="1322">
        <v>0.79</v>
      </c>
      <c r="E14" s="1327">
        <v>0.85</v>
      </c>
      <c r="F14" s="1186"/>
    </row>
    <row r="15" spans="1:6" s="404" customFormat="1" x14ac:dyDescent="0.35">
      <c r="A15" s="37" t="s">
        <v>1773</v>
      </c>
      <c r="B15" s="1290">
        <v>9268</v>
      </c>
      <c r="C15" s="1317"/>
      <c r="D15" s="1322">
        <v>0.65</v>
      </c>
      <c r="E15" s="1327">
        <v>0.7</v>
      </c>
      <c r="F15" s="1186"/>
    </row>
    <row r="16" spans="1:6" x14ac:dyDescent="0.35">
      <c r="A16" s="16" t="s">
        <v>1774</v>
      </c>
      <c r="B16" s="1307">
        <v>3173</v>
      </c>
      <c r="C16" s="1318" t="s">
        <v>1770</v>
      </c>
      <c r="D16" s="1323">
        <v>0.22</v>
      </c>
      <c r="E16" s="1328">
        <v>0.24</v>
      </c>
      <c r="F16" s="1187"/>
    </row>
    <row r="17" spans="1:6" x14ac:dyDescent="0.35">
      <c r="A17" s="16" t="s">
        <v>1775</v>
      </c>
      <c r="B17" s="1307">
        <v>486</v>
      </c>
      <c r="C17" s="1318" t="s">
        <v>1776</v>
      </c>
      <c r="D17" s="1323">
        <v>0.03</v>
      </c>
      <c r="E17" s="1328">
        <v>0.04</v>
      </c>
      <c r="F17" s="1187"/>
    </row>
    <row r="18" spans="1:6" x14ac:dyDescent="0.35">
      <c r="A18" s="16" t="s">
        <v>1777</v>
      </c>
      <c r="B18" s="1307">
        <v>1322</v>
      </c>
      <c r="C18" s="1318" t="s">
        <v>1778</v>
      </c>
      <c r="D18" s="1323">
        <v>0.09</v>
      </c>
      <c r="E18" s="1328">
        <v>0.1</v>
      </c>
      <c r="F18" s="1187"/>
    </row>
    <row r="19" spans="1:6" ht="19.5" customHeight="1" x14ac:dyDescent="0.35">
      <c r="A19" s="16" t="s">
        <v>1779</v>
      </c>
      <c r="B19" s="1307" t="s">
        <v>2042</v>
      </c>
      <c r="C19" s="1318" t="s">
        <v>1778</v>
      </c>
      <c r="D19" s="1323">
        <v>0</v>
      </c>
      <c r="E19" s="1328">
        <v>0</v>
      </c>
      <c r="F19" s="1187"/>
    </row>
    <row r="20" spans="1:6" x14ac:dyDescent="0.35">
      <c r="A20" s="16" t="s">
        <v>1780</v>
      </c>
      <c r="B20" s="1307">
        <v>3317</v>
      </c>
      <c r="C20" s="1318" t="s">
        <v>1778</v>
      </c>
      <c r="D20" s="1323">
        <v>0.23</v>
      </c>
      <c r="E20" s="1328">
        <v>0.25</v>
      </c>
      <c r="F20" s="1187"/>
    </row>
    <row r="21" spans="1:6" x14ac:dyDescent="0.35">
      <c r="A21" s="16" t="s">
        <v>1781</v>
      </c>
      <c r="B21" s="1307">
        <v>970</v>
      </c>
      <c r="C21" s="1318" t="s">
        <v>1778</v>
      </c>
      <c r="D21" s="1323">
        <v>7.0000000000000007E-2</v>
      </c>
      <c r="E21" s="1328">
        <v>7.0000000000000007E-2</v>
      </c>
      <c r="F21" s="1187"/>
    </row>
    <row r="22" spans="1:6" x14ac:dyDescent="0.35">
      <c r="A22" s="16" t="s">
        <v>1782</v>
      </c>
      <c r="B22" s="1307">
        <v>1750</v>
      </c>
      <c r="C22" s="1318" t="s">
        <v>1783</v>
      </c>
      <c r="D22" s="1323">
        <v>0.12</v>
      </c>
      <c r="E22" s="1328">
        <v>0.13</v>
      </c>
      <c r="F22" s="1187"/>
    </row>
    <row r="23" spans="1:6" x14ac:dyDescent="0.35">
      <c r="A23" s="16" t="s">
        <v>1784</v>
      </c>
      <c r="B23" s="1307">
        <v>211</v>
      </c>
      <c r="C23" s="1318" t="s">
        <v>1785</v>
      </c>
      <c r="D23" s="1323">
        <v>0.01</v>
      </c>
      <c r="E23" s="1328">
        <v>0.02</v>
      </c>
      <c r="F23" s="1187"/>
    </row>
    <row r="24" spans="1:6" s="404" customFormat="1" ht="15.75" customHeight="1" x14ac:dyDescent="0.35">
      <c r="A24" s="37" t="s">
        <v>1786</v>
      </c>
      <c r="B24" s="1290">
        <v>1432</v>
      </c>
      <c r="C24" s="1317"/>
      <c r="D24" s="1322">
        <v>0.1</v>
      </c>
      <c r="E24" s="1327">
        <v>0.11</v>
      </c>
      <c r="F24" s="1186"/>
    </row>
    <row r="25" spans="1:6" ht="14.25" customHeight="1" x14ac:dyDescent="0.35">
      <c r="A25" s="16" t="s">
        <v>1787</v>
      </c>
      <c r="B25" s="1307">
        <v>133</v>
      </c>
      <c r="C25" s="1318" t="s">
        <v>1788</v>
      </c>
      <c r="D25" s="1323">
        <v>0.01</v>
      </c>
      <c r="E25" s="1328">
        <v>0.01</v>
      </c>
      <c r="F25" s="1187"/>
    </row>
    <row r="26" spans="1:6" ht="13.5" customHeight="1" x14ac:dyDescent="0.35">
      <c r="A26" s="16" t="s">
        <v>1784</v>
      </c>
      <c r="B26" s="1307">
        <v>1299</v>
      </c>
      <c r="C26" s="1318" t="s">
        <v>1785</v>
      </c>
      <c r="D26" s="1323">
        <v>0.09</v>
      </c>
      <c r="E26" s="1328">
        <v>0.1</v>
      </c>
      <c r="F26" s="1187"/>
    </row>
    <row r="27" spans="1:6" ht="23.25" customHeight="1" thickBot="1" x14ac:dyDescent="0.4">
      <c r="A27" s="463" t="s">
        <v>1789</v>
      </c>
      <c r="B27" s="1315">
        <v>589</v>
      </c>
      <c r="C27" s="1319" t="s">
        <v>1790</v>
      </c>
      <c r="D27" s="1325">
        <v>0.04</v>
      </c>
      <c r="E27" s="1329">
        <v>0.04</v>
      </c>
      <c r="F27" s="1186"/>
    </row>
    <row r="28" spans="1:6" ht="23.25" customHeight="1" thickBot="1" x14ac:dyDescent="0.4">
      <c r="A28" s="1189"/>
      <c r="B28" s="1309"/>
      <c r="C28" s="1309"/>
      <c r="D28" s="1310"/>
      <c r="E28" s="1311"/>
      <c r="F28" s="1186"/>
    </row>
    <row r="29" spans="1:6" s="272" customFormat="1" ht="26" x14ac:dyDescent="0.3">
      <c r="A29" s="21"/>
      <c r="B29" s="334"/>
      <c r="C29" s="334" t="s">
        <v>1791</v>
      </c>
      <c r="D29" s="1312" t="s">
        <v>1760</v>
      </c>
      <c r="E29" s="1313" t="s">
        <v>1761</v>
      </c>
      <c r="F29" s="1190"/>
    </row>
    <row r="30" spans="1:6" s="272" customFormat="1" ht="13" x14ac:dyDescent="0.3">
      <c r="A30" s="417" t="s">
        <v>1792</v>
      </c>
      <c r="B30" s="1330" t="s">
        <v>1763</v>
      </c>
      <c r="C30" s="1330"/>
      <c r="D30" s="1331" t="s">
        <v>228</v>
      </c>
      <c r="E30" s="1332" t="s">
        <v>228</v>
      </c>
      <c r="F30" s="1190"/>
    </row>
    <row r="31" spans="1:6" x14ac:dyDescent="0.35">
      <c r="A31" s="18" t="s">
        <v>1793</v>
      </c>
      <c r="B31" s="319">
        <v>14232</v>
      </c>
      <c r="C31" s="1308" t="s">
        <v>1794</v>
      </c>
      <c r="D31" s="1333">
        <v>1</v>
      </c>
      <c r="E31" s="539"/>
      <c r="F31" s="1191"/>
    </row>
    <row r="32" spans="1:6" x14ac:dyDescent="0.35">
      <c r="A32" s="18" t="s">
        <v>1795</v>
      </c>
      <c r="B32" s="319">
        <v>11893</v>
      </c>
      <c r="C32" s="1308" t="s">
        <v>1796</v>
      </c>
      <c r="D32" s="1333">
        <v>0.84</v>
      </c>
      <c r="E32" s="1335">
        <v>0.9</v>
      </c>
      <c r="F32" s="1191"/>
    </row>
    <row r="33" spans="1:6" x14ac:dyDescent="0.35">
      <c r="A33" s="18" t="s">
        <v>1797</v>
      </c>
      <c r="B33" s="319">
        <v>5609</v>
      </c>
      <c r="C33" s="1308" t="s">
        <v>1798</v>
      </c>
      <c r="D33" s="1333">
        <v>0.39</v>
      </c>
      <c r="E33" s="1335">
        <v>0.42</v>
      </c>
      <c r="F33" s="1191"/>
    </row>
    <row r="34" spans="1:6" x14ac:dyDescent="0.35">
      <c r="A34" s="18" t="s">
        <v>1799</v>
      </c>
      <c r="B34" s="316">
        <v>133</v>
      </c>
      <c r="C34" s="1308" t="s">
        <v>1800</v>
      </c>
      <c r="D34" s="1333">
        <v>0.01</v>
      </c>
      <c r="E34" s="1335">
        <v>0.01</v>
      </c>
      <c r="F34" s="1191"/>
    </row>
    <row r="35" spans="1:6" x14ac:dyDescent="0.35">
      <c r="A35" s="18" t="s">
        <v>1801</v>
      </c>
      <c r="B35" s="319">
        <v>4155</v>
      </c>
      <c r="C35" s="1308" t="s">
        <v>1802</v>
      </c>
      <c r="D35" s="1333">
        <v>0.28999999999999998</v>
      </c>
      <c r="E35" s="1335">
        <v>0.24</v>
      </c>
      <c r="F35" s="1191"/>
    </row>
    <row r="36" spans="1:6" x14ac:dyDescent="0.35">
      <c r="A36" s="18" t="s">
        <v>1803</v>
      </c>
      <c r="B36" s="316">
        <v>486</v>
      </c>
      <c r="C36" s="1308" t="s">
        <v>1804</v>
      </c>
      <c r="D36" s="1333">
        <v>0.03</v>
      </c>
      <c r="E36" s="1335">
        <v>0.04</v>
      </c>
      <c r="F36" s="1191"/>
    </row>
    <row r="37" spans="1:6" x14ac:dyDescent="0.35">
      <c r="A37" s="18" t="s">
        <v>1805</v>
      </c>
      <c r="B37" s="319">
        <v>1510</v>
      </c>
      <c r="C37" s="1308" t="s">
        <v>1806</v>
      </c>
      <c r="D37" s="1333">
        <v>0.11</v>
      </c>
      <c r="E37" s="1335">
        <v>0.11</v>
      </c>
      <c r="F37" s="1191"/>
    </row>
    <row r="38" spans="1:6" ht="15" thickBot="1" x14ac:dyDescent="0.4">
      <c r="A38" s="19" t="s">
        <v>1807</v>
      </c>
      <c r="B38" s="322">
        <v>2339</v>
      </c>
      <c r="C38" s="1314" t="s">
        <v>1808</v>
      </c>
      <c r="D38" s="1334">
        <v>0.16</v>
      </c>
      <c r="E38" s="1336">
        <v>0.18</v>
      </c>
      <c r="F38" s="1191"/>
    </row>
    <row r="39" spans="1:6" ht="16.5" x14ac:dyDescent="0.45">
      <c r="B39" s="669"/>
      <c r="D39" s="1193"/>
      <c r="E39" s="49" t="s">
        <v>247</v>
      </c>
      <c r="F39" s="49"/>
    </row>
    <row r="40" spans="1:6" ht="16.5" x14ac:dyDescent="0.45">
      <c r="D40" s="1193"/>
      <c r="E40" s="1193"/>
      <c r="F40" s="1193"/>
    </row>
    <row r="41" spans="1:6" x14ac:dyDescent="0.35">
      <c r="A41" s="252" t="s">
        <v>248</v>
      </c>
      <c r="B41" s="278"/>
      <c r="C41" s="278"/>
      <c r="D41" s="46"/>
      <c r="E41" s="46"/>
      <c r="F41" s="46"/>
    </row>
    <row r="42" spans="1:6" ht="180" x14ac:dyDescent="0.35">
      <c r="A42" s="285" t="s">
        <v>2043</v>
      </c>
      <c r="B42" s="1194"/>
      <c r="C42" s="1194"/>
      <c r="D42" s="329"/>
      <c r="E42" s="329"/>
      <c r="F42" s="329"/>
    </row>
    <row r="43" spans="1:6" x14ac:dyDescent="0.35">
      <c r="A43" s="46"/>
      <c r="B43" s="1036"/>
      <c r="C43" s="1036"/>
      <c r="D43" s="56"/>
      <c r="E43" s="56"/>
      <c r="F43" s="56"/>
    </row>
  </sheetData>
  <hyperlinks>
    <hyperlink ref="A1" location="Contents!A1" display="Contents" xr:uid="{4920ACFA-F4F8-46C0-BB08-31CC951417D6}"/>
  </hyperlinks>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C099-9876-4EA8-9CF6-22271C2D8D93}">
  <dimension ref="A1:M18"/>
  <sheetViews>
    <sheetView workbookViewId="0"/>
  </sheetViews>
  <sheetFormatPr defaultColWidth="9" defaultRowHeight="14.5" x14ac:dyDescent="0.35"/>
  <cols>
    <col min="1" max="1" width="20.54296875" style="51" customWidth="1"/>
    <col min="2" max="2" width="21" style="51" customWidth="1"/>
    <col min="3" max="8" width="9" style="51" customWidth="1"/>
    <col min="9" max="16384" width="9" style="51"/>
  </cols>
  <sheetData>
    <row r="1" spans="1:13" customFormat="1" x14ac:dyDescent="0.35">
      <c r="A1" s="4" t="s">
        <v>8</v>
      </c>
      <c r="B1" s="4"/>
      <c r="C1" s="1"/>
      <c r="D1" s="1"/>
      <c r="E1" s="1"/>
      <c r="F1" s="1495"/>
      <c r="G1" s="1495"/>
      <c r="H1" s="1495"/>
      <c r="I1" s="1495"/>
    </row>
    <row r="2" spans="1:13" x14ac:dyDescent="0.35">
      <c r="A2" s="43" t="s">
        <v>1810</v>
      </c>
      <c r="B2" s="43"/>
      <c r="C2" s="42"/>
      <c r="D2" s="42"/>
      <c r="E2" s="42"/>
      <c r="F2" s="1495"/>
      <c r="G2" s="1495"/>
      <c r="H2" s="1495"/>
      <c r="I2" s="1495"/>
    </row>
    <row r="3" spans="1:13" x14ac:dyDescent="0.35">
      <c r="A3" s="44" t="s">
        <v>225</v>
      </c>
      <c r="B3" s="44"/>
      <c r="C3" s="42"/>
      <c r="D3" s="42"/>
      <c r="E3" s="42"/>
      <c r="F3" s="1495"/>
      <c r="G3" s="1495"/>
      <c r="H3" s="1495"/>
      <c r="I3" s="1495"/>
    </row>
    <row r="4" spans="1:13" ht="15" thickBot="1" x14ac:dyDescent="0.4">
      <c r="A4" s="44" t="s">
        <v>1811</v>
      </c>
      <c r="B4" s="44"/>
      <c r="C4" s="42"/>
      <c r="D4" s="42"/>
      <c r="E4" s="42"/>
      <c r="F4" s="42"/>
      <c r="G4" s="42"/>
      <c r="H4" s="42"/>
      <c r="I4" s="42"/>
    </row>
    <row r="5" spans="1:13" ht="14.5" customHeight="1" x14ac:dyDescent="0.35">
      <c r="A5" s="21"/>
      <c r="B5" s="762"/>
      <c r="C5" s="1371" t="s">
        <v>226</v>
      </c>
      <c r="D5" s="1372"/>
      <c r="E5" s="1372"/>
      <c r="F5" s="1372"/>
      <c r="G5" s="1372"/>
      <c r="H5" s="1372"/>
      <c r="I5" s="1372"/>
      <c r="J5" s="1372"/>
      <c r="K5" s="1372"/>
      <c r="L5" s="1372"/>
      <c r="M5" s="1379"/>
    </row>
    <row r="6" spans="1:13" x14ac:dyDescent="0.35">
      <c r="A6" s="45"/>
      <c r="B6" s="763"/>
      <c r="C6" s="23">
        <v>2009</v>
      </c>
      <c r="D6" s="23" t="s">
        <v>321</v>
      </c>
      <c r="E6" s="23" t="s">
        <v>322</v>
      </c>
      <c r="F6" s="23" t="s">
        <v>323</v>
      </c>
      <c r="G6" s="23" t="s">
        <v>324</v>
      </c>
      <c r="H6" s="23">
        <v>2017</v>
      </c>
      <c r="I6" s="23">
        <v>2018</v>
      </c>
      <c r="J6" s="23">
        <v>2019</v>
      </c>
      <c r="K6" s="69">
        <v>2021</v>
      </c>
      <c r="L6" s="23">
        <v>2022</v>
      </c>
      <c r="M6" s="71">
        <v>2023</v>
      </c>
    </row>
    <row r="7" spans="1:13" x14ac:dyDescent="0.35">
      <c r="A7" s="45" t="s">
        <v>1812</v>
      </c>
      <c r="B7" s="23" t="s">
        <v>1791</v>
      </c>
      <c r="C7" s="23" t="s">
        <v>228</v>
      </c>
      <c r="D7" s="23" t="s">
        <v>228</v>
      </c>
      <c r="E7" s="23" t="s">
        <v>228</v>
      </c>
      <c r="F7" s="23" t="s">
        <v>228</v>
      </c>
      <c r="G7" s="23" t="s">
        <v>228</v>
      </c>
      <c r="H7" s="23" t="s">
        <v>228</v>
      </c>
      <c r="I7" s="23" t="s">
        <v>228</v>
      </c>
      <c r="J7" s="23" t="s">
        <v>228</v>
      </c>
      <c r="K7" s="69" t="s">
        <v>228</v>
      </c>
      <c r="L7" s="23" t="s">
        <v>228</v>
      </c>
      <c r="M7" s="71" t="s">
        <v>228</v>
      </c>
    </row>
    <row r="8" spans="1:13" x14ac:dyDescent="0.35">
      <c r="A8" s="16" t="s">
        <v>1813</v>
      </c>
      <c r="B8" s="179" t="s">
        <v>1814</v>
      </c>
      <c r="C8" s="1195">
        <v>52</v>
      </c>
      <c r="D8" s="1195">
        <v>57</v>
      </c>
      <c r="E8" s="1195">
        <v>58</v>
      </c>
      <c r="F8" s="1195">
        <v>59</v>
      </c>
      <c r="G8" s="1195">
        <v>57</v>
      </c>
      <c r="H8" s="1195">
        <v>52</v>
      </c>
      <c r="I8" s="1195">
        <v>51</v>
      </c>
      <c r="J8" s="1195">
        <v>62</v>
      </c>
      <c r="K8" s="1196">
        <v>38</v>
      </c>
      <c r="L8" s="1195">
        <v>48</v>
      </c>
      <c r="M8" s="1197">
        <v>48</v>
      </c>
    </row>
    <row r="9" spans="1:13" x14ac:dyDescent="0.35">
      <c r="A9" s="16" t="s">
        <v>1815</v>
      </c>
      <c r="B9" s="179" t="s">
        <v>1816</v>
      </c>
      <c r="C9" s="1198">
        <v>98</v>
      </c>
      <c r="D9" s="1198">
        <v>97</v>
      </c>
      <c r="E9" s="1198">
        <v>98</v>
      </c>
      <c r="F9" s="1198">
        <v>97</v>
      </c>
      <c r="G9" s="1198">
        <v>97</v>
      </c>
      <c r="H9" s="1198">
        <v>97</v>
      </c>
      <c r="I9" s="1198">
        <v>97</v>
      </c>
      <c r="J9" s="1198">
        <v>79</v>
      </c>
      <c r="K9" s="1199">
        <v>84</v>
      </c>
      <c r="L9" s="1198">
        <v>85</v>
      </c>
      <c r="M9" s="1200">
        <v>82</v>
      </c>
    </row>
    <row r="10" spans="1:13" x14ac:dyDescent="0.35">
      <c r="A10" s="16" t="s">
        <v>1817</v>
      </c>
      <c r="B10" s="179" t="s">
        <v>1818</v>
      </c>
      <c r="C10" s="1198">
        <v>51</v>
      </c>
      <c r="D10" s="1198">
        <v>55</v>
      </c>
      <c r="E10" s="1198">
        <v>57</v>
      </c>
      <c r="F10" s="1198">
        <v>57</v>
      </c>
      <c r="G10" s="1198">
        <v>55</v>
      </c>
      <c r="H10" s="1198">
        <v>50</v>
      </c>
      <c r="I10" s="1198">
        <v>49</v>
      </c>
      <c r="J10" s="1198">
        <v>49</v>
      </c>
      <c r="K10" s="1199">
        <v>32</v>
      </c>
      <c r="L10" s="1198">
        <v>41</v>
      </c>
      <c r="M10" s="1200">
        <v>39</v>
      </c>
    </row>
    <row r="11" spans="1:13" x14ac:dyDescent="0.35">
      <c r="A11" s="16" t="s">
        <v>1819</v>
      </c>
      <c r="B11" s="179" t="s">
        <v>1820</v>
      </c>
      <c r="C11" s="1198">
        <v>67</v>
      </c>
      <c r="D11" s="1198">
        <v>76</v>
      </c>
      <c r="E11" s="1198">
        <v>72</v>
      </c>
      <c r="F11" s="1198">
        <v>73</v>
      </c>
      <c r="G11" s="1198">
        <v>70</v>
      </c>
      <c r="H11" s="1198">
        <v>68</v>
      </c>
      <c r="I11" s="1198">
        <v>71</v>
      </c>
      <c r="J11" s="1198">
        <v>73</v>
      </c>
      <c r="K11" s="1199">
        <v>53</v>
      </c>
      <c r="L11" s="1198">
        <v>60</v>
      </c>
      <c r="M11" s="1200">
        <v>61</v>
      </c>
    </row>
    <row r="12" spans="1:13" x14ac:dyDescent="0.35">
      <c r="A12" s="16" t="s">
        <v>1821</v>
      </c>
      <c r="B12" s="179" t="s">
        <v>1822</v>
      </c>
      <c r="C12" s="1198">
        <v>77</v>
      </c>
      <c r="D12" s="1198">
        <v>77</v>
      </c>
      <c r="E12" s="1198">
        <v>80</v>
      </c>
      <c r="F12" s="1198">
        <v>80</v>
      </c>
      <c r="G12" s="1198">
        <v>80</v>
      </c>
      <c r="H12" s="1198">
        <v>75</v>
      </c>
      <c r="I12" s="1198">
        <v>72</v>
      </c>
      <c r="J12" s="1198">
        <v>90</v>
      </c>
      <c r="K12" s="1199">
        <v>77</v>
      </c>
      <c r="L12" s="1198">
        <v>87</v>
      </c>
      <c r="M12" s="1200">
        <v>88</v>
      </c>
    </row>
    <row r="13" spans="1:13" ht="15" thickBot="1" x14ac:dyDescent="0.4">
      <c r="A13" s="17" t="s">
        <v>1823</v>
      </c>
      <c r="B13" s="769" t="s">
        <v>1824</v>
      </c>
      <c r="C13" s="1201">
        <v>24</v>
      </c>
      <c r="D13" s="1201">
        <v>18</v>
      </c>
      <c r="E13" s="1201">
        <v>22</v>
      </c>
      <c r="F13" s="1201">
        <v>21</v>
      </c>
      <c r="G13" s="1201">
        <v>23</v>
      </c>
      <c r="H13" s="1201">
        <v>24</v>
      </c>
      <c r="I13" s="1201">
        <v>22</v>
      </c>
      <c r="J13" s="1201">
        <v>23</v>
      </c>
      <c r="K13" s="1202">
        <v>37</v>
      </c>
      <c r="L13" s="1201">
        <v>34</v>
      </c>
      <c r="M13" s="1203">
        <v>34</v>
      </c>
    </row>
    <row r="14" spans="1:13" x14ac:dyDescent="0.35">
      <c r="A14" s="46"/>
      <c r="B14" s="46"/>
      <c r="C14" s="46"/>
      <c r="D14" s="46"/>
      <c r="E14" s="46"/>
      <c r="F14" s="46"/>
      <c r="G14" s="46"/>
      <c r="H14" s="49"/>
      <c r="I14" s="49"/>
      <c r="J14" s="49"/>
      <c r="K14" s="49"/>
      <c r="L14" s="49"/>
      <c r="M14" s="49" t="s">
        <v>247</v>
      </c>
    </row>
    <row r="15" spans="1:13" x14ac:dyDescent="0.35">
      <c r="A15" s="46"/>
      <c r="B15" s="46"/>
      <c r="C15" s="46"/>
      <c r="D15" s="46"/>
      <c r="E15" s="46"/>
      <c r="F15" s="46"/>
      <c r="G15" s="46"/>
      <c r="H15" s="46"/>
      <c r="I15" s="46"/>
    </row>
    <row r="16" spans="1:13" x14ac:dyDescent="0.35">
      <c r="A16" s="252" t="s">
        <v>248</v>
      </c>
      <c r="B16" s="252"/>
      <c r="C16" s="46"/>
      <c r="D16" s="46"/>
      <c r="E16" s="46"/>
      <c r="F16" s="46"/>
      <c r="G16" s="46"/>
      <c r="H16" s="46"/>
      <c r="I16" s="46"/>
    </row>
    <row r="17" spans="1:12" ht="81" customHeight="1" x14ac:dyDescent="0.35">
      <c r="A17" s="1496" t="s">
        <v>1825</v>
      </c>
      <c r="B17" s="1496"/>
      <c r="C17" s="329"/>
      <c r="D17" s="329"/>
      <c r="E17" s="329"/>
      <c r="F17" s="329"/>
      <c r="G17" s="329"/>
      <c r="H17" s="329"/>
      <c r="I17" s="329"/>
      <c r="J17" s="329"/>
      <c r="K17" s="329"/>
      <c r="L17" s="329"/>
    </row>
    <row r="18" spans="1:12" ht="170.25" customHeight="1" x14ac:dyDescent="0.35">
      <c r="A18" s="1496" t="s">
        <v>1809</v>
      </c>
      <c r="B18" s="1496"/>
      <c r="C18" s="329"/>
      <c r="D18" s="329"/>
      <c r="E18" s="329"/>
      <c r="F18" s="329"/>
      <c r="G18" s="329"/>
      <c r="H18" s="329"/>
      <c r="I18" s="329"/>
      <c r="J18" s="329"/>
      <c r="K18" s="329"/>
      <c r="L18" s="329"/>
    </row>
  </sheetData>
  <mergeCells count="4">
    <mergeCell ref="F1:I3"/>
    <mergeCell ref="C5:M5"/>
    <mergeCell ref="A17:B17"/>
    <mergeCell ref="A18:B18"/>
  </mergeCells>
  <hyperlinks>
    <hyperlink ref="A1" location="Contents!A1" display="Contents" xr:uid="{07C216B0-BAF8-4527-92EB-D91563054E74}"/>
  </hyperlink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1E1E3-743D-468B-A13B-E83591B84BE3}">
  <dimension ref="A1:E16"/>
  <sheetViews>
    <sheetView zoomScaleNormal="100" workbookViewId="0"/>
  </sheetViews>
  <sheetFormatPr defaultRowHeight="14.5" x14ac:dyDescent="0.35"/>
  <cols>
    <col min="1" max="1" width="27.54296875" customWidth="1"/>
    <col min="2" max="2" width="15.1796875" customWidth="1"/>
    <col min="3" max="4" width="15" customWidth="1"/>
    <col min="5" max="5" width="12" customWidth="1"/>
  </cols>
  <sheetData>
    <row r="1" spans="1:5" x14ac:dyDescent="0.35">
      <c r="A1" s="4" t="s">
        <v>8</v>
      </c>
    </row>
    <row r="2" spans="1:5" x14ac:dyDescent="0.35">
      <c r="A2" s="86" t="s">
        <v>2059</v>
      </c>
    </row>
    <row r="3" spans="1:5" x14ac:dyDescent="0.35">
      <c r="A3" s="3" t="s">
        <v>225</v>
      </c>
      <c r="B3" s="84"/>
      <c r="C3" s="84"/>
      <c r="D3" s="84"/>
      <c r="E3" s="84"/>
    </row>
    <row r="4" spans="1:5" ht="15" thickBot="1" x14ac:dyDescent="0.4">
      <c r="A4" s="3" t="s">
        <v>440</v>
      </c>
      <c r="B4" s="84"/>
      <c r="C4" s="84"/>
      <c r="D4" s="84"/>
      <c r="E4" s="84"/>
    </row>
    <row r="5" spans="1:5" x14ac:dyDescent="0.35">
      <c r="A5" s="90"/>
      <c r="B5" s="1389" t="s">
        <v>320</v>
      </c>
      <c r="C5" s="1389"/>
      <c r="D5" s="1389"/>
      <c r="E5" s="1390"/>
    </row>
    <row r="6" spans="1:5" ht="65" x14ac:dyDescent="0.35">
      <c r="A6" s="100"/>
      <c r="B6" s="101" t="s">
        <v>401</v>
      </c>
      <c r="C6" s="101" t="s">
        <v>402</v>
      </c>
      <c r="D6" s="101" t="s">
        <v>403</v>
      </c>
      <c r="E6" s="102" t="s">
        <v>256</v>
      </c>
    </row>
    <row r="7" spans="1:5" x14ac:dyDescent="0.35">
      <c r="A7" s="100" t="s">
        <v>327</v>
      </c>
      <c r="B7" s="101" t="s">
        <v>228</v>
      </c>
      <c r="C7" s="101" t="s">
        <v>228</v>
      </c>
      <c r="D7" s="101" t="s">
        <v>228</v>
      </c>
      <c r="E7" s="102" t="s">
        <v>228</v>
      </c>
    </row>
    <row r="8" spans="1:5" ht="20" x14ac:dyDescent="0.35">
      <c r="A8" s="134" t="s">
        <v>328</v>
      </c>
      <c r="B8" s="85">
        <v>1374</v>
      </c>
      <c r="C8" s="85">
        <v>1366</v>
      </c>
      <c r="D8" s="85">
        <v>1087</v>
      </c>
      <c r="E8" s="217">
        <v>3827</v>
      </c>
    </row>
    <row r="9" spans="1:5" x14ac:dyDescent="0.35">
      <c r="A9" s="16" t="s">
        <v>329</v>
      </c>
      <c r="B9" s="41">
        <v>45</v>
      </c>
      <c r="C9" s="41">
        <v>61</v>
      </c>
      <c r="D9" s="41">
        <v>71</v>
      </c>
      <c r="E9" s="197">
        <v>64</v>
      </c>
    </row>
    <row r="10" spans="1:5" x14ac:dyDescent="0.35">
      <c r="A10" s="16" t="s">
        <v>330</v>
      </c>
      <c r="B10" s="41">
        <v>28</v>
      </c>
      <c r="C10" s="41">
        <v>34</v>
      </c>
      <c r="D10" s="41">
        <v>35</v>
      </c>
      <c r="E10" s="197">
        <v>33</v>
      </c>
    </row>
    <row r="11" spans="1:5" x14ac:dyDescent="0.35">
      <c r="A11" s="16" t="s">
        <v>331</v>
      </c>
      <c r="B11" s="41">
        <v>27</v>
      </c>
      <c r="C11" s="41">
        <v>27</v>
      </c>
      <c r="D11" s="41">
        <v>29</v>
      </c>
      <c r="E11" s="197">
        <v>28</v>
      </c>
    </row>
    <row r="12" spans="1:5" x14ac:dyDescent="0.35">
      <c r="A12" s="16" t="s">
        <v>332</v>
      </c>
      <c r="B12" s="41">
        <v>29</v>
      </c>
      <c r="C12" s="41">
        <v>35</v>
      </c>
      <c r="D12" s="41">
        <v>38</v>
      </c>
      <c r="E12" s="197">
        <v>36</v>
      </c>
    </row>
    <row r="13" spans="1:5" x14ac:dyDescent="0.35">
      <c r="A13" s="16" t="s">
        <v>333</v>
      </c>
      <c r="B13" s="41">
        <v>29</v>
      </c>
      <c r="C13" s="41">
        <v>32</v>
      </c>
      <c r="D13" s="41">
        <v>28</v>
      </c>
      <c r="E13" s="197">
        <v>29</v>
      </c>
    </row>
    <row r="14" spans="1:5" x14ac:dyDescent="0.35">
      <c r="A14" s="16" t="s">
        <v>334</v>
      </c>
      <c r="B14" s="41">
        <v>13</v>
      </c>
      <c r="C14" s="41">
        <v>14</v>
      </c>
      <c r="D14" s="41">
        <v>16</v>
      </c>
      <c r="E14" s="197">
        <v>15</v>
      </c>
    </row>
    <row r="15" spans="1:5" ht="20.5" thickBot="1" x14ac:dyDescent="0.4">
      <c r="A15" s="17" t="s">
        <v>335</v>
      </c>
      <c r="B15" s="36">
        <v>21</v>
      </c>
      <c r="C15" s="36">
        <v>20</v>
      </c>
      <c r="D15" s="36">
        <v>20</v>
      </c>
      <c r="E15" s="218">
        <v>20</v>
      </c>
    </row>
    <row r="16" spans="1:5" x14ac:dyDescent="0.35">
      <c r="A16" s="84"/>
      <c r="B16" s="84"/>
      <c r="C16" s="84"/>
      <c r="D16" s="84"/>
      <c r="E16" s="49" t="s">
        <v>247</v>
      </c>
    </row>
  </sheetData>
  <mergeCells count="1">
    <mergeCell ref="B5:E5"/>
  </mergeCells>
  <hyperlinks>
    <hyperlink ref="A1" location="Contents!A1" display="Contents" xr:uid="{C26BF6F5-C910-4CE8-9AFA-91A91E276295}"/>
  </hyperlinks>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C84B-4561-4BB9-8095-17EB64EA0453}">
  <dimension ref="A1:F30"/>
  <sheetViews>
    <sheetView workbookViewId="0"/>
  </sheetViews>
  <sheetFormatPr defaultColWidth="9" defaultRowHeight="14.5" x14ac:dyDescent="0.35"/>
  <cols>
    <col min="1" max="1" width="32.54296875" style="51" customWidth="1"/>
    <col min="2" max="2" width="6.54296875" style="51" customWidth="1"/>
    <col min="3" max="3" width="11.1796875" style="51" customWidth="1"/>
    <col min="4" max="4" width="12.54296875" style="51" customWidth="1"/>
    <col min="5" max="5" width="11" style="51" customWidth="1"/>
    <col min="6" max="16384" width="9" style="51"/>
  </cols>
  <sheetData>
    <row r="1" spans="1:6" customFormat="1" x14ac:dyDescent="0.35">
      <c r="A1" s="1204" t="s">
        <v>8</v>
      </c>
      <c r="B1" s="42"/>
      <c r="C1" s="42"/>
      <c r="D1" s="42"/>
      <c r="E1" s="42"/>
      <c r="F1" s="42"/>
    </row>
    <row r="2" spans="1:6" x14ac:dyDescent="0.35">
      <c r="A2" s="43" t="s">
        <v>1826</v>
      </c>
      <c r="B2" s="42"/>
      <c r="C2" s="42"/>
      <c r="D2" s="42"/>
      <c r="E2" s="42"/>
      <c r="F2" s="42"/>
    </row>
    <row r="3" spans="1:6" x14ac:dyDescent="0.35">
      <c r="A3" s="44" t="s">
        <v>225</v>
      </c>
      <c r="B3" s="42"/>
      <c r="C3" s="42"/>
      <c r="D3" s="42"/>
      <c r="E3" s="42"/>
      <c r="F3" s="42"/>
    </row>
    <row r="4" spans="1:6" ht="15" thickBot="1" x14ac:dyDescent="0.4">
      <c r="A4" s="44" t="s">
        <v>440</v>
      </c>
      <c r="B4" s="42"/>
      <c r="C4" s="42"/>
      <c r="D4" s="42"/>
      <c r="E4" s="42"/>
      <c r="F4" s="42"/>
    </row>
    <row r="5" spans="1:6" ht="26" x14ac:dyDescent="0.35">
      <c r="A5" s="333"/>
      <c r="B5" s="334"/>
      <c r="C5" s="334" t="s">
        <v>1759</v>
      </c>
      <c r="D5" s="334" t="s">
        <v>1760</v>
      </c>
      <c r="E5" s="22" t="s">
        <v>1761</v>
      </c>
      <c r="F5" s="42"/>
    </row>
    <row r="6" spans="1:6" x14ac:dyDescent="0.35">
      <c r="A6" s="45" t="s">
        <v>1762</v>
      </c>
      <c r="B6" s="418" t="s">
        <v>1763</v>
      </c>
      <c r="C6" s="418"/>
      <c r="D6" s="418" t="s">
        <v>228</v>
      </c>
      <c r="E6" s="422" t="s">
        <v>228</v>
      </c>
      <c r="F6" s="42"/>
    </row>
    <row r="7" spans="1:6" x14ac:dyDescent="0.35">
      <c r="A7" s="67" t="s">
        <v>1767</v>
      </c>
      <c r="B7" s="944">
        <v>231</v>
      </c>
      <c r="C7" s="314" t="s">
        <v>1794</v>
      </c>
      <c r="D7" s="1322">
        <v>1</v>
      </c>
      <c r="E7" s="1348"/>
      <c r="F7" s="46"/>
    </row>
    <row r="8" spans="1:6" ht="15" thickBot="1" x14ac:dyDescent="0.4">
      <c r="A8" s="1338" t="s">
        <v>1769</v>
      </c>
      <c r="B8" s="1206">
        <v>15</v>
      </c>
      <c r="C8" s="1344" t="s">
        <v>1802</v>
      </c>
      <c r="D8" s="1345">
        <v>0.06</v>
      </c>
      <c r="E8" s="1347"/>
      <c r="F8" s="1205"/>
    </row>
    <row r="9" spans="1:6" ht="15" thickTop="1" x14ac:dyDescent="0.35">
      <c r="A9" s="1339" t="s">
        <v>1827</v>
      </c>
      <c r="B9" s="1346">
        <v>200</v>
      </c>
      <c r="C9" s="1346"/>
      <c r="D9" s="1324">
        <v>0.87</v>
      </c>
      <c r="E9" s="1326">
        <v>1</v>
      </c>
      <c r="F9" s="46"/>
    </row>
    <row r="10" spans="1:6" x14ac:dyDescent="0.35">
      <c r="A10" s="18" t="s">
        <v>1828</v>
      </c>
      <c r="B10" s="317">
        <v>21</v>
      </c>
      <c r="C10" s="317" t="s">
        <v>1808</v>
      </c>
      <c r="D10" s="1323">
        <v>0.09</v>
      </c>
      <c r="E10" s="1328">
        <v>0.11</v>
      </c>
      <c r="F10" s="46"/>
    </row>
    <row r="11" spans="1:6" x14ac:dyDescent="0.35">
      <c r="A11" s="18" t="s">
        <v>1829</v>
      </c>
      <c r="B11" s="317">
        <v>16</v>
      </c>
      <c r="C11" s="320" t="s">
        <v>1800</v>
      </c>
      <c r="D11" s="1323">
        <v>7.0000000000000007E-2</v>
      </c>
      <c r="E11" s="1328">
        <v>0.08</v>
      </c>
      <c r="F11" s="46"/>
    </row>
    <row r="12" spans="1:6" x14ac:dyDescent="0.35">
      <c r="A12" s="18" t="s">
        <v>1830</v>
      </c>
      <c r="B12" s="316">
        <v>4</v>
      </c>
      <c r="C12" s="320" t="s">
        <v>1800</v>
      </c>
      <c r="D12" s="1323">
        <v>0.02</v>
      </c>
      <c r="E12" s="1328">
        <v>0.02</v>
      </c>
      <c r="F12" s="46"/>
    </row>
    <row r="13" spans="1:6" x14ac:dyDescent="0.35">
      <c r="A13" s="18" t="s">
        <v>1831</v>
      </c>
      <c r="B13" s="317">
        <v>26</v>
      </c>
      <c r="C13" s="320" t="s">
        <v>1802</v>
      </c>
      <c r="D13" s="1323">
        <v>0.11</v>
      </c>
      <c r="E13" s="1328">
        <v>0.13</v>
      </c>
      <c r="F13" s="46"/>
    </row>
    <row r="14" spans="1:6" x14ac:dyDescent="0.35">
      <c r="A14" s="18" t="s">
        <v>1832</v>
      </c>
      <c r="B14" s="317">
        <v>13</v>
      </c>
      <c r="C14" s="944" t="s">
        <v>1804</v>
      </c>
      <c r="D14" s="1323">
        <v>0.06</v>
      </c>
      <c r="E14" s="1328">
        <v>7.0000000000000007E-2</v>
      </c>
      <c r="F14" s="46"/>
    </row>
    <row r="15" spans="1:6" x14ac:dyDescent="0.35">
      <c r="A15" s="18" t="s">
        <v>1833</v>
      </c>
      <c r="B15" s="317">
        <v>14</v>
      </c>
      <c r="C15" s="317" t="s">
        <v>1806</v>
      </c>
      <c r="D15" s="1323">
        <v>0.06</v>
      </c>
      <c r="E15" s="1328">
        <v>7.0000000000000007E-2</v>
      </c>
      <c r="F15" s="46"/>
    </row>
    <row r="16" spans="1:6" x14ac:dyDescent="0.35">
      <c r="A16" s="18" t="s">
        <v>1834</v>
      </c>
      <c r="B16" s="317">
        <v>5</v>
      </c>
      <c r="C16" s="317" t="s">
        <v>1798</v>
      </c>
      <c r="D16" s="1323">
        <v>0.02</v>
      </c>
      <c r="E16" s="1328">
        <v>0.03</v>
      </c>
      <c r="F16" s="46"/>
    </row>
    <row r="17" spans="1:6" x14ac:dyDescent="0.35">
      <c r="A17" s="18" t="s">
        <v>1835</v>
      </c>
      <c r="B17" s="317">
        <v>0</v>
      </c>
      <c r="C17" s="317" t="s">
        <v>1798</v>
      </c>
      <c r="D17" s="1323">
        <v>0</v>
      </c>
      <c r="E17" s="1328">
        <v>0</v>
      </c>
      <c r="F17" s="46"/>
    </row>
    <row r="18" spans="1:6" x14ac:dyDescent="0.35">
      <c r="A18" s="18" t="s">
        <v>1836</v>
      </c>
      <c r="B18" s="317">
        <v>84</v>
      </c>
      <c r="C18" s="317" t="s">
        <v>1798</v>
      </c>
      <c r="D18" s="1323">
        <v>0.36</v>
      </c>
      <c r="E18" s="1328">
        <v>0.42</v>
      </c>
      <c r="F18" s="46"/>
    </row>
    <row r="19" spans="1:6" ht="15" thickBot="1" x14ac:dyDescent="0.4">
      <c r="A19" s="18" t="s">
        <v>1837</v>
      </c>
      <c r="B19" s="413">
        <v>17</v>
      </c>
      <c r="C19" s="413" t="s">
        <v>1798</v>
      </c>
      <c r="D19" s="1325">
        <v>7.0000000000000007E-2</v>
      </c>
      <c r="E19" s="1329">
        <v>0.09</v>
      </c>
      <c r="F19" s="46"/>
    </row>
    <row r="20" spans="1:6" s="272" customFormat="1" ht="26.25" customHeight="1" x14ac:dyDescent="0.3">
      <c r="A20" s="21"/>
      <c r="B20" s="1337"/>
      <c r="C20" s="1337" t="s">
        <v>1791</v>
      </c>
      <c r="D20" s="1337" t="s">
        <v>1760</v>
      </c>
      <c r="E20" s="1340" t="s">
        <v>1761</v>
      </c>
      <c r="F20" s="1190"/>
    </row>
    <row r="21" spans="1:6" s="272" customFormat="1" ht="13" x14ac:dyDescent="0.3">
      <c r="A21" s="417" t="s">
        <v>1792</v>
      </c>
      <c r="B21" s="1341" t="s">
        <v>1763</v>
      </c>
      <c r="C21" s="1341"/>
      <c r="D21" s="1342" t="s">
        <v>228</v>
      </c>
      <c r="E21" s="1343" t="s">
        <v>228</v>
      </c>
      <c r="F21" s="1190"/>
    </row>
    <row r="22" spans="1:6" s="272" customFormat="1" ht="13" x14ac:dyDescent="0.3">
      <c r="A22" s="18" t="s">
        <v>1793</v>
      </c>
      <c r="B22" s="317">
        <v>215</v>
      </c>
      <c r="C22" s="1188" t="s">
        <v>1794</v>
      </c>
      <c r="D22" s="1323">
        <v>1</v>
      </c>
      <c r="E22" s="318"/>
      <c r="F22" s="1190"/>
    </row>
    <row r="23" spans="1:6" x14ac:dyDescent="0.35">
      <c r="A23" s="18" t="s">
        <v>1795</v>
      </c>
      <c r="B23" s="317">
        <v>194</v>
      </c>
      <c r="C23" s="1188" t="s">
        <v>1796</v>
      </c>
      <c r="D23" s="1323">
        <v>0.9</v>
      </c>
      <c r="E23" s="1328">
        <v>0.97</v>
      </c>
      <c r="F23" s="1205"/>
    </row>
    <row r="24" spans="1:6" x14ac:dyDescent="0.35">
      <c r="A24" s="18" t="s">
        <v>1797</v>
      </c>
      <c r="B24" s="317">
        <v>106</v>
      </c>
      <c r="C24" s="1188" t="s">
        <v>1798</v>
      </c>
      <c r="D24" s="1323">
        <v>0.49</v>
      </c>
      <c r="E24" s="1328">
        <v>0.53</v>
      </c>
      <c r="F24" s="1205"/>
    </row>
    <row r="25" spans="1:6" x14ac:dyDescent="0.35">
      <c r="A25" s="18" t="s">
        <v>1799</v>
      </c>
      <c r="B25" s="317">
        <v>20</v>
      </c>
      <c r="C25" s="1188" t="s">
        <v>1800</v>
      </c>
      <c r="D25" s="1323">
        <v>0.09</v>
      </c>
      <c r="E25" s="1328">
        <v>0.1</v>
      </c>
      <c r="F25" s="1205"/>
    </row>
    <row r="26" spans="1:6" x14ac:dyDescent="0.35">
      <c r="A26" s="18" t="s">
        <v>1801</v>
      </c>
      <c r="B26" s="317">
        <v>41</v>
      </c>
      <c r="C26" s="1188" t="s">
        <v>1802</v>
      </c>
      <c r="D26" s="1323">
        <v>0.19</v>
      </c>
      <c r="E26" s="1328">
        <v>0.13</v>
      </c>
      <c r="F26" s="1205"/>
    </row>
    <row r="27" spans="1:6" x14ac:dyDescent="0.35">
      <c r="A27" s="18" t="s">
        <v>1803</v>
      </c>
      <c r="B27" s="317">
        <v>13</v>
      </c>
      <c r="C27" s="1188" t="s">
        <v>1804</v>
      </c>
      <c r="D27" s="1323">
        <v>0.06</v>
      </c>
      <c r="E27" s="1328">
        <v>7.0000000000000007E-2</v>
      </c>
      <c r="F27" s="1205"/>
    </row>
    <row r="28" spans="1:6" x14ac:dyDescent="0.35">
      <c r="A28" s="18" t="s">
        <v>1805</v>
      </c>
      <c r="B28" s="317">
        <v>14</v>
      </c>
      <c r="C28" s="1188" t="s">
        <v>1806</v>
      </c>
      <c r="D28" s="1323">
        <v>7.0000000000000007E-2</v>
      </c>
      <c r="E28" s="1328">
        <v>7.0000000000000007E-2</v>
      </c>
      <c r="F28" s="1205"/>
    </row>
    <row r="29" spans="1:6" ht="15" thickBot="1" x14ac:dyDescent="0.4">
      <c r="A29" s="19" t="s">
        <v>1807</v>
      </c>
      <c r="B29" s="413">
        <v>21</v>
      </c>
      <c r="C29" s="1192" t="s">
        <v>1808</v>
      </c>
      <c r="D29" s="1325">
        <v>0.1</v>
      </c>
      <c r="E29" s="1329">
        <v>0.11</v>
      </c>
      <c r="F29" s="1205"/>
    </row>
    <row r="30" spans="1:6" x14ac:dyDescent="0.35">
      <c r="E30" s="49" t="s">
        <v>247</v>
      </c>
    </row>
  </sheetData>
  <hyperlinks>
    <hyperlink ref="A1" location="Contents!A1" display="Contents" xr:uid="{70B036BA-412E-48B6-B952-3BAABEBCDA8E}"/>
  </hyperlinks>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E8D1-B8FE-474B-B0CE-7E57ABF24029}">
  <dimension ref="A1:L17"/>
  <sheetViews>
    <sheetView workbookViewId="0"/>
  </sheetViews>
  <sheetFormatPr defaultColWidth="9" defaultRowHeight="14.5" x14ac:dyDescent="0.35"/>
  <cols>
    <col min="1" max="2" width="22" style="51" customWidth="1"/>
    <col min="3" max="3" width="9" style="51" customWidth="1"/>
    <col min="4" max="16384" width="9" style="51"/>
  </cols>
  <sheetData>
    <row r="1" spans="1:10" customFormat="1" x14ac:dyDescent="0.35">
      <c r="A1" s="4" t="s">
        <v>8</v>
      </c>
      <c r="B1" s="4"/>
      <c r="C1" s="1"/>
      <c r="D1" s="1"/>
      <c r="E1" s="1"/>
      <c r="F1" s="1349"/>
      <c r="G1" s="1349"/>
      <c r="H1" s="1349"/>
      <c r="I1" s="1349"/>
      <c r="J1" s="51"/>
    </row>
    <row r="2" spans="1:10" x14ac:dyDescent="0.35">
      <c r="A2" s="43" t="s">
        <v>1838</v>
      </c>
      <c r="B2" s="43"/>
      <c r="C2" s="42"/>
      <c r="D2" s="42"/>
      <c r="E2" s="42"/>
      <c r="F2" s="1349"/>
      <c r="G2" s="1349"/>
      <c r="H2" s="1349"/>
      <c r="I2" s="1349"/>
    </row>
    <row r="3" spans="1:10" x14ac:dyDescent="0.35">
      <c r="A3" s="44" t="s">
        <v>225</v>
      </c>
      <c r="B3" s="44"/>
      <c r="C3" s="42"/>
      <c r="D3" s="42"/>
      <c r="E3" s="42"/>
      <c r="F3" s="1349"/>
      <c r="G3" s="1349"/>
      <c r="H3" s="1349"/>
      <c r="I3" s="1349"/>
    </row>
    <row r="4" spans="1:10" ht="15" thickBot="1" x14ac:dyDescent="0.4">
      <c r="A4" s="44" t="s">
        <v>1031</v>
      </c>
      <c r="B4" s="44"/>
      <c r="C4" s="144"/>
      <c r="D4" s="144"/>
      <c r="E4" s="144"/>
      <c r="F4" s="144"/>
      <c r="G4" s="936"/>
      <c r="H4" s="936"/>
    </row>
    <row r="5" spans="1:10" ht="14.5" customHeight="1" x14ac:dyDescent="0.35">
      <c r="A5" s="21"/>
      <c r="B5" s="1207"/>
      <c r="C5" s="1361" t="s">
        <v>226</v>
      </c>
      <c r="D5" s="1362"/>
      <c r="E5" s="1362"/>
      <c r="F5" s="1362"/>
      <c r="G5" s="1362"/>
      <c r="H5" s="1362"/>
      <c r="I5" s="602"/>
    </row>
    <row r="6" spans="1:10" x14ac:dyDescent="0.35">
      <c r="A6" s="45"/>
      <c r="B6" s="63"/>
      <c r="C6" s="23">
        <v>2017</v>
      </c>
      <c r="D6" s="23">
        <v>2018</v>
      </c>
      <c r="E6" s="23">
        <v>2019</v>
      </c>
      <c r="F6" s="69">
        <v>2021</v>
      </c>
      <c r="G6" s="23">
        <v>2022</v>
      </c>
      <c r="H6" s="71">
        <v>2023</v>
      </c>
    </row>
    <row r="7" spans="1:10" x14ac:dyDescent="0.35">
      <c r="A7" s="417" t="s">
        <v>1812</v>
      </c>
      <c r="B7" s="64" t="s">
        <v>1791</v>
      </c>
      <c r="C7" s="23" t="s">
        <v>228</v>
      </c>
      <c r="D7" s="23" t="s">
        <v>228</v>
      </c>
      <c r="E7" s="23" t="s">
        <v>228</v>
      </c>
      <c r="F7" s="69" t="s">
        <v>228</v>
      </c>
      <c r="G7" s="23" t="s">
        <v>228</v>
      </c>
      <c r="H7" s="71" t="s">
        <v>228</v>
      </c>
    </row>
    <row r="8" spans="1:10" x14ac:dyDescent="0.35">
      <c r="A8" s="16" t="s">
        <v>1813</v>
      </c>
      <c r="B8" s="1208" t="s">
        <v>1814</v>
      </c>
      <c r="C8" s="208">
        <v>39</v>
      </c>
      <c r="D8" s="208">
        <v>52</v>
      </c>
      <c r="E8" s="208">
        <v>52</v>
      </c>
      <c r="F8" s="1209">
        <v>35</v>
      </c>
      <c r="G8" s="208">
        <v>42</v>
      </c>
      <c r="H8" s="209">
        <v>55</v>
      </c>
    </row>
    <row r="9" spans="1:10" x14ac:dyDescent="0.35">
      <c r="A9" s="16" t="s">
        <v>1815</v>
      </c>
      <c r="B9" s="1208" t="s">
        <v>1816</v>
      </c>
      <c r="C9" s="409">
        <v>100</v>
      </c>
      <c r="D9" s="409">
        <v>100</v>
      </c>
      <c r="E9" s="409">
        <v>95</v>
      </c>
      <c r="F9" s="678">
        <v>89</v>
      </c>
      <c r="G9" s="409">
        <v>89</v>
      </c>
      <c r="H9" s="410">
        <v>90</v>
      </c>
    </row>
    <row r="10" spans="1:10" x14ac:dyDescent="0.35">
      <c r="A10" s="16" t="s">
        <v>1817</v>
      </c>
      <c r="B10" s="1208" t="s">
        <v>1818</v>
      </c>
      <c r="C10" s="409">
        <v>39</v>
      </c>
      <c r="D10" s="409">
        <v>52</v>
      </c>
      <c r="E10" s="409">
        <v>50</v>
      </c>
      <c r="F10" s="678">
        <v>31</v>
      </c>
      <c r="G10" s="409">
        <v>37</v>
      </c>
      <c r="H10" s="410">
        <v>49</v>
      </c>
    </row>
    <row r="11" spans="1:10" x14ac:dyDescent="0.35">
      <c r="A11" s="16" t="s">
        <v>1819</v>
      </c>
      <c r="B11" s="1208" t="s">
        <v>1820</v>
      </c>
      <c r="C11" s="409">
        <v>55</v>
      </c>
      <c r="D11" s="409">
        <v>66</v>
      </c>
      <c r="E11" s="409">
        <v>75</v>
      </c>
      <c r="F11" s="678">
        <v>52</v>
      </c>
      <c r="G11" s="409">
        <v>53</v>
      </c>
      <c r="H11" s="410">
        <v>66</v>
      </c>
    </row>
    <row r="12" spans="1:10" x14ac:dyDescent="0.35">
      <c r="A12" s="16" t="s">
        <v>1821</v>
      </c>
      <c r="B12" s="1208" t="s">
        <v>1822</v>
      </c>
      <c r="C12" s="409">
        <v>69</v>
      </c>
      <c r="D12" s="409">
        <v>78</v>
      </c>
      <c r="E12" s="409">
        <v>69</v>
      </c>
      <c r="F12" s="678">
        <v>67</v>
      </c>
      <c r="G12" s="409">
        <v>79</v>
      </c>
      <c r="H12" s="410">
        <v>83</v>
      </c>
    </row>
    <row r="13" spans="1:10" ht="15" thickBot="1" x14ac:dyDescent="0.4">
      <c r="A13" s="17" t="s">
        <v>1823</v>
      </c>
      <c r="B13" s="1210" t="s">
        <v>1824</v>
      </c>
      <c r="C13" s="390">
        <v>31</v>
      </c>
      <c r="D13" s="390">
        <v>23</v>
      </c>
      <c r="E13" s="390">
        <v>14</v>
      </c>
      <c r="F13" s="600">
        <v>26</v>
      </c>
      <c r="G13" s="390">
        <v>35</v>
      </c>
      <c r="H13" s="415">
        <v>21</v>
      </c>
    </row>
    <row r="14" spans="1:10" x14ac:dyDescent="0.35">
      <c r="A14" s="46"/>
      <c r="B14" s="46"/>
      <c r="C14" s="49"/>
      <c r="D14" s="49"/>
      <c r="E14" s="49"/>
      <c r="F14" s="49"/>
      <c r="G14" s="49"/>
      <c r="H14" s="49" t="s">
        <v>247</v>
      </c>
    </row>
    <row r="16" spans="1:10" x14ac:dyDescent="0.35">
      <c r="A16" s="252" t="s">
        <v>248</v>
      </c>
      <c r="B16" s="50"/>
    </row>
    <row r="17" spans="1:12" ht="148.5" customHeight="1" x14ac:dyDescent="0.35">
      <c r="A17" s="329" t="s">
        <v>1825</v>
      </c>
      <c r="B17" s="329"/>
      <c r="C17" s="329"/>
      <c r="D17" s="329"/>
      <c r="E17" s="329"/>
      <c r="F17" s="329"/>
      <c r="G17" s="329"/>
      <c r="H17" s="14"/>
      <c r="I17" s="14"/>
      <c r="J17" s="14"/>
      <c r="K17" s="14"/>
      <c r="L17" s="14"/>
    </row>
  </sheetData>
  <mergeCells count="1">
    <mergeCell ref="C5:H5"/>
  </mergeCells>
  <hyperlinks>
    <hyperlink ref="A1" location="Contents!A1" display="Contents" xr:uid="{7F790648-B44F-4575-A3A2-2EDE45726927}"/>
  </hyperlinks>
  <pageMargins left="0.7" right="0.7" top="0.75" bottom="0.75" header="0.3" footer="0.3"/>
  <pageSetup paperSize="9" scale="83"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CF51-7CA6-415A-AEB2-1CEF09CEC073}">
  <dimension ref="A1:B10"/>
  <sheetViews>
    <sheetView workbookViewId="0"/>
  </sheetViews>
  <sheetFormatPr defaultRowHeight="14.5" x14ac:dyDescent="0.35"/>
  <cols>
    <col min="1" max="1" width="59.81640625" customWidth="1"/>
  </cols>
  <sheetData>
    <row r="1" spans="1:2" x14ac:dyDescent="0.35">
      <c r="A1" s="4" t="s">
        <v>8</v>
      </c>
    </row>
    <row r="2" spans="1:2" x14ac:dyDescent="0.35">
      <c r="A2" s="43" t="s">
        <v>1839</v>
      </c>
    </row>
    <row r="3" spans="1:2" x14ac:dyDescent="0.35">
      <c r="A3" s="44" t="s">
        <v>225</v>
      </c>
    </row>
    <row r="4" spans="1:2" ht="15" thickBot="1" x14ac:dyDescent="0.4">
      <c r="A4" s="44" t="s">
        <v>440</v>
      </c>
    </row>
    <row r="5" spans="1:2" x14ac:dyDescent="0.35">
      <c r="A5" s="1211" t="s">
        <v>1840</v>
      </c>
      <c r="B5" s="299" t="s">
        <v>228</v>
      </c>
    </row>
    <row r="6" spans="1:2" x14ac:dyDescent="0.35">
      <c r="A6" s="1212" t="s">
        <v>229</v>
      </c>
      <c r="B6" s="47">
        <v>5715</v>
      </c>
    </row>
    <row r="7" spans="1:2" x14ac:dyDescent="0.35">
      <c r="A7" s="302" t="s">
        <v>1841</v>
      </c>
      <c r="B7" s="197">
        <v>73</v>
      </c>
    </row>
    <row r="8" spans="1:2" x14ac:dyDescent="0.35">
      <c r="A8" s="302" t="s">
        <v>1842</v>
      </c>
      <c r="B8" s="197">
        <v>26</v>
      </c>
    </row>
    <row r="9" spans="1:2" ht="15" thickBot="1" x14ac:dyDescent="0.4">
      <c r="A9" s="303" t="s">
        <v>1843</v>
      </c>
      <c r="B9" s="218">
        <v>1</v>
      </c>
    </row>
    <row r="10" spans="1:2" x14ac:dyDescent="0.35">
      <c r="B10" s="49" t="s">
        <v>247</v>
      </c>
    </row>
  </sheetData>
  <hyperlinks>
    <hyperlink ref="A1" location="Contents!A1" display="Contents" xr:uid="{453AD71E-A61E-4B3B-B3AF-3169B099F86F}"/>
  </hyperlink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5DD4-2921-470B-BB51-B04497B642DD}">
  <dimension ref="A1:K17"/>
  <sheetViews>
    <sheetView workbookViewId="0"/>
  </sheetViews>
  <sheetFormatPr defaultColWidth="9" defaultRowHeight="14.5" x14ac:dyDescent="0.35"/>
  <cols>
    <col min="1" max="1" width="44" style="51" customWidth="1"/>
    <col min="2" max="2" width="14.1796875" style="51" customWidth="1"/>
    <col min="3" max="3" width="15.1796875" style="51" customWidth="1"/>
    <col min="4" max="4" width="7.54296875" style="51" customWidth="1"/>
    <col min="5" max="11" width="9" style="51"/>
    <col min="12" max="12" width="12.1796875" style="51" customWidth="1"/>
    <col min="13" max="16384" width="9" style="51"/>
  </cols>
  <sheetData>
    <row r="1" spans="1:11" customFormat="1" x14ac:dyDescent="0.35">
      <c r="A1" s="4" t="s">
        <v>8</v>
      </c>
      <c r="B1" s="1"/>
      <c r="C1" s="1"/>
    </row>
    <row r="2" spans="1:11" x14ac:dyDescent="0.35">
      <c r="A2" s="1025" t="s">
        <v>2029</v>
      </c>
      <c r="B2" s="42"/>
      <c r="C2" s="42"/>
      <c r="E2" s="1495"/>
      <c r="F2" s="1495"/>
      <c r="G2" s="1495"/>
      <c r="H2" s="1495"/>
      <c r="I2" s="1495"/>
      <c r="J2" s="1495"/>
      <c r="K2" s="1495"/>
    </row>
    <row r="3" spans="1:11" x14ac:dyDescent="0.35">
      <c r="A3" s="44" t="s">
        <v>225</v>
      </c>
      <c r="B3" s="42"/>
      <c r="C3" s="42"/>
      <c r="E3" s="1495"/>
      <c r="F3" s="1495"/>
      <c r="G3" s="1495"/>
      <c r="H3" s="1495"/>
      <c r="I3" s="1495"/>
      <c r="J3" s="1495"/>
      <c r="K3" s="1495"/>
    </row>
    <row r="4" spans="1:11" ht="15" thickBot="1" x14ac:dyDescent="0.4">
      <c r="A4" s="44" t="s">
        <v>440</v>
      </c>
      <c r="B4" s="42"/>
      <c r="C4" s="42"/>
    </row>
    <row r="5" spans="1:11" ht="39" x14ac:dyDescent="0.35">
      <c r="A5" s="333"/>
      <c r="B5" s="334" t="s">
        <v>1844</v>
      </c>
      <c r="C5" s="22" t="s">
        <v>1845</v>
      </c>
    </row>
    <row r="6" spans="1:11" x14ac:dyDescent="0.35">
      <c r="A6" s="55"/>
      <c r="B6" s="23" t="s">
        <v>228</v>
      </c>
      <c r="C6" s="24" t="s">
        <v>228</v>
      </c>
    </row>
    <row r="7" spans="1:11" ht="23.15" customHeight="1" x14ac:dyDescent="0.35">
      <c r="A7" s="62" t="s">
        <v>1846</v>
      </c>
      <c r="B7" s="33">
        <v>1191</v>
      </c>
      <c r="C7" s="47">
        <v>1191</v>
      </c>
    </row>
    <row r="8" spans="1:11" x14ac:dyDescent="0.35">
      <c r="A8" s="16" t="s">
        <v>250</v>
      </c>
      <c r="B8" s="41">
        <v>50</v>
      </c>
      <c r="C8" s="197">
        <v>30</v>
      </c>
    </row>
    <row r="9" spans="1:11" x14ac:dyDescent="0.35">
      <c r="A9" s="16" t="s">
        <v>232</v>
      </c>
      <c r="B9" s="41">
        <v>32</v>
      </c>
      <c r="C9" s="197">
        <v>31</v>
      </c>
    </row>
    <row r="10" spans="1:11" x14ac:dyDescent="0.35">
      <c r="A10" s="16" t="s">
        <v>313</v>
      </c>
      <c r="B10" s="41" t="s">
        <v>486</v>
      </c>
      <c r="C10" s="197">
        <v>1</v>
      </c>
    </row>
    <row r="11" spans="1:11" x14ac:dyDescent="0.35">
      <c r="A11" s="16" t="s">
        <v>1847</v>
      </c>
      <c r="B11" s="41">
        <v>2</v>
      </c>
      <c r="C11" s="197">
        <v>2</v>
      </c>
    </row>
    <row r="12" spans="1:11" x14ac:dyDescent="0.35">
      <c r="A12" s="16" t="s">
        <v>234</v>
      </c>
      <c r="B12" s="41" t="s">
        <v>486</v>
      </c>
      <c r="C12" s="197">
        <v>23</v>
      </c>
    </row>
    <row r="13" spans="1:11" ht="15" thickBot="1" x14ac:dyDescent="0.4">
      <c r="A13" s="17" t="s">
        <v>235</v>
      </c>
      <c r="B13" s="36">
        <v>17</v>
      </c>
      <c r="C13" s="218">
        <v>14</v>
      </c>
    </row>
    <row r="14" spans="1:11" x14ac:dyDescent="0.35">
      <c r="A14" s="53"/>
      <c r="B14" s="54"/>
      <c r="C14" s="49" t="s">
        <v>247</v>
      </c>
    </row>
    <row r="15" spans="1:11" x14ac:dyDescent="0.35">
      <c r="A15" s="46"/>
      <c r="B15" s="46"/>
      <c r="C15" s="46"/>
    </row>
    <row r="16" spans="1:11" x14ac:dyDescent="0.35">
      <c r="A16" s="50"/>
    </row>
    <row r="17" spans="1:1" x14ac:dyDescent="0.35">
      <c r="A17" s="14"/>
    </row>
  </sheetData>
  <mergeCells count="1">
    <mergeCell ref="E2:K3"/>
  </mergeCells>
  <hyperlinks>
    <hyperlink ref="A1" location="Contents!A1" display="Contents" xr:uid="{9AAA4080-75E0-4E6B-B7B9-6B85C462CE7E}"/>
  </hyperlinks>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D626-3471-4E73-8BE7-EAD59CFCAE70}">
  <dimension ref="A1:N39"/>
  <sheetViews>
    <sheetView workbookViewId="0"/>
  </sheetViews>
  <sheetFormatPr defaultColWidth="9" defaultRowHeight="14.5" x14ac:dyDescent="0.35"/>
  <cols>
    <col min="1" max="1" width="34.1796875" style="51" customWidth="1"/>
    <col min="2" max="2" width="7.81640625" style="51" customWidth="1"/>
    <col min="3" max="3" width="10" style="51" customWidth="1"/>
    <col min="4" max="4" width="9" style="51" customWidth="1"/>
    <col min="5" max="16384" width="9" style="51"/>
  </cols>
  <sheetData>
    <row r="1" spans="1:5" customFormat="1" x14ac:dyDescent="0.35">
      <c r="A1" s="4" t="s">
        <v>8</v>
      </c>
      <c r="B1" s="1"/>
      <c r="C1" s="1"/>
      <c r="D1" s="1"/>
      <c r="E1" s="1"/>
    </row>
    <row r="2" spans="1:5" ht="20.5" customHeight="1" x14ac:dyDescent="0.35">
      <c r="A2" s="393" t="s">
        <v>2030</v>
      </c>
      <c r="B2" s="43"/>
      <c r="C2" s="43"/>
      <c r="D2" s="43"/>
      <c r="E2" s="43"/>
    </row>
    <row r="3" spans="1:5" x14ac:dyDescent="0.35">
      <c r="A3" s="44" t="s">
        <v>225</v>
      </c>
      <c r="B3" s="42"/>
      <c r="C3" s="42"/>
      <c r="D3" s="42"/>
      <c r="E3" s="42"/>
    </row>
    <row r="4" spans="1:5" ht="15" thickBot="1" x14ac:dyDescent="0.4">
      <c r="A4" s="44" t="s">
        <v>440</v>
      </c>
      <c r="B4" s="58"/>
      <c r="C4" s="58"/>
      <c r="D4" s="58"/>
      <c r="E4" s="42"/>
    </row>
    <row r="5" spans="1:5" ht="26.25" customHeight="1" x14ac:dyDescent="0.35">
      <c r="A5" s="1497"/>
      <c r="B5" s="1499" t="s">
        <v>1763</v>
      </c>
      <c r="C5" s="334" t="s">
        <v>1848</v>
      </c>
      <c r="D5" s="1213" t="s">
        <v>1849</v>
      </c>
      <c r="E5" s="42"/>
    </row>
    <row r="6" spans="1:5" x14ac:dyDescent="0.35">
      <c r="A6" s="1498"/>
      <c r="B6" s="1500"/>
      <c r="C6" s="1214" t="s">
        <v>228</v>
      </c>
      <c r="D6" s="1215" t="s">
        <v>228</v>
      </c>
      <c r="E6" s="42"/>
    </row>
    <row r="7" spans="1:5" x14ac:dyDescent="0.35">
      <c r="A7" s="619" t="s">
        <v>250</v>
      </c>
      <c r="B7" s="593">
        <v>592</v>
      </c>
      <c r="C7" s="593">
        <v>100</v>
      </c>
      <c r="D7" s="1216">
        <v>50</v>
      </c>
      <c r="E7" s="46"/>
    </row>
    <row r="8" spans="1:5" x14ac:dyDescent="0.35">
      <c r="A8" s="1217" t="s">
        <v>250</v>
      </c>
      <c r="B8" s="279">
        <v>292</v>
      </c>
      <c r="C8" s="279">
        <v>49</v>
      </c>
      <c r="D8" s="499">
        <v>25</v>
      </c>
      <c r="E8" s="46"/>
    </row>
    <row r="9" spans="1:5" x14ac:dyDescent="0.35">
      <c r="A9" s="1217" t="s">
        <v>529</v>
      </c>
      <c r="B9" s="279">
        <v>42</v>
      </c>
      <c r="C9" s="279">
        <v>7</v>
      </c>
      <c r="D9" s="499">
        <v>4</v>
      </c>
      <c r="E9" s="46"/>
    </row>
    <row r="10" spans="1:5" x14ac:dyDescent="0.35">
      <c r="A10" s="1217" t="s">
        <v>313</v>
      </c>
      <c r="B10" s="279">
        <v>5</v>
      </c>
      <c r="C10" s="279">
        <v>1</v>
      </c>
      <c r="D10" s="499" t="s">
        <v>233</v>
      </c>
      <c r="E10" s="46"/>
    </row>
    <row r="11" spans="1:5" x14ac:dyDescent="0.35">
      <c r="A11" s="1217" t="s">
        <v>2022</v>
      </c>
      <c r="B11" s="279">
        <v>1</v>
      </c>
      <c r="C11" s="279" t="s">
        <v>233</v>
      </c>
      <c r="D11" s="499" t="s">
        <v>233</v>
      </c>
      <c r="E11" s="46"/>
    </row>
    <row r="12" spans="1:5" x14ac:dyDescent="0.35">
      <c r="A12" s="1217" t="s">
        <v>234</v>
      </c>
      <c r="B12" s="279">
        <v>230</v>
      </c>
      <c r="C12" s="279">
        <v>39</v>
      </c>
      <c r="D12" s="499">
        <v>19</v>
      </c>
      <c r="E12" s="46"/>
    </row>
    <row r="13" spans="1:5" ht="15" thickBot="1" x14ac:dyDescent="0.4">
      <c r="A13" s="1218" t="s">
        <v>235</v>
      </c>
      <c r="B13" s="1219">
        <v>22</v>
      </c>
      <c r="C13" s="1219">
        <v>4</v>
      </c>
      <c r="D13" s="1220">
        <v>2</v>
      </c>
      <c r="E13" s="46"/>
    </row>
    <row r="14" spans="1:5" ht="15" thickTop="1" x14ac:dyDescent="0.35">
      <c r="A14" s="1221" t="s">
        <v>529</v>
      </c>
      <c r="B14" s="1222">
        <v>381</v>
      </c>
      <c r="C14" s="1222">
        <v>100</v>
      </c>
      <c r="D14" s="1223">
        <v>32</v>
      </c>
      <c r="E14" s="46"/>
    </row>
    <row r="15" spans="1:5" x14ac:dyDescent="0.35">
      <c r="A15" s="1217" t="s">
        <v>250</v>
      </c>
      <c r="B15" s="279">
        <v>37</v>
      </c>
      <c r="C15" s="279">
        <v>10</v>
      </c>
      <c r="D15" s="499">
        <v>3</v>
      </c>
      <c r="E15" s="46"/>
    </row>
    <row r="16" spans="1:5" x14ac:dyDescent="0.35">
      <c r="A16" s="1217" t="s">
        <v>529</v>
      </c>
      <c r="B16" s="279">
        <v>311</v>
      </c>
      <c r="C16" s="279">
        <v>82</v>
      </c>
      <c r="D16" s="499">
        <v>26</v>
      </c>
      <c r="E16" s="46"/>
    </row>
    <row r="17" spans="1:5" x14ac:dyDescent="0.35">
      <c r="A17" s="1217" t="s">
        <v>313</v>
      </c>
      <c r="B17" s="279">
        <v>12</v>
      </c>
      <c r="C17" s="279">
        <v>3</v>
      </c>
      <c r="D17" s="499">
        <v>1</v>
      </c>
      <c r="E17" s="46"/>
    </row>
    <row r="18" spans="1:5" x14ac:dyDescent="0.35">
      <c r="A18" s="1217" t="s">
        <v>2022</v>
      </c>
      <c r="B18" s="279">
        <v>0</v>
      </c>
      <c r="C18" s="279">
        <v>0</v>
      </c>
      <c r="D18" s="499">
        <v>0</v>
      </c>
      <c r="E18" s="46"/>
    </row>
    <row r="19" spans="1:5" x14ac:dyDescent="0.35">
      <c r="A19" s="1217" t="s">
        <v>234</v>
      </c>
      <c r="B19" s="279">
        <v>18</v>
      </c>
      <c r="C19" s="279">
        <v>5</v>
      </c>
      <c r="D19" s="499">
        <v>2</v>
      </c>
      <c r="E19" s="46"/>
    </row>
    <row r="20" spans="1:5" ht="15" thickBot="1" x14ac:dyDescent="0.4">
      <c r="A20" s="1218" t="s">
        <v>235</v>
      </c>
      <c r="B20" s="1219">
        <v>3</v>
      </c>
      <c r="C20" s="1219">
        <v>1</v>
      </c>
      <c r="D20" s="1220" t="s">
        <v>233</v>
      </c>
      <c r="E20" s="46"/>
    </row>
    <row r="21" spans="1:5" ht="15" thickTop="1" x14ac:dyDescent="0.35">
      <c r="A21" s="1221" t="s">
        <v>1850</v>
      </c>
      <c r="B21" s="1222">
        <v>20</v>
      </c>
      <c r="C21" s="1222">
        <v>100</v>
      </c>
      <c r="D21" s="1223">
        <v>2</v>
      </c>
      <c r="E21" s="46"/>
    </row>
    <row r="22" spans="1:5" x14ac:dyDescent="0.35">
      <c r="A22" s="1217" t="s">
        <v>250</v>
      </c>
      <c r="B22" s="279">
        <v>0</v>
      </c>
      <c r="C22" s="279">
        <v>0</v>
      </c>
      <c r="D22" s="499">
        <v>0</v>
      </c>
      <c r="E22" s="46"/>
    </row>
    <row r="23" spans="1:5" x14ac:dyDescent="0.35">
      <c r="A23" s="1217" t="s">
        <v>529</v>
      </c>
      <c r="B23" s="279">
        <v>0</v>
      </c>
      <c r="C23" s="279">
        <v>0</v>
      </c>
      <c r="D23" s="499">
        <v>0</v>
      </c>
      <c r="E23" s="46"/>
    </row>
    <row r="24" spans="1:5" x14ac:dyDescent="0.35">
      <c r="A24" s="1217" t="s">
        <v>313</v>
      </c>
      <c r="B24" s="279">
        <v>0</v>
      </c>
      <c r="C24" s="279">
        <v>0</v>
      </c>
      <c r="D24" s="499">
        <v>0</v>
      </c>
      <c r="E24" s="46"/>
    </row>
    <row r="25" spans="1:5" x14ac:dyDescent="0.35">
      <c r="A25" s="1217" t="s">
        <v>2022</v>
      </c>
      <c r="B25" s="279">
        <v>20</v>
      </c>
      <c r="C25" s="279">
        <v>100</v>
      </c>
      <c r="D25" s="499">
        <v>2</v>
      </c>
      <c r="E25" s="46"/>
    </row>
    <row r="26" spans="1:5" x14ac:dyDescent="0.35">
      <c r="A26" s="1217" t="s">
        <v>234</v>
      </c>
      <c r="B26" s="279">
        <v>0</v>
      </c>
      <c r="C26" s="279">
        <v>0</v>
      </c>
      <c r="D26" s="499">
        <v>0</v>
      </c>
      <c r="E26" s="46"/>
    </row>
    <row r="27" spans="1:5" ht="15" thickBot="1" x14ac:dyDescent="0.4">
      <c r="A27" s="1218" t="s">
        <v>235</v>
      </c>
      <c r="B27" s="1219">
        <v>0</v>
      </c>
      <c r="C27" s="1219">
        <v>0</v>
      </c>
      <c r="D27" s="1220">
        <v>0</v>
      </c>
      <c r="E27" s="46"/>
    </row>
    <row r="28" spans="1:5" ht="15" thickTop="1" x14ac:dyDescent="0.35">
      <c r="A28" s="1221" t="s">
        <v>235</v>
      </c>
      <c r="B28" s="1222">
        <v>198</v>
      </c>
      <c r="C28" s="1222">
        <v>100</v>
      </c>
      <c r="D28" s="1223">
        <v>17</v>
      </c>
      <c r="E28" s="46"/>
    </row>
    <row r="29" spans="1:5" x14ac:dyDescent="0.35">
      <c r="A29" s="1217" t="s">
        <v>250</v>
      </c>
      <c r="B29" s="279">
        <v>26</v>
      </c>
      <c r="C29" s="279">
        <v>13</v>
      </c>
      <c r="D29" s="499">
        <v>2</v>
      </c>
      <c r="E29" s="46"/>
    </row>
    <row r="30" spans="1:5" x14ac:dyDescent="0.35">
      <c r="A30" s="1217" t="s">
        <v>529</v>
      </c>
      <c r="B30" s="279">
        <v>13</v>
      </c>
      <c r="C30" s="279">
        <v>7</v>
      </c>
      <c r="D30" s="499">
        <v>1</v>
      </c>
      <c r="E30" s="46"/>
    </row>
    <row r="31" spans="1:5" x14ac:dyDescent="0.35">
      <c r="A31" s="1217" t="s">
        <v>313</v>
      </c>
      <c r="B31" s="279">
        <v>0</v>
      </c>
      <c r="C31" s="279">
        <v>0</v>
      </c>
      <c r="D31" s="499">
        <v>0</v>
      </c>
      <c r="E31" s="46"/>
    </row>
    <row r="32" spans="1:5" x14ac:dyDescent="0.35">
      <c r="A32" s="1217" t="s">
        <v>2022</v>
      </c>
      <c r="B32" s="279">
        <v>0</v>
      </c>
      <c r="C32" s="279">
        <v>0</v>
      </c>
      <c r="D32" s="499">
        <v>0</v>
      </c>
      <c r="E32" s="46"/>
    </row>
    <row r="33" spans="1:14" x14ac:dyDescent="0.35">
      <c r="A33" s="1217" t="s">
        <v>234</v>
      </c>
      <c r="B33" s="279">
        <v>21</v>
      </c>
      <c r="C33" s="279">
        <v>11</v>
      </c>
      <c r="D33" s="499">
        <v>2</v>
      </c>
      <c r="E33" s="46"/>
    </row>
    <row r="34" spans="1:14" ht="15" thickBot="1" x14ac:dyDescent="0.4">
      <c r="A34" s="1218" t="s">
        <v>235</v>
      </c>
      <c r="B34" s="1219">
        <v>138</v>
      </c>
      <c r="C34" s="1219">
        <v>70</v>
      </c>
      <c r="D34" s="1220">
        <v>12</v>
      </c>
      <c r="E34" s="46"/>
    </row>
    <row r="35" spans="1:14" ht="15.5" thickTop="1" thickBot="1" x14ac:dyDescent="0.4">
      <c r="A35" s="1224" t="s">
        <v>1851</v>
      </c>
      <c r="B35" s="1225">
        <v>1191</v>
      </c>
      <c r="C35" s="1226"/>
      <c r="D35" s="1227">
        <v>100</v>
      </c>
      <c r="E35" s="46"/>
    </row>
    <row r="36" spans="1:14" x14ac:dyDescent="0.35">
      <c r="A36" s="46"/>
      <c r="B36" s="46"/>
      <c r="C36" s="46"/>
      <c r="D36" s="49" t="s">
        <v>247</v>
      </c>
      <c r="E36" s="46"/>
    </row>
    <row r="37" spans="1:14" x14ac:dyDescent="0.35">
      <c r="A37" s="46"/>
      <c r="B37" s="46"/>
      <c r="C37" s="46"/>
      <c r="D37" s="46"/>
      <c r="E37" s="46"/>
    </row>
    <row r="38" spans="1:14" x14ac:dyDescent="0.35">
      <c r="A38" s="50" t="s">
        <v>248</v>
      </c>
      <c r="B38" s="54"/>
      <c r="C38" s="54"/>
      <c r="D38" s="54"/>
      <c r="E38" s="54"/>
      <c r="F38" s="54"/>
      <c r="G38" s="54"/>
      <c r="H38" s="54"/>
      <c r="I38" s="284"/>
      <c r="J38" s="56"/>
      <c r="K38" s="56"/>
      <c r="L38" s="56"/>
      <c r="M38" s="56"/>
      <c r="N38" s="56"/>
    </row>
    <row r="39" spans="1:14" ht="31.5" x14ac:dyDescent="0.35">
      <c r="A39" s="14" t="s">
        <v>315</v>
      </c>
      <c r="B39" s="56"/>
      <c r="C39" s="56"/>
      <c r="D39" s="56"/>
      <c r="E39" s="56"/>
      <c r="F39" s="56"/>
      <c r="G39" s="56"/>
      <c r="H39" s="56"/>
      <c r="I39" s="56"/>
      <c r="J39" s="56"/>
      <c r="K39" s="56"/>
      <c r="L39" s="56"/>
      <c r="M39" s="56"/>
      <c r="N39" s="56"/>
    </row>
  </sheetData>
  <mergeCells count="2">
    <mergeCell ref="A5:A6"/>
    <mergeCell ref="B5:B6"/>
  </mergeCells>
  <hyperlinks>
    <hyperlink ref="A1" location="Contents!A1" display="Contents" xr:uid="{F126E78D-E46A-48F8-A585-0514892CAEF8}"/>
  </hyperlinks>
  <pageMargins left="0.7" right="0.7" top="0.75" bottom="0.75" header="0.3" footer="0.3"/>
  <pageSetup paperSize="9" scale="94"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E3B79-987E-403E-862D-2D184CF38BB7}">
  <dimension ref="A1:I34"/>
  <sheetViews>
    <sheetView workbookViewId="0"/>
  </sheetViews>
  <sheetFormatPr defaultColWidth="9" defaultRowHeight="14.5" x14ac:dyDescent="0.35"/>
  <cols>
    <col min="1" max="1" width="35" style="51" customWidth="1"/>
    <col min="2" max="3" width="12" style="51" customWidth="1"/>
    <col min="4" max="4" width="13" style="51" customWidth="1"/>
    <col min="5" max="5" width="12" style="51" customWidth="1"/>
    <col min="6" max="16384" width="9" style="51"/>
  </cols>
  <sheetData>
    <row r="1" spans="1:9" customFormat="1" x14ac:dyDescent="0.35">
      <c r="A1" s="4" t="s">
        <v>8</v>
      </c>
      <c r="B1" s="1"/>
      <c r="C1" s="1"/>
      <c r="D1" s="1"/>
      <c r="E1" s="1"/>
      <c r="F1" s="1"/>
      <c r="G1" s="1"/>
      <c r="H1" s="1"/>
    </row>
    <row r="2" spans="1:9" ht="15" customHeight="1" x14ac:dyDescent="0.35">
      <c r="A2" s="43" t="s">
        <v>2031</v>
      </c>
      <c r="B2" s="399"/>
      <c r="C2" s="399"/>
      <c r="D2" s="399"/>
      <c r="E2" s="399"/>
      <c r="F2" s="42"/>
      <c r="G2" s="42"/>
      <c r="H2" s="42"/>
    </row>
    <row r="3" spans="1:9" x14ac:dyDescent="0.35">
      <c r="A3" s="44" t="s">
        <v>225</v>
      </c>
      <c r="B3" s="42"/>
      <c r="C3" s="42"/>
      <c r="D3" s="42"/>
      <c r="E3" s="42"/>
      <c r="F3" s="42"/>
      <c r="G3" s="42"/>
      <c r="H3" s="42"/>
    </row>
    <row r="4" spans="1:9" ht="15" thickBot="1" x14ac:dyDescent="0.4">
      <c r="A4" s="44" t="s">
        <v>440</v>
      </c>
      <c r="B4" s="58"/>
      <c r="C4" s="58"/>
      <c r="D4" s="42"/>
      <c r="E4" s="42"/>
      <c r="F4" s="42"/>
      <c r="G4" s="42"/>
      <c r="H4" s="42"/>
    </row>
    <row r="5" spans="1:9" ht="26" x14ac:dyDescent="0.35">
      <c r="A5" s="21"/>
      <c r="B5" s="334" t="s">
        <v>1852</v>
      </c>
      <c r="C5" s="334" t="s">
        <v>1852</v>
      </c>
      <c r="D5" s="334" t="s">
        <v>1853</v>
      </c>
      <c r="E5" s="22" t="s">
        <v>1854</v>
      </c>
      <c r="F5" s="42"/>
      <c r="G5" s="42"/>
      <c r="H5" s="42"/>
    </row>
    <row r="6" spans="1:9" x14ac:dyDescent="0.35">
      <c r="A6" s="55"/>
      <c r="B6" s="23" t="s">
        <v>1763</v>
      </c>
      <c r="C6" s="23" t="s">
        <v>228</v>
      </c>
      <c r="D6" s="23" t="s">
        <v>228</v>
      </c>
      <c r="E6" s="24" t="s">
        <v>228</v>
      </c>
      <c r="F6" s="42"/>
      <c r="G6" s="42"/>
      <c r="H6" s="42"/>
    </row>
    <row r="7" spans="1:9" x14ac:dyDescent="0.35">
      <c r="A7" s="37" t="s">
        <v>1855</v>
      </c>
      <c r="B7" s="41"/>
      <c r="C7" s="41"/>
      <c r="D7" s="41"/>
      <c r="E7" s="197"/>
      <c r="F7" s="46"/>
      <c r="G7" s="46"/>
      <c r="H7" s="46"/>
    </row>
    <row r="8" spans="1:9" x14ac:dyDescent="0.35">
      <c r="A8" s="16" t="s">
        <v>272</v>
      </c>
      <c r="B8" s="386">
        <v>247865</v>
      </c>
      <c r="C8" s="236">
        <v>4.5999999999999996</v>
      </c>
      <c r="D8" s="236">
        <v>5.4</v>
      </c>
      <c r="E8" s="237">
        <v>4.5999999999999996</v>
      </c>
      <c r="F8" s="46"/>
      <c r="G8" s="1228"/>
      <c r="H8" s="46"/>
      <c r="I8" s="46"/>
    </row>
    <row r="9" spans="1:9" x14ac:dyDescent="0.35">
      <c r="A9" s="16" t="s">
        <v>273</v>
      </c>
      <c r="B9" s="386">
        <v>727012</v>
      </c>
      <c r="C9" s="236">
        <v>13.6</v>
      </c>
      <c r="D9" s="236">
        <v>13.5</v>
      </c>
      <c r="E9" s="237">
        <v>13.6</v>
      </c>
      <c r="F9" s="46"/>
      <c r="G9" s="1228"/>
      <c r="H9" s="46"/>
      <c r="I9" s="46"/>
    </row>
    <row r="10" spans="1:9" x14ac:dyDescent="0.35">
      <c r="A10" s="16" t="s">
        <v>274</v>
      </c>
      <c r="B10" s="386">
        <v>536874</v>
      </c>
      <c r="C10" s="236">
        <v>10</v>
      </c>
      <c r="D10" s="236">
        <v>10</v>
      </c>
      <c r="E10" s="237">
        <v>10</v>
      </c>
      <c r="F10" s="46"/>
      <c r="G10" s="1228"/>
      <c r="H10" s="46"/>
      <c r="I10" s="46"/>
    </row>
    <row r="11" spans="1:9" x14ac:dyDescent="0.35">
      <c r="A11" s="16" t="s">
        <v>275</v>
      </c>
      <c r="B11" s="386">
        <v>464456</v>
      </c>
      <c r="C11" s="236">
        <v>8.6999999999999993</v>
      </c>
      <c r="D11" s="236">
        <v>7.6</v>
      </c>
      <c r="E11" s="237">
        <v>8.6999999999999993</v>
      </c>
      <c r="F11" s="46"/>
      <c r="G11" s="1228"/>
      <c r="H11" s="46"/>
      <c r="I11" s="46"/>
    </row>
    <row r="12" spans="1:9" x14ac:dyDescent="0.35">
      <c r="A12" s="16" t="s">
        <v>276</v>
      </c>
      <c r="B12" s="386">
        <v>587587</v>
      </c>
      <c r="C12" s="236">
        <v>11</v>
      </c>
      <c r="D12" s="236">
        <v>13.5</v>
      </c>
      <c r="E12" s="237">
        <v>11</v>
      </c>
      <c r="F12" s="46"/>
      <c r="G12" s="1228"/>
      <c r="H12" s="46"/>
      <c r="I12" s="46"/>
    </row>
    <row r="13" spans="1:9" x14ac:dyDescent="0.35">
      <c r="A13" s="16" t="s">
        <v>277</v>
      </c>
      <c r="B13" s="386">
        <v>599830</v>
      </c>
      <c r="C13" s="236">
        <v>11.2</v>
      </c>
      <c r="D13" s="236">
        <v>12.3</v>
      </c>
      <c r="E13" s="237">
        <v>11.2</v>
      </c>
      <c r="F13" s="46"/>
      <c r="G13" s="1228"/>
      <c r="H13" s="46"/>
      <c r="I13" s="46"/>
    </row>
    <row r="14" spans="1:9" x14ac:dyDescent="0.35">
      <c r="A14" s="16" t="s">
        <v>278</v>
      </c>
      <c r="B14" s="386">
        <v>839152</v>
      </c>
      <c r="C14" s="236">
        <v>15.7</v>
      </c>
      <c r="D14" s="236">
        <v>13.3</v>
      </c>
      <c r="E14" s="237">
        <v>15.7</v>
      </c>
      <c r="F14" s="46"/>
      <c r="G14" s="1228"/>
      <c r="H14" s="46"/>
      <c r="I14" s="46"/>
    </row>
    <row r="15" spans="1:9" x14ac:dyDescent="0.35">
      <c r="A15" s="16" t="s">
        <v>279</v>
      </c>
      <c r="B15" s="386">
        <v>849479</v>
      </c>
      <c r="C15" s="236">
        <v>15.9</v>
      </c>
      <c r="D15" s="236">
        <v>15.1</v>
      </c>
      <c r="E15" s="237">
        <v>15.9</v>
      </c>
      <c r="F15" s="46"/>
      <c r="G15" s="1228"/>
      <c r="H15" s="46"/>
      <c r="I15" s="46"/>
    </row>
    <row r="16" spans="1:9" x14ac:dyDescent="0.35">
      <c r="A16" s="16" t="s">
        <v>280</v>
      </c>
      <c r="B16" s="386">
        <v>498714</v>
      </c>
      <c r="C16" s="236">
        <v>9.3000000000000007</v>
      </c>
      <c r="D16" s="236">
        <v>9.1999999999999993</v>
      </c>
      <c r="E16" s="237">
        <v>9.3000000000000007</v>
      </c>
      <c r="F16" s="46"/>
      <c r="G16" s="1228"/>
      <c r="H16" s="46"/>
      <c r="I16" s="46"/>
    </row>
    <row r="17" spans="1:9" x14ac:dyDescent="0.35">
      <c r="A17" s="16" t="s">
        <v>1856</v>
      </c>
      <c r="B17" s="386">
        <v>5350968</v>
      </c>
      <c r="C17" s="236"/>
      <c r="D17" s="236"/>
      <c r="E17" s="237"/>
      <c r="F17" s="46"/>
      <c r="G17" s="1228"/>
      <c r="H17" s="46"/>
    </row>
    <row r="18" spans="1:9" x14ac:dyDescent="0.35">
      <c r="A18" s="16"/>
      <c r="B18" s="317"/>
      <c r="C18" s="1229"/>
      <c r="D18" s="1229"/>
      <c r="E18" s="1230"/>
      <c r="F18" s="46"/>
      <c r="G18" s="1228"/>
      <c r="H18" s="46"/>
    </row>
    <row r="19" spans="1:9" x14ac:dyDescent="0.35">
      <c r="A19" s="37" t="s">
        <v>1857</v>
      </c>
      <c r="B19" s="317"/>
      <c r="C19" s="1229"/>
      <c r="D19" s="1229"/>
      <c r="E19" s="1230"/>
      <c r="F19" s="46"/>
      <c r="G19" s="1228"/>
      <c r="H19" s="46"/>
    </row>
    <row r="20" spans="1:9" x14ac:dyDescent="0.35">
      <c r="A20" s="16" t="s">
        <v>1858</v>
      </c>
      <c r="B20" s="386">
        <v>648525</v>
      </c>
      <c r="C20" s="236">
        <v>7.5</v>
      </c>
      <c r="D20" s="236">
        <v>6.7</v>
      </c>
      <c r="E20" s="237">
        <v>7.5</v>
      </c>
      <c r="F20" s="46"/>
      <c r="G20" s="1228"/>
      <c r="H20" s="46"/>
      <c r="I20" s="46"/>
    </row>
    <row r="21" spans="1:9" x14ac:dyDescent="0.35">
      <c r="A21" s="1231" t="s">
        <v>1859</v>
      </c>
      <c r="B21" s="386">
        <v>1523826</v>
      </c>
      <c r="C21" s="236">
        <v>17.7</v>
      </c>
      <c r="D21" s="236">
        <v>14.8</v>
      </c>
      <c r="E21" s="237">
        <v>17.7</v>
      </c>
      <c r="F21" s="46"/>
      <c r="G21" s="1228"/>
      <c r="H21" s="46"/>
      <c r="I21" s="46"/>
    </row>
    <row r="22" spans="1:9" x14ac:dyDescent="0.35">
      <c r="A22" s="1231" t="s">
        <v>316</v>
      </c>
      <c r="B22" s="386">
        <v>1777134</v>
      </c>
      <c r="C22" s="236">
        <v>20.7</v>
      </c>
      <c r="D22" s="236">
        <v>26.8</v>
      </c>
      <c r="E22" s="237">
        <v>20.8</v>
      </c>
      <c r="F22" s="46"/>
      <c r="G22" s="1228"/>
      <c r="H22" s="46"/>
      <c r="I22" s="46"/>
    </row>
    <row r="23" spans="1:9" x14ac:dyDescent="0.35">
      <c r="A23" s="1231" t="s">
        <v>317</v>
      </c>
      <c r="B23" s="386">
        <v>2590879</v>
      </c>
      <c r="C23" s="236">
        <v>30.2</v>
      </c>
      <c r="D23" s="236">
        <v>29.2</v>
      </c>
      <c r="E23" s="237">
        <v>30.1</v>
      </c>
      <c r="F23" s="46"/>
      <c r="G23" s="1228"/>
      <c r="H23" s="46"/>
      <c r="I23" s="46"/>
    </row>
    <row r="24" spans="1:9" x14ac:dyDescent="0.35">
      <c r="A24" s="1232" t="s">
        <v>318</v>
      </c>
      <c r="B24" s="386">
        <v>2051047</v>
      </c>
      <c r="C24" s="236">
        <v>23.9</v>
      </c>
      <c r="D24" s="236">
        <v>22.4</v>
      </c>
      <c r="E24" s="237">
        <v>23.9</v>
      </c>
      <c r="F24" s="46"/>
      <c r="G24" s="1228"/>
      <c r="H24" s="46"/>
      <c r="I24" s="46"/>
    </row>
    <row r="25" spans="1:9" x14ac:dyDescent="0.35">
      <c r="A25" s="16" t="s">
        <v>1856</v>
      </c>
      <c r="B25" s="386">
        <v>8591411</v>
      </c>
      <c r="C25" s="236"/>
      <c r="D25" s="236"/>
      <c r="E25" s="237"/>
      <c r="F25" s="46"/>
      <c r="G25" s="1228"/>
      <c r="H25" s="46"/>
    </row>
    <row r="26" spans="1:9" x14ac:dyDescent="0.35">
      <c r="A26" s="16"/>
      <c r="B26" s="317"/>
      <c r="C26" s="1229"/>
      <c r="D26" s="1229"/>
      <c r="E26" s="1230"/>
      <c r="F26" s="46"/>
      <c r="G26" s="1228"/>
      <c r="H26" s="46"/>
    </row>
    <row r="27" spans="1:9" ht="23.25" customHeight="1" x14ac:dyDescent="0.35">
      <c r="A27" s="37" t="s">
        <v>1860</v>
      </c>
      <c r="B27" s="317"/>
      <c r="C27" s="1229"/>
      <c r="D27" s="1229"/>
      <c r="E27" s="1230"/>
      <c r="F27" s="46"/>
      <c r="G27" s="1228"/>
      <c r="H27" s="46"/>
    </row>
    <row r="28" spans="1:9" x14ac:dyDescent="0.35">
      <c r="A28" s="343">
        <v>1</v>
      </c>
      <c r="B28" s="386">
        <v>2874653</v>
      </c>
      <c r="C28" s="236">
        <v>53.7</v>
      </c>
      <c r="D28" s="236">
        <v>52.1</v>
      </c>
      <c r="E28" s="237">
        <v>53.7</v>
      </c>
      <c r="F28" s="46"/>
      <c r="G28" s="1228"/>
      <c r="H28" s="46"/>
      <c r="I28" s="46"/>
    </row>
    <row r="29" spans="1:9" x14ac:dyDescent="0.35">
      <c r="A29" s="343">
        <v>2</v>
      </c>
      <c r="B29" s="386">
        <v>1889440</v>
      </c>
      <c r="C29" s="236">
        <v>35.299999999999997</v>
      </c>
      <c r="D29" s="236">
        <v>36.5</v>
      </c>
      <c r="E29" s="237">
        <v>35.299999999999997</v>
      </c>
      <c r="F29" s="46"/>
      <c r="G29" s="1228"/>
      <c r="H29" s="46"/>
      <c r="I29" s="46"/>
    </row>
    <row r="30" spans="1:9" x14ac:dyDescent="0.35">
      <c r="A30" s="343">
        <v>3</v>
      </c>
      <c r="B30" s="386">
        <v>452270</v>
      </c>
      <c r="C30" s="236">
        <v>8.5</v>
      </c>
      <c r="D30" s="236">
        <v>9</v>
      </c>
      <c r="E30" s="237">
        <v>8.5</v>
      </c>
      <c r="F30" s="46"/>
      <c r="G30" s="1228"/>
      <c r="H30" s="46"/>
      <c r="I30" s="46"/>
    </row>
    <row r="31" spans="1:9" x14ac:dyDescent="0.35">
      <c r="A31" s="727" t="s">
        <v>1755</v>
      </c>
      <c r="B31" s="1233">
        <v>134605</v>
      </c>
      <c r="C31" s="590">
        <v>2.5</v>
      </c>
      <c r="D31" s="590">
        <v>2.4</v>
      </c>
      <c r="E31" s="1234">
        <v>2.5</v>
      </c>
      <c r="F31" s="46"/>
      <c r="G31" s="1228"/>
      <c r="H31" s="46"/>
      <c r="I31" s="46"/>
    </row>
    <row r="32" spans="1:9" ht="15" thickBot="1" x14ac:dyDescent="0.4">
      <c r="A32" s="17" t="s">
        <v>1856</v>
      </c>
      <c r="B32" s="1235">
        <v>5350968</v>
      </c>
      <c r="C32" s="36"/>
      <c r="D32" s="36"/>
      <c r="E32" s="218"/>
      <c r="F32" s="46"/>
      <c r="G32" s="46"/>
      <c r="H32" s="46"/>
    </row>
    <row r="33" spans="1:8" x14ac:dyDescent="0.35">
      <c r="A33" s="46"/>
      <c r="B33" s="46"/>
      <c r="C33" s="46"/>
      <c r="D33" s="46"/>
      <c r="E33" s="49" t="s">
        <v>247</v>
      </c>
      <c r="F33" s="46"/>
      <c r="G33" s="46"/>
      <c r="H33" s="46"/>
    </row>
    <row r="34" spans="1:8" x14ac:dyDescent="0.35">
      <c r="A34" s="46"/>
      <c r="B34" s="46"/>
      <c r="C34" s="46"/>
      <c r="D34" s="46"/>
      <c r="E34" s="46"/>
      <c r="F34" s="46"/>
      <c r="G34" s="46"/>
      <c r="H34" s="46"/>
    </row>
  </sheetData>
  <hyperlinks>
    <hyperlink ref="A1" location="Contents!A1" display="Contents" xr:uid="{D7A61FA2-3380-42C8-8E1F-931DF37C8E80}"/>
  </hyperlinks>
  <pageMargins left="0.7" right="0.7" top="0.75" bottom="0.75" header="0.3" footer="0.3"/>
  <pageSetup paperSize="9" orientation="portrait" r:id="rId1"/>
  <ignoredErrors>
    <ignoredError sqref="A24" twoDigitTextYear="1"/>
  </ignoredError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0CA8-7614-4F92-8D13-00C9E72D9C86}">
  <dimension ref="A1:H39"/>
  <sheetViews>
    <sheetView workbookViewId="0"/>
  </sheetViews>
  <sheetFormatPr defaultColWidth="9" defaultRowHeight="14.5" x14ac:dyDescent="0.35"/>
  <cols>
    <col min="1" max="1" width="35" style="51" customWidth="1"/>
    <col min="2" max="3" width="12" style="51" customWidth="1"/>
    <col min="4" max="4" width="14" style="51" customWidth="1"/>
    <col min="5" max="5" width="12" style="51" customWidth="1"/>
    <col min="6" max="6" width="8" style="51" customWidth="1"/>
    <col min="7" max="16384" width="9" style="51"/>
  </cols>
  <sheetData>
    <row r="1" spans="1:8" customFormat="1" x14ac:dyDescent="0.35">
      <c r="A1" s="4" t="s">
        <v>8</v>
      </c>
      <c r="B1" s="1"/>
      <c r="C1" s="1"/>
      <c r="D1" s="1"/>
      <c r="E1" s="1"/>
      <c r="F1" s="1"/>
      <c r="G1" s="1"/>
      <c r="H1" s="1"/>
    </row>
    <row r="2" spans="1:8" ht="15" customHeight="1" x14ac:dyDescent="0.35">
      <c r="A2" s="43" t="s">
        <v>2032</v>
      </c>
      <c r="B2" s="399"/>
      <c r="C2" s="399"/>
      <c r="D2" s="399"/>
      <c r="E2" s="399"/>
      <c r="F2" s="42"/>
      <c r="G2" s="42"/>
      <c r="H2" s="42"/>
    </row>
    <row r="3" spans="1:8" x14ac:dyDescent="0.35">
      <c r="A3" s="44" t="s">
        <v>225</v>
      </c>
      <c r="B3" s="42"/>
      <c r="C3" s="42"/>
      <c r="D3" s="42"/>
      <c r="E3" s="42"/>
      <c r="F3" s="42"/>
      <c r="G3" s="42"/>
      <c r="H3" s="42"/>
    </row>
    <row r="4" spans="1:8" ht="15" thickBot="1" x14ac:dyDescent="0.4">
      <c r="A4" s="44" t="s">
        <v>440</v>
      </c>
      <c r="B4" s="58"/>
      <c r="C4" s="58"/>
      <c r="D4" s="42"/>
      <c r="E4" s="42"/>
      <c r="F4" s="42"/>
      <c r="G4" s="42"/>
      <c r="H4" s="42"/>
    </row>
    <row r="5" spans="1:8" ht="26" x14ac:dyDescent="0.35">
      <c r="A5" s="21"/>
      <c r="B5" s="334" t="s">
        <v>1852</v>
      </c>
      <c r="C5" s="334" t="s">
        <v>1852</v>
      </c>
      <c r="D5" s="334" t="s">
        <v>1861</v>
      </c>
      <c r="E5" s="22" t="s">
        <v>1862</v>
      </c>
      <c r="F5" s="42"/>
      <c r="G5" s="42"/>
      <c r="H5" s="42"/>
    </row>
    <row r="6" spans="1:8" x14ac:dyDescent="0.35">
      <c r="A6" s="55"/>
      <c r="B6" s="23" t="s">
        <v>1763</v>
      </c>
      <c r="C6" s="23" t="s">
        <v>228</v>
      </c>
      <c r="D6" s="23" t="s">
        <v>228</v>
      </c>
      <c r="E6" s="24" t="s">
        <v>228</v>
      </c>
      <c r="F6" s="42"/>
      <c r="G6" s="42"/>
      <c r="H6" s="42"/>
    </row>
    <row r="7" spans="1:8" x14ac:dyDescent="0.35">
      <c r="A7" s="37" t="s">
        <v>1863</v>
      </c>
      <c r="B7" s="41"/>
      <c r="C7" s="41"/>
      <c r="D7" s="41"/>
      <c r="E7" s="197"/>
      <c r="F7" s="46"/>
      <c r="G7" s="46"/>
      <c r="H7" s="46"/>
    </row>
    <row r="8" spans="1:8" x14ac:dyDescent="0.35">
      <c r="A8" s="16" t="s">
        <v>272</v>
      </c>
      <c r="B8" s="386">
        <v>395326</v>
      </c>
      <c r="C8" s="236">
        <v>4.5999999999999996</v>
      </c>
      <c r="D8" s="236">
        <v>4.7</v>
      </c>
      <c r="E8" s="237">
        <v>4.5999999999999996</v>
      </c>
      <c r="F8" s="46"/>
      <c r="G8" s="1228"/>
      <c r="H8" s="46"/>
    </row>
    <row r="9" spans="1:8" x14ac:dyDescent="0.35">
      <c r="A9" s="16" t="s">
        <v>273</v>
      </c>
      <c r="B9" s="386">
        <v>1183167</v>
      </c>
      <c r="C9" s="236">
        <v>13.8</v>
      </c>
      <c r="D9" s="236">
        <v>13.9</v>
      </c>
      <c r="E9" s="237">
        <v>13.8</v>
      </c>
      <c r="F9" s="46"/>
      <c r="G9" s="1228"/>
      <c r="H9" s="46"/>
    </row>
    <row r="10" spans="1:8" x14ac:dyDescent="0.35">
      <c r="A10" s="16" t="s">
        <v>274</v>
      </c>
      <c r="B10" s="386">
        <v>874816</v>
      </c>
      <c r="C10" s="236">
        <v>10.199999999999999</v>
      </c>
      <c r="D10" s="236">
        <v>9.9</v>
      </c>
      <c r="E10" s="237">
        <v>10.199999999999999</v>
      </c>
      <c r="F10" s="46"/>
      <c r="G10" s="1228"/>
      <c r="H10" s="46"/>
    </row>
    <row r="11" spans="1:8" x14ac:dyDescent="0.35">
      <c r="A11" s="16" t="s">
        <v>275</v>
      </c>
      <c r="B11" s="386">
        <v>743436</v>
      </c>
      <c r="C11" s="236">
        <v>8.6999999999999993</v>
      </c>
      <c r="D11" s="236">
        <v>8.6</v>
      </c>
      <c r="E11" s="237">
        <v>8.6999999999999993</v>
      </c>
      <c r="F11" s="46"/>
      <c r="G11" s="1228"/>
      <c r="H11" s="46"/>
    </row>
    <row r="12" spans="1:8" x14ac:dyDescent="0.35">
      <c r="A12" s="16" t="s">
        <v>276</v>
      </c>
      <c r="B12" s="386">
        <v>972158</v>
      </c>
      <c r="C12" s="236">
        <v>11.3</v>
      </c>
      <c r="D12" s="236">
        <v>10.8</v>
      </c>
      <c r="E12" s="237">
        <v>11.3</v>
      </c>
      <c r="F12" s="46"/>
      <c r="G12" s="1228"/>
      <c r="H12" s="46"/>
    </row>
    <row r="13" spans="1:8" x14ac:dyDescent="0.35">
      <c r="A13" s="16" t="s">
        <v>277</v>
      </c>
      <c r="B13" s="386">
        <v>953884</v>
      </c>
      <c r="C13" s="236">
        <v>11.1</v>
      </c>
      <c r="D13" s="236">
        <v>11.1</v>
      </c>
      <c r="E13" s="237">
        <v>11.1</v>
      </c>
      <c r="F13" s="46"/>
      <c r="G13" s="1228"/>
      <c r="H13" s="46"/>
    </row>
    <row r="14" spans="1:8" x14ac:dyDescent="0.35">
      <c r="A14" s="16" t="s">
        <v>278</v>
      </c>
      <c r="B14" s="386">
        <v>1331465</v>
      </c>
      <c r="C14" s="236">
        <v>15.5</v>
      </c>
      <c r="D14" s="236">
        <v>15.9</v>
      </c>
      <c r="E14" s="237">
        <v>15.5</v>
      </c>
      <c r="F14" s="46"/>
      <c r="G14" s="1228"/>
      <c r="H14" s="46"/>
    </row>
    <row r="15" spans="1:8" x14ac:dyDescent="0.35">
      <c r="A15" s="16" t="s">
        <v>279</v>
      </c>
      <c r="B15" s="386">
        <v>1339192</v>
      </c>
      <c r="C15" s="236">
        <v>15.6</v>
      </c>
      <c r="D15" s="236">
        <v>16.100000000000001</v>
      </c>
      <c r="E15" s="237">
        <v>15.6</v>
      </c>
      <c r="F15" s="46"/>
      <c r="G15" s="1228"/>
      <c r="H15" s="46"/>
    </row>
    <row r="16" spans="1:8" x14ac:dyDescent="0.35">
      <c r="A16" s="16" t="s">
        <v>280</v>
      </c>
      <c r="B16" s="386">
        <v>797966</v>
      </c>
      <c r="C16" s="236">
        <v>9.3000000000000007</v>
      </c>
      <c r="D16" s="236">
        <v>9.1</v>
      </c>
      <c r="E16" s="237">
        <v>9.3000000000000007</v>
      </c>
      <c r="F16" s="46"/>
      <c r="G16" s="1228"/>
      <c r="H16" s="46"/>
    </row>
    <row r="17" spans="1:8" x14ac:dyDescent="0.35">
      <c r="A17" s="16" t="s">
        <v>1856</v>
      </c>
      <c r="B17" s="386">
        <v>8591410</v>
      </c>
      <c r="C17" s="236"/>
      <c r="D17" s="236"/>
      <c r="E17" s="237"/>
      <c r="F17" s="46"/>
      <c r="G17" s="1228"/>
      <c r="H17" s="46"/>
    </row>
    <row r="18" spans="1:8" x14ac:dyDescent="0.35">
      <c r="A18" s="16"/>
      <c r="B18" s="317"/>
      <c r="C18" s="1229"/>
      <c r="D18" s="1229"/>
      <c r="E18" s="1230"/>
      <c r="F18" s="46"/>
      <c r="G18" s="1228"/>
      <c r="H18" s="46"/>
    </row>
    <row r="19" spans="1:8" x14ac:dyDescent="0.35">
      <c r="A19" s="37" t="s">
        <v>1864</v>
      </c>
      <c r="B19" s="317"/>
      <c r="C19" s="1229"/>
      <c r="D19" s="1229"/>
      <c r="E19" s="1230"/>
      <c r="F19" s="46"/>
      <c r="G19" s="1228"/>
      <c r="H19" s="46"/>
    </row>
    <row r="20" spans="1:8" x14ac:dyDescent="0.35">
      <c r="A20" s="16" t="s">
        <v>1865</v>
      </c>
      <c r="B20" s="386">
        <v>333110</v>
      </c>
      <c r="C20" s="236">
        <v>3.9</v>
      </c>
      <c r="D20" s="236">
        <v>3.9</v>
      </c>
      <c r="E20" s="237">
        <v>3.9</v>
      </c>
      <c r="F20" s="46"/>
      <c r="G20" s="1228"/>
      <c r="H20" s="46"/>
    </row>
    <row r="21" spans="1:8" x14ac:dyDescent="0.35">
      <c r="A21" s="16" t="s">
        <v>1866</v>
      </c>
      <c r="B21" s="386">
        <v>781967</v>
      </c>
      <c r="C21" s="236">
        <v>9.1</v>
      </c>
      <c r="D21" s="236">
        <v>8.3000000000000007</v>
      </c>
      <c r="E21" s="237">
        <v>9.1</v>
      </c>
      <c r="F21" s="46"/>
      <c r="G21" s="1228"/>
      <c r="H21" s="46"/>
    </row>
    <row r="22" spans="1:8" x14ac:dyDescent="0.35">
      <c r="A22" s="16" t="s">
        <v>1867</v>
      </c>
      <c r="B22" s="386">
        <v>910542</v>
      </c>
      <c r="C22" s="236">
        <v>10.6</v>
      </c>
      <c r="D22" s="236">
        <v>12.8</v>
      </c>
      <c r="E22" s="237">
        <v>10.6</v>
      </c>
      <c r="F22" s="46"/>
      <c r="G22" s="1228"/>
      <c r="H22" s="46"/>
    </row>
    <row r="23" spans="1:8" x14ac:dyDescent="0.35">
      <c r="A23" s="16" t="s">
        <v>1868</v>
      </c>
      <c r="B23" s="386">
        <v>1326519</v>
      </c>
      <c r="C23" s="236">
        <v>15.4</v>
      </c>
      <c r="D23" s="236">
        <v>14.3</v>
      </c>
      <c r="E23" s="237">
        <v>15.4</v>
      </c>
      <c r="F23" s="46"/>
      <c r="G23" s="1228"/>
      <c r="H23" s="46"/>
    </row>
    <row r="24" spans="1:8" x14ac:dyDescent="0.35">
      <c r="A24" s="16" t="s">
        <v>1869</v>
      </c>
      <c r="B24" s="386">
        <v>1050336</v>
      </c>
      <c r="C24" s="236">
        <v>12.2</v>
      </c>
      <c r="D24" s="236">
        <v>12.2</v>
      </c>
      <c r="E24" s="237">
        <v>12.2</v>
      </c>
      <c r="F24" s="46"/>
      <c r="G24" s="1228"/>
      <c r="H24" s="46"/>
    </row>
    <row r="25" spans="1:8" x14ac:dyDescent="0.35">
      <c r="A25" s="16" t="s">
        <v>1870</v>
      </c>
      <c r="B25" s="386">
        <v>315415</v>
      </c>
      <c r="C25" s="236">
        <v>3.7</v>
      </c>
      <c r="D25" s="236">
        <v>3.3</v>
      </c>
      <c r="E25" s="237">
        <v>3.7</v>
      </c>
      <c r="F25" s="46"/>
      <c r="G25" s="1228"/>
      <c r="H25" s="46"/>
    </row>
    <row r="26" spans="1:8" x14ac:dyDescent="0.35">
      <c r="A26" s="16" t="s">
        <v>1871</v>
      </c>
      <c r="B26" s="386">
        <v>741859</v>
      </c>
      <c r="C26" s="236">
        <v>8.6</v>
      </c>
      <c r="D26" s="236">
        <v>8.3000000000000007</v>
      </c>
      <c r="E26" s="237">
        <v>8.6</v>
      </c>
      <c r="F26" s="46"/>
      <c r="G26" s="1228"/>
      <c r="H26" s="46"/>
    </row>
    <row r="27" spans="1:8" x14ac:dyDescent="0.35">
      <c r="A27" s="16" t="s">
        <v>1872</v>
      </c>
      <c r="B27" s="386">
        <v>866592</v>
      </c>
      <c r="C27" s="236">
        <v>10.1</v>
      </c>
      <c r="D27" s="236">
        <v>11.6</v>
      </c>
      <c r="E27" s="237">
        <v>10.1</v>
      </c>
      <c r="F27" s="46"/>
      <c r="G27" s="1228"/>
      <c r="H27" s="46"/>
    </row>
    <row r="28" spans="1:8" x14ac:dyDescent="0.35">
      <c r="A28" s="16" t="s">
        <v>1873</v>
      </c>
      <c r="B28" s="386">
        <v>1264360</v>
      </c>
      <c r="C28" s="236">
        <v>14.7</v>
      </c>
      <c r="D28" s="236">
        <v>14.8</v>
      </c>
      <c r="E28" s="237">
        <v>14.7</v>
      </c>
      <c r="F28" s="46"/>
      <c r="G28" s="1228"/>
      <c r="H28" s="46"/>
    </row>
    <row r="29" spans="1:8" x14ac:dyDescent="0.35">
      <c r="A29" s="16" t="s">
        <v>1874</v>
      </c>
      <c r="B29" s="386">
        <v>1000711</v>
      </c>
      <c r="C29" s="236">
        <v>11.6</v>
      </c>
      <c r="D29" s="236">
        <v>10.7</v>
      </c>
      <c r="E29" s="237">
        <v>11.6</v>
      </c>
      <c r="F29" s="46"/>
      <c r="G29" s="1228"/>
      <c r="H29" s="46"/>
    </row>
    <row r="30" spans="1:8" x14ac:dyDescent="0.35">
      <c r="A30" s="16" t="s">
        <v>1856</v>
      </c>
      <c r="B30" s="386">
        <v>8591411</v>
      </c>
      <c r="C30" s="236"/>
      <c r="D30" s="236"/>
      <c r="E30" s="237"/>
      <c r="F30" s="46"/>
      <c r="G30" s="1228"/>
      <c r="H30" s="46"/>
    </row>
    <row r="31" spans="1:8" x14ac:dyDescent="0.35">
      <c r="A31" s="16"/>
      <c r="B31" s="317"/>
      <c r="C31" s="1229"/>
      <c r="D31" s="1229"/>
      <c r="E31" s="1230"/>
      <c r="F31" s="46"/>
      <c r="G31" s="1228"/>
      <c r="H31" s="46"/>
    </row>
    <row r="32" spans="1:8" x14ac:dyDescent="0.35">
      <c r="A32" s="37" t="s">
        <v>1875</v>
      </c>
      <c r="B32" s="317"/>
      <c r="C32" s="1229"/>
      <c r="D32" s="1229"/>
      <c r="E32" s="1230"/>
      <c r="F32" s="46"/>
      <c r="G32" s="1228"/>
      <c r="H32" s="46"/>
    </row>
    <row r="33" spans="1:8" x14ac:dyDescent="0.35">
      <c r="A33" s="343">
        <v>1</v>
      </c>
      <c r="B33" s="386">
        <v>2874400</v>
      </c>
      <c r="C33" s="236">
        <v>33.5</v>
      </c>
      <c r="D33" s="236">
        <v>32.299999999999997</v>
      </c>
      <c r="E33" s="237">
        <v>33.5</v>
      </c>
      <c r="F33" s="46"/>
      <c r="G33" s="1228"/>
      <c r="H33" s="46"/>
    </row>
    <row r="34" spans="1:8" x14ac:dyDescent="0.35">
      <c r="A34" s="343">
        <v>2</v>
      </c>
      <c r="B34" s="386">
        <v>3778548</v>
      </c>
      <c r="C34" s="236">
        <v>44</v>
      </c>
      <c r="D34" s="236">
        <v>44.9</v>
      </c>
      <c r="E34" s="237">
        <v>44</v>
      </c>
      <c r="F34" s="46"/>
      <c r="G34" s="1228"/>
      <c r="H34" s="46"/>
    </row>
    <row r="35" spans="1:8" x14ac:dyDescent="0.35">
      <c r="A35" s="584" t="s">
        <v>270</v>
      </c>
      <c r="B35" s="386">
        <v>1356691</v>
      </c>
      <c r="C35" s="236">
        <v>15.8</v>
      </c>
      <c r="D35" s="236">
        <v>15.8</v>
      </c>
      <c r="E35" s="237">
        <v>15.8</v>
      </c>
      <c r="F35" s="46"/>
      <c r="G35" s="1228"/>
      <c r="H35" s="46"/>
    </row>
    <row r="36" spans="1:8" x14ac:dyDescent="0.35">
      <c r="A36" s="1236" t="s">
        <v>1755</v>
      </c>
      <c r="B36" s="1233">
        <v>581773</v>
      </c>
      <c r="C36" s="590">
        <v>6.8</v>
      </c>
      <c r="D36" s="590">
        <v>7</v>
      </c>
      <c r="E36" s="1234">
        <v>6.8</v>
      </c>
      <c r="F36" s="46"/>
      <c r="G36" s="1228"/>
      <c r="H36" s="46"/>
    </row>
    <row r="37" spans="1:8" ht="15" thickBot="1" x14ac:dyDescent="0.4">
      <c r="A37" s="1237" t="s">
        <v>1856</v>
      </c>
      <c r="B37" s="1235">
        <v>8591412</v>
      </c>
      <c r="C37" s="36"/>
      <c r="D37" s="36"/>
      <c r="E37" s="218"/>
      <c r="F37" s="46"/>
      <c r="G37" s="46"/>
      <c r="H37" s="46"/>
    </row>
    <row r="38" spans="1:8" x14ac:dyDescent="0.35">
      <c r="A38" s="46"/>
      <c r="B38" s="46"/>
      <c r="C38" s="46"/>
      <c r="D38" s="46"/>
      <c r="E38" s="49" t="s">
        <v>247</v>
      </c>
      <c r="F38" s="46"/>
      <c r="G38" s="46"/>
      <c r="H38" s="46"/>
    </row>
    <row r="39" spans="1:8" x14ac:dyDescent="0.35">
      <c r="A39" s="46"/>
      <c r="B39" s="46"/>
      <c r="C39" s="46"/>
      <c r="D39" s="46"/>
      <c r="E39" s="46"/>
      <c r="F39" s="46"/>
      <c r="G39" s="46"/>
      <c r="H39" s="46"/>
    </row>
  </sheetData>
  <hyperlinks>
    <hyperlink ref="A1" location="Contents!A1" display="Contents" xr:uid="{BF902AF4-41A8-48D6-8BD2-9E5C5E1A4705}"/>
  </hyperlinks>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32472-4626-4C66-93FC-58515A6769EB}">
  <dimension ref="A1:E16"/>
  <sheetViews>
    <sheetView workbookViewId="0"/>
  </sheetViews>
  <sheetFormatPr defaultColWidth="9" defaultRowHeight="14.5" x14ac:dyDescent="0.35"/>
  <cols>
    <col min="1" max="1" width="29" style="51" customWidth="1"/>
    <col min="2" max="2" width="11" style="51" customWidth="1"/>
    <col min="3" max="16384" width="9" style="51"/>
  </cols>
  <sheetData>
    <row r="1" spans="1:5" customFormat="1" x14ac:dyDescent="0.35">
      <c r="A1" s="4" t="s">
        <v>8</v>
      </c>
      <c r="B1" s="1"/>
      <c r="C1" s="1"/>
      <c r="D1" s="1"/>
      <c r="E1" s="1"/>
    </row>
    <row r="2" spans="1:5" x14ac:dyDescent="0.35">
      <c r="A2" s="393" t="s">
        <v>2033</v>
      </c>
      <c r="B2" s="43"/>
      <c r="C2" s="42"/>
      <c r="D2" s="42"/>
      <c r="E2" s="42"/>
    </row>
    <row r="3" spans="1:5" x14ac:dyDescent="0.35">
      <c r="A3" s="44" t="s">
        <v>225</v>
      </c>
      <c r="B3" s="42"/>
      <c r="C3" s="42"/>
      <c r="D3" s="42"/>
      <c r="E3" s="42"/>
    </row>
    <row r="4" spans="1:5" ht="15" thickBot="1" x14ac:dyDescent="0.4">
      <c r="A4" s="44" t="s">
        <v>440</v>
      </c>
      <c r="B4" s="42"/>
      <c r="C4" s="42"/>
      <c r="D4" s="42"/>
      <c r="E4" s="42"/>
    </row>
    <row r="5" spans="1:5" ht="20.25" customHeight="1" x14ac:dyDescent="0.35">
      <c r="A5" s="21" t="s">
        <v>1876</v>
      </c>
      <c r="B5" s="22" t="s">
        <v>256</v>
      </c>
      <c r="C5" s="42"/>
      <c r="D5" s="42"/>
      <c r="E5" s="42"/>
    </row>
    <row r="6" spans="1:5" x14ac:dyDescent="0.35">
      <c r="A6" s="1238" t="s">
        <v>1877</v>
      </c>
      <c r="B6" s="47">
        <v>5715</v>
      </c>
      <c r="C6" s="46"/>
      <c r="D6" s="46"/>
      <c r="E6" s="46"/>
    </row>
    <row r="7" spans="1:5" x14ac:dyDescent="0.35">
      <c r="A7" s="1108" t="s">
        <v>1878</v>
      </c>
      <c r="B7" s="1111"/>
      <c r="C7" s="46"/>
      <c r="D7" s="46"/>
      <c r="E7" s="46"/>
    </row>
    <row r="8" spans="1:5" x14ac:dyDescent="0.35">
      <c r="A8" s="345" t="s">
        <v>1879</v>
      </c>
      <c r="B8" s="1239">
        <v>3304</v>
      </c>
      <c r="C8" s="46"/>
      <c r="D8" s="46"/>
      <c r="E8" s="46"/>
    </row>
    <row r="9" spans="1:5" x14ac:dyDescent="0.35">
      <c r="A9" s="345" t="s">
        <v>1880</v>
      </c>
      <c r="B9" s="1240">
        <v>0.57799999999999996</v>
      </c>
      <c r="C9" s="46"/>
      <c r="D9" s="46"/>
      <c r="E9" s="46"/>
    </row>
    <row r="10" spans="1:5" x14ac:dyDescent="0.35">
      <c r="A10" s="345"/>
      <c r="B10" s="1111"/>
      <c r="C10" s="46"/>
      <c r="D10" s="46"/>
      <c r="E10" s="46"/>
    </row>
    <row r="11" spans="1:5" x14ac:dyDescent="0.35">
      <c r="A11" s="1108" t="s">
        <v>1881</v>
      </c>
      <c r="B11" s="1111"/>
      <c r="C11" s="46"/>
      <c r="D11" s="46"/>
      <c r="E11" s="46"/>
    </row>
    <row r="12" spans="1:5" x14ac:dyDescent="0.35">
      <c r="A12" s="345" t="s">
        <v>1879</v>
      </c>
      <c r="B12" s="1239">
        <v>2780</v>
      </c>
      <c r="C12" s="46"/>
      <c r="D12" s="46"/>
      <c r="E12" s="46"/>
    </row>
    <row r="13" spans="1:5" ht="15" thickBot="1" x14ac:dyDescent="0.4">
      <c r="A13" s="1241" t="s">
        <v>1880</v>
      </c>
      <c r="B13" s="1242">
        <v>0.48599999999999999</v>
      </c>
      <c r="C13" s="46"/>
      <c r="D13" s="46"/>
      <c r="E13" s="46"/>
    </row>
    <row r="14" spans="1:5" x14ac:dyDescent="0.35">
      <c r="A14" s="46"/>
      <c r="B14" s="49" t="s">
        <v>247</v>
      </c>
      <c r="C14" s="46"/>
      <c r="D14" s="46"/>
      <c r="E14" s="46"/>
    </row>
    <row r="15" spans="1:5" x14ac:dyDescent="0.35">
      <c r="A15" s="46"/>
      <c r="B15" s="46"/>
      <c r="C15" s="46"/>
      <c r="D15" s="46"/>
      <c r="E15" s="46"/>
    </row>
    <row r="16" spans="1:5" x14ac:dyDescent="0.35">
      <c r="A16" s="46"/>
      <c r="B16" s="46"/>
      <c r="C16" s="46"/>
      <c r="D16" s="46"/>
      <c r="E16" s="46"/>
    </row>
  </sheetData>
  <hyperlinks>
    <hyperlink ref="A1" location="Contents!A1" display="Contents" xr:uid="{649B19CD-CBB8-4019-AD4A-76EAD1E1D7FB}"/>
  </hyperlinks>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1E67-4747-4918-ABB9-08FA80E01363}">
  <dimension ref="A1:H19"/>
  <sheetViews>
    <sheetView workbookViewId="0"/>
  </sheetViews>
  <sheetFormatPr defaultColWidth="9" defaultRowHeight="14.5" x14ac:dyDescent="0.35"/>
  <cols>
    <col min="1" max="1" width="39" style="51" customWidth="1"/>
    <col min="2" max="5" width="9" style="51"/>
    <col min="6" max="6" width="12" style="51" customWidth="1"/>
    <col min="7" max="16384" width="9" style="51"/>
  </cols>
  <sheetData>
    <row r="1" spans="1:8" customFormat="1" x14ac:dyDescent="0.35">
      <c r="A1" s="4" t="s">
        <v>8</v>
      </c>
      <c r="B1" s="1"/>
      <c r="C1" s="1"/>
      <c r="D1" s="1"/>
      <c r="E1" s="1"/>
      <c r="F1" s="1"/>
      <c r="G1" s="1"/>
      <c r="H1" s="1"/>
    </row>
    <row r="2" spans="1:8" x14ac:dyDescent="0.35">
      <c r="A2" s="1501" t="s">
        <v>2034</v>
      </c>
      <c r="B2" s="1482"/>
      <c r="C2" s="1482"/>
      <c r="D2" s="1482"/>
      <c r="E2" s="1482"/>
      <c r="F2" s="42"/>
      <c r="G2" s="42"/>
      <c r="H2" s="42"/>
    </row>
    <row r="3" spans="1:8" x14ac:dyDescent="0.35">
      <c r="A3" s="44" t="s">
        <v>225</v>
      </c>
      <c r="B3" s="42"/>
      <c r="C3" s="42"/>
      <c r="D3" s="42"/>
      <c r="E3" s="42"/>
      <c r="F3" s="42"/>
      <c r="G3" s="42"/>
      <c r="H3" s="42"/>
    </row>
    <row r="4" spans="1:8" ht="15.75" customHeight="1" thickBot="1" x14ac:dyDescent="0.4">
      <c r="A4" s="44" t="s">
        <v>440</v>
      </c>
      <c r="B4" s="58"/>
      <c r="C4" s="58"/>
      <c r="D4" s="58"/>
      <c r="E4" s="58"/>
      <c r="F4" s="42"/>
      <c r="G4" s="42"/>
      <c r="H4" s="42"/>
    </row>
    <row r="5" spans="1:8" ht="30" customHeight="1" x14ac:dyDescent="0.35">
      <c r="A5" s="21"/>
      <c r="B5" s="334" t="s">
        <v>1882</v>
      </c>
      <c r="C5" s="334" t="s">
        <v>468</v>
      </c>
      <c r="D5" s="334" t="s">
        <v>1883</v>
      </c>
      <c r="E5" s="334" t="s">
        <v>1884</v>
      </c>
      <c r="F5" s="22" t="s">
        <v>255</v>
      </c>
      <c r="G5" s="42"/>
      <c r="H5" s="42"/>
    </row>
    <row r="6" spans="1:8" x14ac:dyDescent="0.35">
      <c r="A6" s="16" t="s">
        <v>1885</v>
      </c>
      <c r="B6" s="1243">
        <v>67.91</v>
      </c>
      <c r="C6" s="1243">
        <v>0.01</v>
      </c>
      <c r="D6" s="1243">
        <v>65.55</v>
      </c>
      <c r="E6" s="1243">
        <v>70.260000000000005</v>
      </c>
      <c r="F6" s="47">
        <v>5715</v>
      </c>
      <c r="G6" s="42"/>
      <c r="H6" s="412"/>
    </row>
    <row r="7" spans="1:8" x14ac:dyDescent="0.35">
      <c r="A7" s="16" t="s">
        <v>1886</v>
      </c>
      <c r="B7" s="1243">
        <v>50.09</v>
      </c>
      <c r="C7" s="1243">
        <v>0.01</v>
      </c>
      <c r="D7" s="1243">
        <v>47.95</v>
      </c>
      <c r="E7" s="1243">
        <v>52.23</v>
      </c>
      <c r="F7" s="47">
        <v>5715</v>
      </c>
      <c r="G7" s="42"/>
      <c r="H7" s="42"/>
    </row>
    <row r="8" spans="1:8" x14ac:dyDescent="0.35">
      <c r="A8" s="16" t="s">
        <v>1887</v>
      </c>
      <c r="B8" s="1243">
        <v>26.31</v>
      </c>
      <c r="C8" s="1243">
        <v>0.01</v>
      </c>
      <c r="D8" s="1243">
        <v>24.43</v>
      </c>
      <c r="E8" s="1243">
        <v>28.18</v>
      </c>
      <c r="F8" s="47">
        <v>5715</v>
      </c>
      <c r="G8" s="42"/>
      <c r="H8" s="42"/>
    </row>
    <row r="9" spans="1:8" x14ac:dyDescent="0.35">
      <c r="A9" s="16" t="s">
        <v>1888</v>
      </c>
      <c r="B9" s="1243">
        <v>26.19</v>
      </c>
      <c r="C9" s="1243">
        <v>0.35</v>
      </c>
      <c r="D9" s="1243">
        <v>25.5</v>
      </c>
      <c r="E9" s="1243">
        <v>26.88</v>
      </c>
      <c r="F9" s="47">
        <v>2411</v>
      </c>
      <c r="G9" s="42"/>
      <c r="H9" s="42"/>
    </row>
    <row r="10" spans="1:8" x14ac:dyDescent="0.35">
      <c r="A10" s="61" t="s">
        <v>1889</v>
      </c>
      <c r="B10" s="1243">
        <v>11.33</v>
      </c>
      <c r="C10" s="1244">
        <v>0.38</v>
      </c>
      <c r="D10" s="1243">
        <v>10.58</v>
      </c>
      <c r="E10" s="1243">
        <v>12.08</v>
      </c>
      <c r="F10" s="578">
        <v>1062</v>
      </c>
      <c r="G10" s="42"/>
      <c r="H10" s="42"/>
    </row>
    <row r="11" spans="1:8" x14ac:dyDescent="0.35">
      <c r="A11" s="61" t="s">
        <v>1890</v>
      </c>
      <c r="B11" s="1243">
        <v>68.709999999999994</v>
      </c>
      <c r="C11" s="1244">
        <v>2.4900000000000002</v>
      </c>
      <c r="D11" s="1243">
        <v>63.82</v>
      </c>
      <c r="E11" s="1243">
        <v>73.599999999999994</v>
      </c>
      <c r="F11" s="578">
        <v>2356</v>
      </c>
      <c r="G11" s="42"/>
      <c r="H11" s="42"/>
    </row>
    <row r="12" spans="1:8" ht="15" thickBot="1" x14ac:dyDescent="0.4">
      <c r="A12" s="17" t="s">
        <v>1891</v>
      </c>
      <c r="B12" s="1245">
        <v>0.38009999999999999</v>
      </c>
      <c r="C12" s="1246">
        <v>1.41</v>
      </c>
      <c r="D12" s="1245">
        <v>0.35239999999999999</v>
      </c>
      <c r="E12" s="1245">
        <v>0.4078</v>
      </c>
      <c r="F12" s="183">
        <v>4143</v>
      </c>
      <c r="G12" s="42"/>
      <c r="H12" s="412"/>
    </row>
    <row r="13" spans="1:8" x14ac:dyDescent="0.35">
      <c r="A13" s="46"/>
      <c r="B13" s="77"/>
      <c r="F13" s="49" t="s">
        <v>247</v>
      </c>
      <c r="G13" s="42"/>
      <c r="H13" s="42"/>
    </row>
    <row r="14" spans="1:8" x14ac:dyDescent="0.35">
      <c r="A14" s="46"/>
      <c r="B14" s="411"/>
      <c r="C14" s="1247"/>
      <c r="D14" s="411"/>
      <c r="E14" s="411"/>
      <c r="F14" s="46"/>
      <c r="G14" s="42"/>
      <c r="H14" s="42"/>
    </row>
    <row r="15" spans="1:8" x14ac:dyDescent="0.35">
      <c r="B15" s="411"/>
      <c r="C15" s="1247"/>
      <c r="D15" s="411"/>
      <c r="E15" s="411"/>
    </row>
    <row r="16" spans="1:8" x14ac:dyDescent="0.35">
      <c r="B16" s="411"/>
      <c r="C16" s="1247"/>
      <c r="D16" s="411"/>
      <c r="E16" s="411"/>
    </row>
    <row r="17" spans="2:5" x14ac:dyDescent="0.35">
      <c r="B17" s="570"/>
      <c r="C17" s="1247"/>
      <c r="D17" s="570"/>
      <c r="E17" s="570"/>
    </row>
    <row r="18" spans="2:5" x14ac:dyDescent="0.35">
      <c r="B18" s="570"/>
      <c r="C18" s="1247"/>
      <c r="D18" s="570"/>
      <c r="E18" s="570"/>
    </row>
    <row r="19" spans="2:5" x14ac:dyDescent="0.35">
      <c r="B19" s="411"/>
      <c r="C19" s="1247"/>
      <c r="D19" s="411"/>
      <c r="E19" s="411"/>
    </row>
  </sheetData>
  <mergeCells count="1">
    <mergeCell ref="A2:E2"/>
  </mergeCells>
  <hyperlinks>
    <hyperlink ref="A1" location="Contents!A1" display="Contents" xr:uid="{003A0B9D-B347-401A-A4D2-231CFF34B03E}"/>
  </hyperlinks>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AD35-37F2-4FA9-9C9B-057FBB3EC607}">
  <dimension ref="A1:K19"/>
  <sheetViews>
    <sheetView workbookViewId="0"/>
  </sheetViews>
  <sheetFormatPr defaultColWidth="9" defaultRowHeight="14.5" x14ac:dyDescent="0.35"/>
  <cols>
    <col min="1" max="1" width="23" style="51" customWidth="1"/>
    <col min="2" max="2" width="11" style="51" customWidth="1"/>
    <col min="3" max="3" width="13" style="51" bestFit="1" customWidth="1"/>
    <col min="4" max="4" width="11" style="51" customWidth="1"/>
    <col min="5" max="16384" width="9" style="51"/>
  </cols>
  <sheetData>
    <row r="1" spans="1:11" customFormat="1" x14ac:dyDescent="0.35">
      <c r="A1" s="4" t="s">
        <v>8</v>
      </c>
      <c r="B1" s="1"/>
      <c r="C1" s="1"/>
      <c r="D1" s="1"/>
      <c r="E1" s="1"/>
      <c r="F1" s="1"/>
      <c r="G1" s="1"/>
      <c r="H1" s="1"/>
      <c r="I1" s="1"/>
      <c r="J1" s="1"/>
      <c r="K1" s="1"/>
    </row>
    <row r="2" spans="1:11" x14ac:dyDescent="0.35">
      <c r="A2" s="43" t="s">
        <v>1892</v>
      </c>
      <c r="B2" s="42"/>
      <c r="C2" s="42"/>
      <c r="D2" s="42"/>
      <c r="E2" s="42"/>
      <c r="F2" s="42"/>
      <c r="G2" s="42"/>
      <c r="H2" s="42"/>
      <c r="I2" s="42"/>
      <c r="J2" s="42"/>
    </row>
    <row r="3" spans="1:11" x14ac:dyDescent="0.35">
      <c r="A3" s="44" t="s">
        <v>225</v>
      </c>
      <c r="B3" s="42"/>
      <c r="C3" s="42"/>
      <c r="D3" s="42"/>
      <c r="E3" s="42"/>
    </row>
    <row r="4" spans="1:11" ht="15" thickBot="1" x14ac:dyDescent="0.4">
      <c r="A4" s="44" t="s">
        <v>440</v>
      </c>
      <c r="B4" s="42"/>
      <c r="C4" s="42"/>
      <c r="D4" s="42"/>
      <c r="E4" s="42"/>
    </row>
    <row r="5" spans="1:11" x14ac:dyDescent="0.35">
      <c r="A5" s="21"/>
      <c r="B5" s="1375" t="s">
        <v>257</v>
      </c>
      <c r="C5" s="1375"/>
      <c r="D5" s="1376"/>
      <c r="E5" s="42"/>
    </row>
    <row r="6" spans="1:11" x14ac:dyDescent="0.35">
      <c r="A6" s="45"/>
      <c r="B6" s="23" t="s">
        <v>1420</v>
      </c>
      <c r="C6" s="23" t="s">
        <v>308</v>
      </c>
      <c r="D6" s="24" t="s">
        <v>256</v>
      </c>
      <c r="E6" s="42"/>
    </row>
    <row r="7" spans="1:11" x14ac:dyDescent="0.35">
      <c r="A7" s="45" t="s">
        <v>1893</v>
      </c>
      <c r="B7" s="23" t="s">
        <v>228</v>
      </c>
      <c r="C7" s="23" t="s">
        <v>228</v>
      </c>
      <c r="D7" s="24" t="s">
        <v>228</v>
      </c>
      <c r="E7" s="42"/>
    </row>
    <row r="8" spans="1:11" ht="20" x14ac:dyDescent="0.35">
      <c r="A8" s="57" t="s">
        <v>229</v>
      </c>
      <c r="B8" s="33">
        <v>4388</v>
      </c>
      <c r="C8" s="33">
        <v>1327</v>
      </c>
      <c r="D8" s="47">
        <v>5715</v>
      </c>
      <c r="E8" s="46"/>
    </row>
    <row r="9" spans="1:11" x14ac:dyDescent="0.35">
      <c r="A9" s="16" t="s">
        <v>1894</v>
      </c>
      <c r="B9" s="41" t="s">
        <v>233</v>
      </c>
      <c r="C9" s="41">
        <v>1</v>
      </c>
      <c r="D9" s="197" t="s">
        <v>233</v>
      </c>
      <c r="E9" s="46"/>
    </row>
    <row r="10" spans="1:11" x14ac:dyDescent="0.35">
      <c r="A10" s="16" t="s">
        <v>1895</v>
      </c>
      <c r="B10" s="41">
        <v>9</v>
      </c>
      <c r="C10" s="41">
        <v>16</v>
      </c>
      <c r="D10" s="197">
        <v>11</v>
      </c>
      <c r="E10" s="46"/>
    </row>
    <row r="11" spans="1:11" x14ac:dyDescent="0.35">
      <c r="A11" s="16" t="s">
        <v>1896</v>
      </c>
      <c r="B11" s="41">
        <v>43</v>
      </c>
      <c r="C11" s="41">
        <v>44</v>
      </c>
      <c r="D11" s="197">
        <v>43</v>
      </c>
      <c r="E11" s="46"/>
    </row>
    <row r="12" spans="1:11" x14ac:dyDescent="0.35">
      <c r="A12" s="16" t="s">
        <v>1897</v>
      </c>
      <c r="B12" s="41">
        <v>39</v>
      </c>
      <c r="C12" s="41">
        <v>30</v>
      </c>
      <c r="D12" s="197">
        <v>36</v>
      </c>
      <c r="E12" s="46"/>
    </row>
    <row r="13" spans="1:11" x14ac:dyDescent="0.35">
      <c r="A13" s="16" t="s">
        <v>1361</v>
      </c>
      <c r="B13" s="41">
        <v>9</v>
      </c>
      <c r="C13" s="41">
        <v>9</v>
      </c>
      <c r="D13" s="197">
        <v>9</v>
      </c>
      <c r="E13" s="46"/>
    </row>
    <row r="14" spans="1:11" x14ac:dyDescent="0.35">
      <c r="A14" s="16"/>
      <c r="B14" s="41"/>
      <c r="C14" s="41"/>
      <c r="D14" s="197"/>
      <c r="E14" s="46"/>
    </row>
    <row r="15" spans="1:11" ht="15" thickBot="1" x14ac:dyDescent="0.4">
      <c r="A15" s="17" t="s">
        <v>467</v>
      </c>
      <c r="B15" s="248">
        <v>40.4</v>
      </c>
      <c r="C15" s="248">
        <v>38.799999999999997</v>
      </c>
      <c r="D15" s="218">
        <v>39.9</v>
      </c>
      <c r="E15" s="46"/>
    </row>
    <row r="16" spans="1:11" x14ac:dyDescent="0.35">
      <c r="A16" s="46"/>
      <c r="B16" s="46"/>
      <c r="C16" s="46"/>
      <c r="D16" s="49" t="s">
        <v>247</v>
      </c>
      <c r="E16" s="46"/>
    </row>
    <row r="17" spans="1:5" x14ac:dyDescent="0.35">
      <c r="A17" s="46"/>
      <c r="B17" s="46"/>
      <c r="C17" s="46"/>
      <c r="D17" s="46"/>
      <c r="E17" s="46"/>
    </row>
    <row r="18" spans="1:5" s="1089" customFormat="1" x14ac:dyDescent="0.35">
      <c r="A18" s="50" t="s">
        <v>248</v>
      </c>
      <c r="B18" s="54"/>
      <c r="C18" s="54"/>
      <c r="D18" s="54"/>
      <c r="E18" s="54"/>
    </row>
    <row r="19" spans="1:5" s="1089" customFormat="1" ht="30" x14ac:dyDescent="0.35">
      <c r="A19" s="53" t="s">
        <v>249</v>
      </c>
      <c r="B19" s="51"/>
      <c r="C19" s="51"/>
      <c r="D19" s="51"/>
      <c r="E19" s="56"/>
    </row>
  </sheetData>
  <mergeCells count="1">
    <mergeCell ref="B5:D5"/>
  </mergeCells>
  <hyperlinks>
    <hyperlink ref="A1" location="Contents!A1" display="Contents" xr:uid="{DC665642-2712-4B5B-9B3F-5E3B95AC188D}"/>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9A6C-F0CB-441E-9CA2-8AF5A5BEA63D}">
  <dimension ref="A1:H24"/>
  <sheetViews>
    <sheetView zoomScaleNormal="100" workbookViewId="0"/>
  </sheetViews>
  <sheetFormatPr defaultRowHeight="14.5" x14ac:dyDescent="0.35"/>
  <cols>
    <col min="1" max="1" width="41.81640625" customWidth="1"/>
    <col min="3" max="3" width="12.54296875" customWidth="1"/>
    <col min="8" max="8" width="45" customWidth="1"/>
  </cols>
  <sheetData>
    <row r="1" spans="1:8" x14ac:dyDescent="0.35">
      <c r="A1" s="4" t="s">
        <v>8</v>
      </c>
    </row>
    <row r="2" spans="1:8" x14ac:dyDescent="0.35">
      <c r="A2" s="86" t="s">
        <v>2060</v>
      </c>
    </row>
    <row r="3" spans="1:8" x14ac:dyDescent="0.35">
      <c r="A3" s="3" t="s">
        <v>225</v>
      </c>
    </row>
    <row r="4" spans="1:8" ht="15" thickBot="1" x14ac:dyDescent="0.4">
      <c r="A4" s="3" t="s">
        <v>440</v>
      </c>
    </row>
    <row r="5" spans="1:8" ht="22.5" customHeight="1" x14ac:dyDescent="0.35">
      <c r="A5" s="21" t="s">
        <v>455</v>
      </c>
      <c r="B5" s="78" t="s">
        <v>228</v>
      </c>
      <c r="C5" s="165"/>
      <c r="D5" s="165"/>
      <c r="E5" s="165"/>
      <c r="F5" s="165"/>
      <c r="G5" s="165"/>
    </row>
    <row r="6" spans="1:8" ht="38.15" customHeight="1" x14ac:dyDescent="0.35">
      <c r="A6" s="164" t="s">
        <v>463</v>
      </c>
      <c r="B6" s="47">
        <v>2047</v>
      </c>
      <c r="D6" s="165"/>
      <c r="E6" s="165"/>
      <c r="F6" s="165"/>
      <c r="G6" s="165"/>
    </row>
    <row r="7" spans="1:8" ht="17.149999999999999" customHeight="1" x14ac:dyDescent="0.35">
      <c r="A7" s="75" t="s">
        <v>443</v>
      </c>
      <c r="B7" s="197"/>
    </row>
    <row r="8" spans="1:8" ht="24.65" customHeight="1" x14ac:dyDescent="0.35">
      <c r="A8" s="16" t="s">
        <v>446</v>
      </c>
      <c r="B8" s="197">
        <v>14</v>
      </c>
      <c r="D8" s="160"/>
      <c r="E8" s="160"/>
      <c r="F8" s="160"/>
      <c r="G8" s="160"/>
      <c r="H8" s="160"/>
    </row>
    <row r="9" spans="1:8" ht="17.149999999999999" customHeight="1" x14ac:dyDescent="0.35">
      <c r="A9" s="16" t="s">
        <v>447</v>
      </c>
      <c r="B9" s="197">
        <v>16</v>
      </c>
    </row>
    <row r="10" spans="1:8" ht="17.149999999999999" customHeight="1" x14ac:dyDescent="0.35">
      <c r="A10" s="16" t="s">
        <v>448</v>
      </c>
      <c r="B10" s="197">
        <v>5</v>
      </c>
    </row>
    <row r="11" spans="1:8" ht="17.149999999999999" customHeight="1" x14ac:dyDescent="0.35">
      <c r="A11" s="75"/>
      <c r="B11" s="197"/>
    </row>
    <row r="12" spans="1:8" ht="17.149999999999999" customHeight="1" x14ac:dyDescent="0.35">
      <c r="A12" s="37" t="s">
        <v>444</v>
      </c>
      <c r="B12" s="197"/>
    </row>
    <row r="13" spans="1:8" ht="21" customHeight="1" x14ac:dyDescent="0.35">
      <c r="A13" s="16" t="s">
        <v>449</v>
      </c>
      <c r="B13" s="197">
        <v>17</v>
      </c>
    </row>
    <row r="14" spans="1:8" ht="17.149999999999999" customHeight="1" x14ac:dyDescent="0.35">
      <c r="A14" s="16" t="s">
        <v>447</v>
      </c>
      <c r="B14" s="197">
        <v>18</v>
      </c>
    </row>
    <row r="15" spans="1:8" ht="17.149999999999999" customHeight="1" x14ac:dyDescent="0.35">
      <c r="A15" s="16" t="s">
        <v>448</v>
      </c>
      <c r="B15" s="197">
        <v>6</v>
      </c>
    </row>
    <row r="16" spans="1:8" ht="17.149999999999999" customHeight="1" x14ac:dyDescent="0.35">
      <c r="A16" s="75"/>
      <c r="B16" s="197"/>
    </row>
    <row r="17" spans="1:2" ht="17.149999999999999" customHeight="1" x14ac:dyDescent="0.35">
      <c r="A17" s="37" t="s">
        <v>445</v>
      </c>
      <c r="B17" s="197"/>
    </row>
    <row r="18" spans="1:2" ht="16" customHeight="1" x14ac:dyDescent="0.35">
      <c r="A18" s="16" t="s">
        <v>450</v>
      </c>
      <c r="B18" s="197">
        <v>12</v>
      </c>
    </row>
    <row r="19" spans="1:2" ht="17.149999999999999" customHeight="1" x14ac:dyDescent="0.35">
      <c r="A19" s="16" t="s">
        <v>451</v>
      </c>
      <c r="B19" s="197">
        <v>14</v>
      </c>
    </row>
    <row r="20" spans="1:2" ht="17.149999999999999" customHeight="1" x14ac:dyDescent="0.35">
      <c r="A20" s="16" t="s">
        <v>452</v>
      </c>
      <c r="B20" s="197">
        <v>6</v>
      </c>
    </row>
    <row r="21" spans="1:2" ht="17.149999999999999" customHeight="1" x14ac:dyDescent="0.35">
      <c r="A21" s="16"/>
      <c r="B21" s="197"/>
    </row>
    <row r="22" spans="1:2" ht="24.75" customHeight="1" x14ac:dyDescent="0.35">
      <c r="A22" s="61" t="s">
        <v>462</v>
      </c>
      <c r="B22" s="219">
        <v>39</v>
      </c>
    </row>
    <row r="23" spans="1:2" ht="15" thickBot="1" x14ac:dyDescent="0.4">
      <c r="A23" s="17" t="s">
        <v>348</v>
      </c>
      <c r="B23" s="216">
        <v>13</v>
      </c>
    </row>
    <row r="24" spans="1:2" x14ac:dyDescent="0.35">
      <c r="A24" s="53"/>
      <c r="B24" s="49" t="s">
        <v>247</v>
      </c>
    </row>
  </sheetData>
  <hyperlinks>
    <hyperlink ref="A1" location="Contents!A1" display="Contents" xr:uid="{6D2ABADE-E7F2-4215-BA68-D6B17D57561E}"/>
  </hyperlink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6506-27C1-4438-B000-8746CD17BF20}">
  <dimension ref="A1:R16"/>
  <sheetViews>
    <sheetView workbookViewId="0"/>
  </sheetViews>
  <sheetFormatPr defaultColWidth="9" defaultRowHeight="14.5" x14ac:dyDescent="0.35"/>
  <cols>
    <col min="1" max="1" width="37" style="51" customWidth="1"/>
    <col min="2" max="2" width="13" style="51" customWidth="1"/>
    <col min="3" max="16384" width="9" style="51"/>
  </cols>
  <sheetData>
    <row r="1" spans="1:18" s="1" customFormat="1" ht="14" x14ac:dyDescent="0.3">
      <c r="A1" s="4" t="s">
        <v>8</v>
      </c>
    </row>
    <row r="2" spans="1:18" s="42" customFormat="1" ht="14" x14ac:dyDescent="0.3">
      <c r="A2" s="406" t="s">
        <v>1898</v>
      </c>
    </row>
    <row r="3" spans="1:18" s="42" customFormat="1" ht="14" x14ac:dyDescent="0.3">
      <c r="A3" s="44" t="s">
        <v>225</v>
      </c>
    </row>
    <row r="4" spans="1:18" s="1248" customFormat="1" thickBot="1" x14ac:dyDescent="0.3">
      <c r="A4" s="44" t="s">
        <v>440</v>
      </c>
    </row>
    <row r="5" spans="1:18" s="42" customFormat="1" ht="20.25" customHeight="1" x14ac:dyDescent="0.3">
      <c r="A5" s="21"/>
      <c r="B5" s="22" t="s">
        <v>256</v>
      </c>
    </row>
    <row r="6" spans="1:18" s="42" customFormat="1" ht="17.25" customHeight="1" x14ac:dyDescent="0.3">
      <c r="A6" s="45" t="s">
        <v>1899</v>
      </c>
      <c r="B6" s="24" t="s">
        <v>228</v>
      </c>
    </row>
    <row r="7" spans="1:18" s="42" customFormat="1" ht="14" x14ac:dyDescent="0.3">
      <c r="A7" s="57" t="s">
        <v>229</v>
      </c>
      <c r="B7" s="973">
        <v>5715</v>
      </c>
    </row>
    <row r="8" spans="1:18" s="42" customFormat="1" ht="20" x14ac:dyDescent="0.3">
      <c r="A8" s="16" t="s">
        <v>2023</v>
      </c>
      <c r="B8" s="215">
        <v>68</v>
      </c>
      <c r="D8" s="60"/>
    </row>
    <row r="9" spans="1:18" s="42" customFormat="1" ht="14" x14ac:dyDescent="0.3">
      <c r="A9" s="16" t="s">
        <v>1900</v>
      </c>
      <c r="B9" s="197">
        <v>21</v>
      </c>
      <c r="D9" s="60"/>
    </row>
    <row r="10" spans="1:18" s="42" customFormat="1" ht="14" x14ac:dyDescent="0.3">
      <c r="A10" s="16" t="s">
        <v>1901</v>
      </c>
      <c r="B10" s="197">
        <v>6</v>
      </c>
      <c r="D10" s="60"/>
    </row>
    <row r="11" spans="1:18" s="42" customFormat="1" ht="20" x14ac:dyDescent="0.3">
      <c r="A11" s="16" t="s">
        <v>2024</v>
      </c>
      <c r="B11" s="197">
        <v>4</v>
      </c>
      <c r="D11" s="60"/>
    </row>
    <row r="12" spans="1:18" s="42" customFormat="1" thickBot="1" x14ac:dyDescent="0.35">
      <c r="A12" s="17" t="s">
        <v>1902</v>
      </c>
      <c r="B12" s="218">
        <v>1</v>
      </c>
      <c r="D12" s="60"/>
    </row>
    <row r="13" spans="1:18" s="42" customFormat="1" ht="14" x14ac:dyDescent="0.3">
      <c r="A13" s="46"/>
      <c r="B13" s="49" t="s">
        <v>247</v>
      </c>
    </row>
    <row r="14" spans="1:18" s="42" customFormat="1" ht="14" x14ac:dyDescent="0.3">
      <c r="A14" s="46"/>
      <c r="B14" s="46"/>
    </row>
    <row r="15" spans="1:18" x14ac:dyDescent="0.35">
      <c r="A15" s="50"/>
      <c r="B15" s="54"/>
      <c r="C15" s="54"/>
      <c r="D15" s="54"/>
      <c r="E15" s="54"/>
      <c r="F15" s="54"/>
      <c r="G15" s="54"/>
      <c r="H15" s="54"/>
      <c r="I15" s="54"/>
      <c r="J15" s="54"/>
      <c r="K15" s="54"/>
      <c r="L15" s="54"/>
      <c r="M15" s="284"/>
      <c r="N15" s="56"/>
      <c r="O15" s="56"/>
      <c r="P15" s="56"/>
      <c r="Q15" s="56"/>
      <c r="R15" s="56"/>
    </row>
    <row r="16" spans="1:18" x14ac:dyDescent="0.35">
      <c r="A16" s="14"/>
      <c r="B16" s="56"/>
      <c r="C16" s="56"/>
      <c r="D16" s="56"/>
      <c r="E16" s="56"/>
      <c r="F16" s="56"/>
      <c r="G16" s="56"/>
      <c r="H16" s="56"/>
      <c r="I16" s="56"/>
      <c r="J16" s="56"/>
      <c r="K16" s="56"/>
      <c r="L16" s="56"/>
      <c r="M16" s="56"/>
      <c r="N16" s="56"/>
      <c r="O16" s="56"/>
      <c r="P16" s="56"/>
      <c r="Q16" s="56"/>
      <c r="R16" s="56"/>
    </row>
  </sheetData>
  <hyperlinks>
    <hyperlink ref="A1" location="Contents!A1" display="Contents" xr:uid="{3E99A9B3-0FF8-41A4-B497-6CD835899886}"/>
  </hyperlinks>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ECF7-5E7F-4603-83DD-0BA9619F84E9}">
  <dimension ref="A1:R22"/>
  <sheetViews>
    <sheetView workbookViewId="0"/>
  </sheetViews>
  <sheetFormatPr defaultColWidth="9" defaultRowHeight="14.5" x14ac:dyDescent="0.35"/>
  <cols>
    <col min="1" max="1" width="36.1796875" style="51" customWidth="1"/>
    <col min="2" max="4" width="10" style="51" customWidth="1"/>
    <col min="5" max="16384" width="9" style="51"/>
  </cols>
  <sheetData>
    <row r="1" spans="1:9" customFormat="1" x14ac:dyDescent="0.35">
      <c r="A1" s="4" t="s">
        <v>8</v>
      </c>
      <c r="B1" s="1"/>
      <c r="C1" s="1"/>
      <c r="D1" s="1"/>
    </row>
    <row r="2" spans="1:9" x14ac:dyDescent="0.35">
      <c r="A2" s="43" t="s">
        <v>1903</v>
      </c>
      <c r="B2" s="42"/>
      <c r="C2" s="42"/>
      <c r="D2" s="42"/>
      <c r="E2" s="42"/>
      <c r="F2" s="42"/>
      <c r="G2" s="42"/>
      <c r="H2" s="42"/>
      <c r="I2" s="42"/>
    </row>
    <row r="3" spans="1:9" x14ac:dyDescent="0.35">
      <c r="A3" s="44" t="s">
        <v>225</v>
      </c>
      <c r="B3" s="42"/>
      <c r="C3" s="42"/>
      <c r="D3" s="42"/>
    </row>
    <row r="4" spans="1:9" ht="15" thickBot="1" x14ac:dyDescent="0.4">
      <c r="A4" s="44" t="s">
        <v>440</v>
      </c>
      <c r="B4" s="42"/>
      <c r="C4" s="42"/>
      <c r="D4" s="42"/>
    </row>
    <row r="5" spans="1:9" x14ac:dyDescent="0.35">
      <c r="A5" s="21"/>
      <c r="B5" s="1375" t="s">
        <v>257</v>
      </c>
      <c r="C5" s="1375"/>
      <c r="D5" s="1376"/>
    </row>
    <row r="6" spans="1:9" ht="29.25" customHeight="1" x14ac:dyDescent="0.35">
      <c r="A6" s="45"/>
      <c r="B6" s="23" t="s">
        <v>1420</v>
      </c>
      <c r="C6" s="23" t="s">
        <v>308</v>
      </c>
      <c r="D6" s="24" t="s">
        <v>256</v>
      </c>
    </row>
    <row r="7" spans="1:9" x14ac:dyDescent="0.35">
      <c r="A7" s="45" t="s">
        <v>1904</v>
      </c>
      <c r="B7" s="23" t="s">
        <v>228</v>
      </c>
      <c r="C7" s="23" t="s">
        <v>228</v>
      </c>
      <c r="D7" s="24" t="s">
        <v>228</v>
      </c>
    </row>
    <row r="8" spans="1:9" x14ac:dyDescent="0.35">
      <c r="A8" s="57" t="s">
        <v>229</v>
      </c>
      <c r="B8" s="33">
        <v>4343</v>
      </c>
      <c r="C8" s="33">
        <v>1305</v>
      </c>
      <c r="D8" s="47">
        <v>5648</v>
      </c>
    </row>
    <row r="9" spans="1:9" ht="20" x14ac:dyDescent="0.35">
      <c r="A9" s="16" t="s">
        <v>2025</v>
      </c>
      <c r="B9" s="41">
        <v>7</v>
      </c>
      <c r="C9" s="41">
        <v>13</v>
      </c>
      <c r="D9" s="197">
        <v>8</v>
      </c>
    </row>
    <row r="10" spans="1:9" ht="20" x14ac:dyDescent="0.35">
      <c r="A10" s="16" t="s">
        <v>2026</v>
      </c>
      <c r="B10" s="41">
        <v>11</v>
      </c>
      <c r="C10" s="41">
        <v>20</v>
      </c>
      <c r="D10" s="197">
        <v>13</v>
      </c>
    </row>
    <row r="11" spans="1:9" x14ac:dyDescent="0.35">
      <c r="A11" s="16" t="s">
        <v>2027</v>
      </c>
      <c r="B11" s="41">
        <v>11</v>
      </c>
      <c r="C11" s="41">
        <v>14</v>
      </c>
      <c r="D11" s="197">
        <v>12</v>
      </c>
    </row>
    <row r="12" spans="1:9" x14ac:dyDescent="0.35">
      <c r="A12" s="16" t="s">
        <v>1905</v>
      </c>
      <c r="B12" s="41">
        <v>6</v>
      </c>
      <c r="C12" s="41">
        <v>7</v>
      </c>
      <c r="D12" s="197">
        <v>6</v>
      </c>
    </row>
    <row r="13" spans="1:9" x14ac:dyDescent="0.35">
      <c r="A13" s="16" t="s">
        <v>1906</v>
      </c>
      <c r="B13" s="41">
        <v>4</v>
      </c>
      <c r="C13" s="41">
        <v>3</v>
      </c>
      <c r="D13" s="197">
        <v>3</v>
      </c>
    </row>
    <row r="14" spans="1:9" x14ac:dyDescent="0.35">
      <c r="A14" s="16" t="s">
        <v>1907</v>
      </c>
      <c r="B14" s="41">
        <v>28</v>
      </c>
      <c r="C14" s="41">
        <v>13</v>
      </c>
      <c r="D14" s="197">
        <v>24</v>
      </c>
    </row>
    <row r="15" spans="1:9" x14ac:dyDescent="0.35">
      <c r="A15" s="16" t="s">
        <v>1908</v>
      </c>
      <c r="B15" s="41">
        <v>15</v>
      </c>
      <c r="C15" s="41">
        <v>6</v>
      </c>
      <c r="D15" s="197">
        <v>13</v>
      </c>
    </row>
    <row r="16" spans="1:9" x14ac:dyDescent="0.35">
      <c r="A16" s="16" t="s">
        <v>1909</v>
      </c>
      <c r="B16" s="41">
        <v>1</v>
      </c>
      <c r="C16" s="41">
        <v>1</v>
      </c>
      <c r="D16" s="197">
        <v>1</v>
      </c>
    </row>
    <row r="17" spans="1:18" x14ac:dyDescent="0.35">
      <c r="A17" s="16" t="s">
        <v>1910</v>
      </c>
      <c r="B17" s="41">
        <v>1</v>
      </c>
      <c r="C17" s="41">
        <v>1</v>
      </c>
      <c r="D17" s="197">
        <v>1</v>
      </c>
    </row>
    <row r="18" spans="1:18" ht="15" thickBot="1" x14ac:dyDescent="0.4">
      <c r="A18" s="17" t="s">
        <v>1020</v>
      </c>
      <c r="B18" s="36">
        <v>15</v>
      </c>
      <c r="C18" s="36">
        <v>23</v>
      </c>
      <c r="D18" s="218">
        <v>17</v>
      </c>
    </row>
    <row r="19" spans="1:18" x14ac:dyDescent="0.35">
      <c r="A19" s="46"/>
      <c r="B19" s="46"/>
      <c r="C19" s="46"/>
      <c r="D19" s="49" t="s">
        <v>247</v>
      </c>
    </row>
    <row r="20" spans="1:18" x14ac:dyDescent="0.35">
      <c r="A20" s="46"/>
      <c r="B20" s="46"/>
      <c r="C20" s="46"/>
      <c r="D20" s="46"/>
    </row>
    <row r="21" spans="1:18" x14ac:dyDescent="0.35">
      <c r="A21" s="50"/>
      <c r="B21" s="54"/>
      <c r="C21" s="54"/>
      <c r="D21" s="54"/>
      <c r="E21" s="54"/>
      <c r="F21" s="54"/>
      <c r="G21" s="54"/>
      <c r="H21" s="54"/>
      <c r="I21" s="54"/>
      <c r="J21" s="54"/>
      <c r="K21" s="54"/>
      <c r="L21" s="54"/>
      <c r="M21" s="284"/>
      <c r="N21" s="56"/>
      <c r="O21" s="56"/>
      <c r="P21" s="56"/>
      <c r="Q21" s="56"/>
      <c r="R21" s="56"/>
    </row>
    <row r="22" spans="1:18" x14ac:dyDescent="0.35">
      <c r="A22" s="14"/>
      <c r="B22" s="56"/>
      <c r="C22" s="56"/>
      <c r="D22" s="56"/>
      <c r="E22" s="56"/>
      <c r="F22" s="56"/>
      <c r="G22" s="56"/>
      <c r="H22" s="56"/>
      <c r="I22" s="56"/>
      <c r="J22" s="56"/>
      <c r="K22" s="56"/>
      <c r="L22" s="56"/>
      <c r="M22" s="56"/>
      <c r="N22" s="56"/>
      <c r="O22" s="56"/>
      <c r="P22" s="56"/>
      <c r="Q22" s="56"/>
      <c r="R22" s="56"/>
    </row>
  </sheetData>
  <mergeCells count="1">
    <mergeCell ref="B5:D5"/>
  </mergeCells>
  <hyperlinks>
    <hyperlink ref="A1" location="Contents!A1" display="Contents" xr:uid="{79BE8511-D51F-4C4B-8A85-A5DB45D72EB2}"/>
  </hyperlinks>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A59-B5AC-4DD3-B71C-0ACA19C1D6D4}">
  <dimension ref="A1:K13"/>
  <sheetViews>
    <sheetView workbookViewId="0"/>
  </sheetViews>
  <sheetFormatPr defaultColWidth="9" defaultRowHeight="14.5" x14ac:dyDescent="0.35"/>
  <cols>
    <col min="1" max="1" width="27.1796875" style="51" customWidth="1"/>
    <col min="2" max="4" width="10" style="51" customWidth="1"/>
    <col min="5" max="16384" width="9" style="51"/>
  </cols>
  <sheetData>
    <row r="1" spans="1:11" customFormat="1" x14ac:dyDescent="0.35">
      <c r="A1" s="4" t="s">
        <v>8</v>
      </c>
      <c r="B1" s="1"/>
      <c r="C1" s="1"/>
      <c r="D1" s="1"/>
    </row>
    <row r="2" spans="1:11" x14ac:dyDescent="0.35">
      <c r="A2" s="43" t="s">
        <v>1996</v>
      </c>
      <c r="B2" s="42"/>
      <c r="C2" s="42"/>
      <c r="D2" s="42"/>
      <c r="F2" s="42"/>
      <c r="G2" s="42"/>
      <c r="H2" s="42"/>
      <c r="I2" s="42"/>
      <c r="J2" s="42"/>
      <c r="K2" s="42"/>
    </row>
    <row r="3" spans="1:11" x14ac:dyDescent="0.35">
      <c r="A3" s="44" t="s">
        <v>225</v>
      </c>
      <c r="B3" s="42"/>
      <c r="C3" s="42"/>
      <c r="D3" s="42"/>
    </row>
    <row r="4" spans="1:11" ht="15" thickBot="1" x14ac:dyDescent="0.4">
      <c r="A4" s="44" t="s">
        <v>440</v>
      </c>
      <c r="B4" s="42"/>
      <c r="C4" s="42"/>
      <c r="D4" s="42"/>
    </row>
    <row r="5" spans="1:11" x14ac:dyDescent="0.35">
      <c r="A5" s="21"/>
      <c r="B5" s="1375" t="s">
        <v>257</v>
      </c>
      <c r="C5" s="1375"/>
      <c r="D5" s="1376"/>
    </row>
    <row r="6" spans="1:11" ht="26" x14ac:dyDescent="0.35">
      <c r="A6" s="45"/>
      <c r="B6" s="23" t="s">
        <v>1420</v>
      </c>
      <c r="C6" s="23" t="s">
        <v>308</v>
      </c>
      <c r="D6" s="24" t="s">
        <v>256</v>
      </c>
    </row>
    <row r="7" spans="1:11" x14ac:dyDescent="0.35">
      <c r="A7" s="45" t="s">
        <v>269</v>
      </c>
      <c r="B7" s="23" t="s">
        <v>228</v>
      </c>
      <c r="C7" s="23" t="s">
        <v>228</v>
      </c>
      <c r="D7" s="24" t="s">
        <v>228</v>
      </c>
    </row>
    <row r="8" spans="1:11" ht="26.25" customHeight="1" x14ac:dyDescent="0.35">
      <c r="A8" s="57" t="s">
        <v>229</v>
      </c>
      <c r="B8" s="33">
        <v>4388</v>
      </c>
      <c r="C8" s="33">
        <v>1327</v>
      </c>
      <c r="D8" s="47">
        <v>5715</v>
      </c>
    </row>
    <row r="9" spans="1:11" x14ac:dyDescent="0.35">
      <c r="A9" s="343">
        <v>1</v>
      </c>
      <c r="B9" s="41">
        <v>48</v>
      </c>
      <c r="C9" s="41">
        <v>64</v>
      </c>
      <c r="D9" s="197">
        <v>52</v>
      </c>
    </row>
    <row r="10" spans="1:11" x14ac:dyDescent="0.35">
      <c r="A10" s="343">
        <v>2</v>
      </c>
      <c r="B10" s="41">
        <v>40</v>
      </c>
      <c r="C10" s="41">
        <v>25</v>
      </c>
      <c r="D10" s="197">
        <v>36</v>
      </c>
    </row>
    <row r="11" spans="1:11" ht="15" thickBot="1" x14ac:dyDescent="0.4">
      <c r="A11" s="346" t="s">
        <v>270</v>
      </c>
      <c r="B11" s="36">
        <v>11</v>
      </c>
      <c r="C11" s="36">
        <v>11</v>
      </c>
      <c r="D11" s="218">
        <v>11</v>
      </c>
    </row>
    <row r="12" spans="1:11" x14ac:dyDescent="0.35">
      <c r="A12" s="46"/>
      <c r="B12" s="46"/>
      <c r="C12" s="46"/>
      <c r="D12" s="49" t="s">
        <v>247</v>
      </c>
    </row>
    <row r="13" spans="1:11" x14ac:dyDescent="0.35">
      <c r="A13" s="46"/>
      <c r="B13" s="46"/>
      <c r="C13" s="46"/>
      <c r="D13" s="46"/>
    </row>
  </sheetData>
  <mergeCells count="1">
    <mergeCell ref="B5:D5"/>
  </mergeCells>
  <hyperlinks>
    <hyperlink ref="A1" location="Contents!A1" display="Contents" xr:uid="{E8E8E628-720F-41FF-B974-EDA7064EE523}"/>
  </hyperlinks>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6CF8-3615-48E7-AE24-2139240DCF36}">
  <dimension ref="A1:K13"/>
  <sheetViews>
    <sheetView workbookViewId="0"/>
  </sheetViews>
  <sheetFormatPr defaultColWidth="9" defaultRowHeight="14.5" x14ac:dyDescent="0.35"/>
  <cols>
    <col min="1" max="1" width="34" style="51" customWidth="1"/>
    <col min="2" max="3" width="11" style="51" customWidth="1"/>
    <col min="4" max="4" width="10" style="51" customWidth="1"/>
    <col min="5" max="16384" width="9" style="51"/>
  </cols>
  <sheetData>
    <row r="1" spans="1:11" customFormat="1" x14ac:dyDescent="0.35">
      <c r="A1" s="4" t="s">
        <v>8</v>
      </c>
      <c r="B1" s="1"/>
      <c r="C1" s="1"/>
      <c r="D1" s="1"/>
      <c r="E1" s="1"/>
      <c r="F1" s="1"/>
    </row>
    <row r="2" spans="1:11" x14ac:dyDescent="0.35">
      <c r="A2" s="1249" t="s">
        <v>1911</v>
      </c>
      <c r="B2" s="1250"/>
      <c r="C2" s="1250"/>
      <c r="D2" s="1250"/>
      <c r="E2" s="399"/>
      <c r="F2" s="399"/>
    </row>
    <row r="3" spans="1:11" x14ac:dyDescent="0.35">
      <c r="A3" s="44" t="s">
        <v>225</v>
      </c>
      <c r="B3" s="42"/>
      <c r="C3" s="42"/>
      <c r="D3" s="42"/>
      <c r="E3" s="42"/>
      <c r="F3" s="42"/>
      <c r="G3" s="42"/>
      <c r="H3" s="42"/>
      <c r="I3" s="42"/>
      <c r="J3" s="42"/>
      <c r="K3" s="42"/>
    </row>
    <row r="4" spans="1:11" ht="15" thickBot="1" x14ac:dyDescent="0.4">
      <c r="A4" s="44" t="s">
        <v>440</v>
      </c>
      <c r="B4" s="1098"/>
      <c r="C4" s="1098"/>
      <c r="D4" s="1098"/>
      <c r="E4" s="42"/>
      <c r="F4" s="42"/>
    </row>
    <row r="5" spans="1:11" x14ac:dyDescent="0.35">
      <c r="A5" s="21"/>
      <c r="B5" s="1375" t="s">
        <v>257</v>
      </c>
      <c r="C5" s="1375"/>
      <c r="D5" s="1376"/>
      <c r="E5" s="42"/>
      <c r="F5" s="42"/>
    </row>
    <row r="6" spans="1:11" ht="26" x14ac:dyDescent="0.35">
      <c r="A6" s="45"/>
      <c r="B6" s="23" t="s">
        <v>1420</v>
      </c>
      <c r="C6" s="23" t="s">
        <v>308</v>
      </c>
      <c r="D6" s="24" t="s">
        <v>256</v>
      </c>
      <c r="E6" s="42"/>
      <c r="F6" s="42"/>
    </row>
    <row r="7" spans="1:11" x14ac:dyDescent="0.35">
      <c r="A7" s="45" t="s">
        <v>320</v>
      </c>
      <c r="B7" s="23" t="s">
        <v>228</v>
      </c>
      <c r="C7" s="23" t="s">
        <v>228</v>
      </c>
      <c r="D7" s="24" t="s">
        <v>228</v>
      </c>
      <c r="E7" s="42"/>
      <c r="F7" s="42"/>
    </row>
    <row r="8" spans="1:11" x14ac:dyDescent="0.35">
      <c r="A8" s="57" t="s">
        <v>229</v>
      </c>
      <c r="B8" s="33">
        <v>4388</v>
      </c>
      <c r="C8" s="33">
        <v>1327</v>
      </c>
      <c r="D8" s="47">
        <v>5715</v>
      </c>
      <c r="E8" s="42"/>
      <c r="F8" s="42"/>
    </row>
    <row r="9" spans="1:11" x14ac:dyDescent="0.35">
      <c r="A9" s="16" t="s">
        <v>1912</v>
      </c>
      <c r="B9" s="41">
        <v>20</v>
      </c>
      <c r="C9" s="41">
        <v>14</v>
      </c>
      <c r="D9" s="197">
        <v>18</v>
      </c>
      <c r="E9" s="42"/>
      <c r="F9" s="42"/>
    </row>
    <row r="10" spans="1:11" x14ac:dyDescent="0.35">
      <c r="A10" s="16" t="s">
        <v>584</v>
      </c>
      <c r="B10" s="41">
        <v>16</v>
      </c>
      <c r="C10" s="41">
        <v>12</v>
      </c>
      <c r="D10" s="197">
        <v>15</v>
      </c>
      <c r="E10" s="42"/>
      <c r="F10" s="42"/>
    </row>
    <row r="11" spans="1:11" ht="15" thickBot="1" x14ac:dyDescent="0.4">
      <c r="A11" s="17" t="s">
        <v>1913</v>
      </c>
      <c r="B11" s="36">
        <v>64</v>
      </c>
      <c r="C11" s="36">
        <v>75</v>
      </c>
      <c r="D11" s="218">
        <v>67</v>
      </c>
      <c r="E11" s="42"/>
      <c r="F11" s="42"/>
    </row>
    <row r="12" spans="1:11" x14ac:dyDescent="0.35">
      <c r="A12" s="46"/>
      <c r="B12" s="46"/>
      <c r="C12" s="46"/>
      <c r="D12" s="49" t="s">
        <v>247</v>
      </c>
      <c r="E12" s="42"/>
      <c r="F12" s="42"/>
    </row>
    <row r="13" spans="1:11" x14ac:dyDescent="0.35">
      <c r="A13" s="46"/>
      <c r="B13" s="46"/>
      <c r="C13" s="46"/>
      <c r="D13" s="46"/>
      <c r="E13" s="42"/>
      <c r="F13" s="42"/>
    </row>
  </sheetData>
  <mergeCells count="1">
    <mergeCell ref="B5:D5"/>
  </mergeCells>
  <hyperlinks>
    <hyperlink ref="A1" location="Contents!A1" display="Contents" xr:uid="{F1AD5A9C-795A-45E3-8B77-4C4902793C41}"/>
  </hyperlinks>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508AF-9779-455A-B89D-5976C0C74BCE}">
  <dimension ref="A1:H15"/>
  <sheetViews>
    <sheetView workbookViewId="0"/>
  </sheetViews>
  <sheetFormatPr defaultColWidth="9" defaultRowHeight="14.5" x14ac:dyDescent="0.35"/>
  <cols>
    <col min="1" max="1" width="33.1796875" style="51" customWidth="1"/>
    <col min="2" max="2" width="11" style="51" customWidth="1"/>
    <col min="3" max="3" width="10.54296875" style="51" customWidth="1"/>
    <col min="4" max="4" width="9" style="51" customWidth="1"/>
    <col min="5" max="16384" width="9" style="51"/>
  </cols>
  <sheetData>
    <row r="1" spans="1:8" customFormat="1" x14ac:dyDescent="0.35">
      <c r="A1" s="4" t="s">
        <v>8</v>
      </c>
      <c r="B1" s="1"/>
      <c r="C1" s="42"/>
      <c r="D1" s="42"/>
      <c r="E1" s="42"/>
      <c r="F1" s="42"/>
      <c r="G1" s="42"/>
      <c r="H1" s="42"/>
    </row>
    <row r="2" spans="1:8" x14ac:dyDescent="0.35">
      <c r="A2" s="43" t="s">
        <v>1914</v>
      </c>
      <c r="B2" s="42"/>
      <c r="C2" s="42"/>
      <c r="D2" s="42"/>
      <c r="E2" s="42"/>
    </row>
    <row r="3" spans="1:8" x14ac:dyDescent="0.35">
      <c r="A3" s="44" t="s">
        <v>225</v>
      </c>
      <c r="B3" s="42"/>
      <c r="C3" s="42"/>
      <c r="D3" s="42"/>
      <c r="E3" s="42"/>
    </row>
    <row r="4" spans="1:8" ht="15" thickBot="1" x14ac:dyDescent="0.4">
      <c r="A4" s="44" t="s">
        <v>440</v>
      </c>
      <c r="B4" s="42"/>
      <c r="C4" s="42"/>
      <c r="D4" s="42"/>
      <c r="E4" s="42"/>
    </row>
    <row r="5" spans="1:8" x14ac:dyDescent="0.35">
      <c r="A5" s="21"/>
      <c r="B5" s="1375" t="s">
        <v>257</v>
      </c>
      <c r="C5" s="1375"/>
      <c r="D5" s="1376"/>
      <c r="E5" s="42"/>
    </row>
    <row r="6" spans="1:8" ht="26" x14ac:dyDescent="0.35">
      <c r="A6" s="45"/>
      <c r="B6" s="23" t="s">
        <v>1420</v>
      </c>
      <c r="C6" s="23" t="s">
        <v>308</v>
      </c>
      <c r="D6" s="24" t="s">
        <v>256</v>
      </c>
      <c r="E6" s="42"/>
    </row>
    <row r="7" spans="1:8" x14ac:dyDescent="0.35">
      <c r="A7" s="45" t="s">
        <v>266</v>
      </c>
      <c r="B7" s="23" t="s">
        <v>228</v>
      </c>
      <c r="C7" s="23" t="s">
        <v>228</v>
      </c>
      <c r="D7" s="24" t="s">
        <v>228</v>
      </c>
      <c r="E7" s="42"/>
    </row>
    <row r="8" spans="1:8" x14ac:dyDescent="0.35">
      <c r="A8" s="57" t="s">
        <v>229</v>
      </c>
      <c r="B8" s="33">
        <v>3859</v>
      </c>
      <c r="C8" s="33">
        <v>1170</v>
      </c>
      <c r="D8" s="47">
        <v>5029</v>
      </c>
      <c r="E8" s="46"/>
    </row>
    <row r="9" spans="1:8" x14ac:dyDescent="0.35">
      <c r="A9" s="16" t="s">
        <v>1223</v>
      </c>
      <c r="B9" s="41">
        <v>2</v>
      </c>
      <c r="C9" s="41">
        <v>7</v>
      </c>
      <c r="D9" s="197">
        <v>4</v>
      </c>
      <c r="E9" s="46"/>
    </row>
    <row r="10" spans="1:8" x14ac:dyDescent="0.35">
      <c r="A10" s="16" t="s">
        <v>580</v>
      </c>
      <c r="B10" s="41">
        <v>5</v>
      </c>
      <c r="C10" s="41">
        <v>34</v>
      </c>
      <c r="D10" s="197">
        <v>13</v>
      </c>
      <c r="E10" s="46"/>
    </row>
    <row r="11" spans="1:8" x14ac:dyDescent="0.35">
      <c r="A11" s="16" t="s">
        <v>581</v>
      </c>
      <c r="B11" s="41">
        <v>12</v>
      </c>
      <c r="C11" s="41">
        <v>32</v>
      </c>
      <c r="D11" s="197">
        <v>17</v>
      </c>
      <c r="E11" s="46"/>
    </row>
    <row r="12" spans="1:8" x14ac:dyDescent="0.35">
      <c r="A12" s="16" t="s">
        <v>582</v>
      </c>
      <c r="B12" s="41">
        <v>17</v>
      </c>
      <c r="C12" s="41">
        <v>18</v>
      </c>
      <c r="D12" s="197">
        <v>17</v>
      </c>
      <c r="E12" s="46"/>
    </row>
    <row r="13" spans="1:8" x14ac:dyDescent="0.35">
      <c r="A13" s="1251" t="s">
        <v>1915</v>
      </c>
      <c r="B13" s="342">
        <v>27</v>
      </c>
      <c r="C13" s="342">
        <v>6</v>
      </c>
      <c r="D13" s="219">
        <v>22</v>
      </c>
      <c r="E13" s="46"/>
    </row>
    <row r="14" spans="1:8" ht="15" thickBot="1" x14ac:dyDescent="0.4">
      <c r="A14" s="303" t="s">
        <v>1916</v>
      </c>
      <c r="B14" s="36">
        <v>37</v>
      </c>
      <c r="C14" s="36">
        <v>3</v>
      </c>
      <c r="D14" s="218">
        <v>27</v>
      </c>
      <c r="E14" s="46"/>
    </row>
    <row r="15" spans="1:8" x14ac:dyDescent="0.35">
      <c r="A15" s="14"/>
      <c r="B15" s="46"/>
      <c r="C15" s="46"/>
      <c r="D15" s="49" t="s">
        <v>247</v>
      </c>
      <c r="E15" s="46"/>
    </row>
  </sheetData>
  <mergeCells count="1">
    <mergeCell ref="B5:D5"/>
  </mergeCells>
  <hyperlinks>
    <hyperlink ref="A1" location="Contents!A1" display="Contents" xr:uid="{11B137A8-B903-4420-B3EF-4DE2D3486F50}"/>
  </hyperlinks>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8114-34C3-416C-B191-25D9C024C193}">
  <dimension ref="A1:B13"/>
  <sheetViews>
    <sheetView workbookViewId="0"/>
  </sheetViews>
  <sheetFormatPr defaultColWidth="9" defaultRowHeight="14.5" x14ac:dyDescent="0.35"/>
  <cols>
    <col min="1" max="1" width="35" style="51" customWidth="1"/>
    <col min="2" max="2" width="10" style="51" customWidth="1"/>
    <col min="3" max="16384" width="9" style="51"/>
  </cols>
  <sheetData>
    <row r="1" spans="1:2" customFormat="1" x14ac:dyDescent="0.35">
      <c r="A1" s="4" t="s">
        <v>8</v>
      </c>
      <c r="B1" s="1"/>
    </row>
    <row r="2" spans="1:2" x14ac:dyDescent="0.35">
      <c r="A2" s="393" t="s">
        <v>1917</v>
      </c>
      <c r="B2" s="393"/>
    </row>
    <row r="3" spans="1:2" x14ac:dyDescent="0.35">
      <c r="A3" s="44" t="s">
        <v>225</v>
      </c>
      <c r="B3" s="42"/>
    </row>
    <row r="4" spans="1:2" ht="15" thickBot="1" x14ac:dyDescent="0.4">
      <c r="A4" s="44" t="s">
        <v>440</v>
      </c>
      <c r="B4" s="42"/>
    </row>
    <row r="5" spans="1:2" x14ac:dyDescent="0.35">
      <c r="A5" s="21"/>
      <c r="B5" s="22" t="s">
        <v>256</v>
      </c>
    </row>
    <row r="6" spans="1:2" x14ac:dyDescent="0.35">
      <c r="A6" s="45" t="s">
        <v>260</v>
      </c>
      <c r="B6" s="24" t="s">
        <v>228</v>
      </c>
    </row>
    <row r="7" spans="1:2" x14ac:dyDescent="0.35">
      <c r="A7" s="57" t="s">
        <v>229</v>
      </c>
      <c r="B7" s="47">
        <v>5715</v>
      </c>
    </row>
    <row r="8" spans="1:2" x14ac:dyDescent="0.35">
      <c r="A8" s="16" t="s">
        <v>261</v>
      </c>
      <c r="B8" s="197">
        <v>52</v>
      </c>
    </row>
    <row r="9" spans="1:2" x14ac:dyDescent="0.35">
      <c r="A9" s="16" t="s">
        <v>262</v>
      </c>
      <c r="B9" s="197">
        <v>18</v>
      </c>
    </row>
    <row r="10" spans="1:2" x14ac:dyDescent="0.35">
      <c r="A10" s="16" t="s">
        <v>263</v>
      </c>
      <c r="B10" s="197">
        <v>3</v>
      </c>
    </row>
    <row r="11" spans="1:2" x14ac:dyDescent="0.35">
      <c r="A11" s="16" t="s">
        <v>1028</v>
      </c>
      <c r="B11" s="197">
        <v>17</v>
      </c>
    </row>
    <row r="12" spans="1:2" ht="15" thickBot="1" x14ac:dyDescent="0.4">
      <c r="A12" s="17" t="s">
        <v>1918</v>
      </c>
      <c r="B12" s="218">
        <v>10</v>
      </c>
    </row>
    <row r="13" spans="1:2" x14ac:dyDescent="0.35">
      <c r="A13" s="46"/>
      <c r="B13" s="49" t="s">
        <v>247</v>
      </c>
    </row>
  </sheetData>
  <hyperlinks>
    <hyperlink ref="A1" location="Contents!A1" display="Contents" xr:uid="{A941A51B-70E3-4354-B78D-D22858EBDBE0}"/>
  </hyperlinks>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BA432-D793-4393-AEE6-CE5BB036D361}">
  <dimension ref="A1:H17"/>
  <sheetViews>
    <sheetView workbookViewId="0"/>
  </sheetViews>
  <sheetFormatPr defaultColWidth="9" defaultRowHeight="14.5" x14ac:dyDescent="0.35"/>
  <cols>
    <col min="1" max="1" width="37.54296875" style="51" customWidth="1"/>
    <col min="2" max="2" width="10.54296875" style="51" customWidth="1"/>
    <col min="3" max="3" width="9.54296875" style="51" customWidth="1"/>
    <col min="4" max="4" width="11" style="51" customWidth="1"/>
    <col min="5" max="16384" width="9" style="51"/>
  </cols>
  <sheetData>
    <row r="1" spans="1:8" customFormat="1" x14ac:dyDescent="0.35">
      <c r="A1" s="4" t="s">
        <v>8</v>
      </c>
      <c r="B1" s="42"/>
      <c r="C1" s="42"/>
      <c r="D1" s="42"/>
      <c r="E1" s="42"/>
      <c r="F1" s="42"/>
      <c r="G1" s="42"/>
    </row>
    <row r="2" spans="1:8" x14ac:dyDescent="0.35">
      <c r="A2" s="43" t="s">
        <v>1919</v>
      </c>
      <c r="B2" s="42"/>
      <c r="C2" s="42"/>
      <c r="D2" s="42"/>
      <c r="E2" s="42"/>
    </row>
    <row r="3" spans="1:8" x14ac:dyDescent="0.35">
      <c r="A3" s="44" t="s">
        <v>225</v>
      </c>
      <c r="B3" s="42"/>
      <c r="C3" s="42"/>
      <c r="D3" s="42"/>
      <c r="E3" s="42"/>
    </row>
    <row r="4" spans="1:8" ht="15" thickBot="1" x14ac:dyDescent="0.4">
      <c r="A4" s="44" t="s">
        <v>440</v>
      </c>
      <c r="B4" s="42"/>
      <c r="C4" s="42"/>
      <c r="D4" s="42"/>
      <c r="E4" s="42"/>
    </row>
    <row r="5" spans="1:8" x14ac:dyDescent="0.35">
      <c r="A5" s="21"/>
      <c r="B5" s="1375" t="s">
        <v>257</v>
      </c>
      <c r="C5" s="1375"/>
      <c r="D5" s="1376"/>
      <c r="E5" s="42"/>
    </row>
    <row r="6" spans="1:8" ht="28.5" customHeight="1" x14ac:dyDescent="0.35">
      <c r="A6" s="45"/>
      <c r="B6" s="23" t="s">
        <v>1420</v>
      </c>
      <c r="C6" s="23" t="s">
        <v>308</v>
      </c>
      <c r="D6" s="24" t="s">
        <v>256</v>
      </c>
      <c r="E6" s="42"/>
    </row>
    <row r="7" spans="1:8" x14ac:dyDescent="0.35">
      <c r="A7" s="45" t="s">
        <v>1920</v>
      </c>
      <c r="B7" s="23" t="s">
        <v>228</v>
      </c>
      <c r="C7" s="23" t="s">
        <v>228</v>
      </c>
      <c r="D7" s="24" t="s">
        <v>228</v>
      </c>
      <c r="E7" s="42"/>
    </row>
    <row r="8" spans="1:8" x14ac:dyDescent="0.35">
      <c r="A8" s="57" t="s">
        <v>229</v>
      </c>
      <c r="B8" s="33">
        <v>4346</v>
      </c>
      <c r="C8" s="33">
        <v>1316</v>
      </c>
      <c r="D8" s="47">
        <v>5662</v>
      </c>
      <c r="E8" s="46"/>
    </row>
    <row r="9" spans="1:8" x14ac:dyDescent="0.35">
      <c r="A9" s="16" t="s">
        <v>1921</v>
      </c>
      <c r="B9" s="41">
        <v>60</v>
      </c>
      <c r="C9" s="41">
        <v>14</v>
      </c>
      <c r="D9" s="197">
        <v>47</v>
      </c>
      <c r="E9" s="46"/>
    </row>
    <row r="10" spans="1:8" x14ac:dyDescent="0.35">
      <c r="A10" s="16" t="s">
        <v>1922</v>
      </c>
      <c r="B10" s="41">
        <v>30</v>
      </c>
      <c r="C10" s="41">
        <v>76</v>
      </c>
      <c r="D10" s="197">
        <v>42</v>
      </c>
      <c r="E10" s="46"/>
    </row>
    <row r="11" spans="1:8" x14ac:dyDescent="0.35">
      <c r="A11" s="16" t="s">
        <v>1923</v>
      </c>
      <c r="B11" s="41">
        <v>8</v>
      </c>
      <c r="C11" s="41">
        <v>6</v>
      </c>
      <c r="D11" s="197">
        <v>8</v>
      </c>
      <c r="E11" s="46"/>
    </row>
    <row r="12" spans="1:8" x14ac:dyDescent="0.35">
      <c r="A12" s="16" t="s">
        <v>2028</v>
      </c>
      <c r="B12" s="41">
        <v>1</v>
      </c>
      <c r="C12" s="41">
        <v>4</v>
      </c>
      <c r="D12" s="197">
        <v>2</v>
      </c>
      <c r="E12" s="46"/>
    </row>
    <row r="13" spans="1:8" ht="17.25" customHeight="1" thickBot="1" x14ac:dyDescent="0.4">
      <c r="A13" s="17" t="s">
        <v>1924</v>
      </c>
      <c r="B13" s="36">
        <v>1</v>
      </c>
      <c r="C13" s="36" t="s">
        <v>233</v>
      </c>
      <c r="D13" s="218">
        <v>1</v>
      </c>
      <c r="E13" s="46"/>
    </row>
    <row r="14" spans="1:8" x14ac:dyDescent="0.35">
      <c r="A14" s="46"/>
      <c r="B14" s="46"/>
      <c r="C14" s="46"/>
      <c r="D14" s="49" t="s">
        <v>247</v>
      </c>
      <c r="E14" s="46"/>
    </row>
    <row r="16" spans="1:8" s="1089" customFormat="1" ht="15" customHeight="1" x14ac:dyDescent="0.35">
      <c r="A16" s="50" t="s">
        <v>248</v>
      </c>
      <c r="B16" s="51"/>
      <c r="C16" s="51"/>
      <c r="D16" s="51"/>
      <c r="E16" s="56"/>
      <c r="F16" s="51"/>
      <c r="G16" s="51"/>
      <c r="H16" s="51"/>
    </row>
    <row r="17" spans="1:1" ht="20" x14ac:dyDescent="0.35">
      <c r="A17" s="285" t="s">
        <v>315</v>
      </c>
    </row>
  </sheetData>
  <mergeCells count="1">
    <mergeCell ref="B5:D5"/>
  </mergeCells>
  <hyperlinks>
    <hyperlink ref="A1" location="Contents!A1" display="Contents" xr:uid="{677EB31F-BBAD-45AA-A25B-1C68416C04DE}"/>
  </hyperlinks>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CA3E-B8F4-4BE1-8C54-B187E2D336F7}">
  <dimension ref="A1:H27"/>
  <sheetViews>
    <sheetView workbookViewId="0"/>
  </sheetViews>
  <sheetFormatPr defaultColWidth="9" defaultRowHeight="14.5" x14ac:dyDescent="0.35"/>
  <cols>
    <col min="1" max="1" width="25" style="51" customWidth="1"/>
    <col min="2" max="2" width="11.54296875" style="51" customWidth="1"/>
    <col min="3" max="3" width="10.54296875" style="51" customWidth="1"/>
    <col min="4" max="4" width="12" style="51" customWidth="1"/>
    <col min="5" max="16384" width="9" style="51"/>
  </cols>
  <sheetData>
    <row r="1" spans="1:8" customFormat="1" x14ac:dyDescent="0.35">
      <c r="A1" s="4" t="s">
        <v>8</v>
      </c>
      <c r="B1" s="1"/>
      <c r="C1" s="42"/>
      <c r="D1" s="42"/>
      <c r="E1" s="42"/>
      <c r="F1" s="42"/>
      <c r="G1" s="42"/>
      <c r="H1" s="42"/>
    </row>
    <row r="2" spans="1:8" x14ac:dyDescent="0.35">
      <c r="A2" s="43" t="s">
        <v>1925</v>
      </c>
      <c r="B2" s="42"/>
      <c r="C2" s="42"/>
      <c r="D2" s="42"/>
    </row>
    <row r="3" spans="1:8" x14ac:dyDescent="0.35">
      <c r="A3" s="44" t="s">
        <v>225</v>
      </c>
      <c r="B3" s="42"/>
      <c r="C3" s="42"/>
      <c r="D3" s="42"/>
    </row>
    <row r="4" spans="1:8" ht="15" thickBot="1" x14ac:dyDescent="0.4">
      <c r="A4" s="44" t="s">
        <v>440</v>
      </c>
      <c r="B4" s="42"/>
      <c r="C4" s="42"/>
      <c r="D4" s="42"/>
    </row>
    <row r="5" spans="1:8" x14ac:dyDescent="0.35">
      <c r="A5" s="21"/>
      <c r="B5" s="1375" t="s">
        <v>257</v>
      </c>
      <c r="C5" s="1375"/>
      <c r="D5" s="1376"/>
    </row>
    <row r="6" spans="1:8" ht="27" customHeight="1" x14ac:dyDescent="0.35">
      <c r="A6" s="45"/>
      <c r="B6" s="23" t="s">
        <v>1420</v>
      </c>
      <c r="C6" s="23" t="s">
        <v>308</v>
      </c>
      <c r="D6" s="24" t="s">
        <v>256</v>
      </c>
    </row>
    <row r="7" spans="1:8" x14ac:dyDescent="0.35">
      <c r="A7" s="45" t="s">
        <v>1926</v>
      </c>
      <c r="B7" s="23" t="s">
        <v>228</v>
      </c>
      <c r="C7" s="23" t="s">
        <v>228</v>
      </c>
      <c r="D7" s="24" t="s">
        <v>228</v>
      </c>
    </row>
    <row r="8" spans="1:8" x14ac:dyDescent="0.35">
      <c r="A8" s="57" t="s">
        <v>1927</v>
      </c>
      <c r="B8" s="33">
        <v>4388</v>
      </c>
      <c r="C8" s="33">
        <v>1327</v>
      </c>
      <c r="D8" s="47">
        <v>5715</v>
      </c>
    </row>
    <row r="9" spans="1:8" x14ac:dyDescent="0.35">
      <c r="A9" s="343" t="s">
        <v>1928</v>
      </c>
      <c r="B9" s="41">
        <v>14</v>
      </c>
      <c r="C9" s="41">
        <v>10</v>
      </c>
      <c r="D9" s="197">
        <v>13</v>
      </c>
    </row>
    <row r="10" spans="1:8" x14ac:dyDescent="0.35">
      <c r="A10" s="343" t="s">
        <v>484</v>
      </c>
      <c r="B10" s="41">
        <v>13</v>
      </c>
      <c r="C10" s="41">
        <v>11</v>
      </c>
      <c r="D10" s="197">
        <v>13</v>
      </c>
    </row>
    <row r="11" spans="1:8" x14ac:dyDescent="0.35">
      <c r="A11" s="343" t="s">
        <v>1929</v>
      </c>
      <c r="B11" s="41">
        <v>22</v>
      </c>
      <c r="C11" s="41">
        <v>19</v>
      </c>
      <c r="D11" s="197">
        <v>21</v>
      </c>
    </row>
    <row r="12" spans="1:8" x14ac:dyDescent="0.35">
      <c r="A12" s="343" t="s">
        <v>487</v>
      </c>
      <c r="B12" s="41">
        <v>30</v>
      </c>
      <c r="C12" s="41">
        <v>32</v>
      </c>
      <c r="D12" s="197">
        <v>30</v>
      </c>
    </row>
    <row r="13" spans="1:8" ht="15" thickBot="1" x14ac:dyDescent="0.4">
      <c r="A13" s="346" t="s">
        <v>489</v>
      </c>
      <c r="B13" s="36">
        <v>21</v>
      </c>
      <c r="C13" s="36">
        <v>28</v>
      </c>
      <c r="D13" s="218">
        <v>23</v>
      </c>
    </row>
    <row r="14" spans="1:8" x14ac:dyDescent="0.35">
      <c r="A14" s="252"/>
      <c r="B14" s="46"/>
      <c r="C14" s="46"/>
      <c r="D14" s="49" t="s">
        <v>247</v>
      </c>
    </row>
    <row r="15" spans="1:8" x14ac:dyDescent="0.35">
      <c r="A15" s="46"/>
      <c r="B15" s="46"/>
      <c r="C15" s="46"/>
      <c r="D15" s="46"/>
    </row>
    <row r="22" spans="4:6" x14ac:dyDescent="0.35">
      <c r="D22" s="596"/>
      <c r="E22" s="596"/>
      <c r="F22" s="596"/>
    </row>
    <row r="23" spans="4:6" x14ac:dyDescent="0.35">
      <c r="D23" s="596"/>
      <c r="E23" s="596"/>
      <c r="F23" s="596"/>
    </row>
    <row r="24" spans="4:6" x14ac:dyDescent="0.35">
      <c r="D24" s="596"/>
      <c r="E24" s="596"/>
      <c r="F24" s="596"/>
    </row>
    <row r="25" spans="4:6" x14ac:dyDescent="0.35">
      <c r="D25" s="596"/>
      <c r="E25" s="596"/>
      <c r="F25" s="596"/>
    </row>
    <row r="26" spans="4:6" x14ac:dyDescent="0.35">
      <c r="D26" s="596"/>
      <c r="E26" s="596"/>
      <c r="F26" s="596"/>
    </row>
    <row r="27" spans="4:6" x14ac:dyDescent="0.35">
      <c r="D27" s="596"/>
      <c r="E27" s="596"/>
      <c r="F27" s="596"/>
    </row>
  </sheetData>
  <mergeCells count="1">
    <mergeCell ref="B5:D5"/>
  </mergeCells>
  <hyperlinks>
    <hyperlink ref="A1" location="Contents!A1" display="Contents" xr:uid="{F799C804-8213-413D-9DE6-9A722F5BD0D8}"/>
  </hyperlinks>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CFA9-253F-4C2A-84EE-D3471941A27A}">
  <dimension ref="A1:H33"/>
  <sheetViews>
    <sheetView workbookViewId="0"/>
  </sheetViews>
  <sheetFormatPr defaultColWidth="9" defaultRowHeight="14.5" x14ac:dyDescent="0.35"/>
  <cols>
    <col min="1" max="1" width="26" style="51" customWidth="1"/>
    <col min="2" max="2" width="9" style="51" customWidth="1"/>
    <col min="3" max="3" width="10" style="51" customWidth="1"/>
    <col min="4" max="4" width="9" style="51" customWidth="1"/>
    <col min="5" max="16384" width="9" style="51"/>
  </cols>
  <sheetData>
    <row r="1" spans="1:8" customFormat="1" x14ac:dyDescent="0.35">
      <c r="A1" s="4" t="s">
        <v>8</v>
      </c>
      <c r="B1" s="1"/>
      <c r="C1" s="42"/>
      <c r="D1" s="42"/>
      <c r="E1" s="42"/>
      <c r="F1" s="42"/>
      <c r="G1" s="42"/>
      <c r="H1" s="42"/>
    </row>
    <row r="2" spans="1:8" x14ac:dyDescent="0.35">
      <c r="A2" s="43" t="s">
        <v>1930</v>
      </c>
      <c r="B2" s="42"/>
      <c r="C2" s="42"/>
      <c r="D2" s="42"/>
      <c r="E2" s="42"/>
      <c r="G2" s="42"/>
    </row>
    <row r="3" spans="1:8" x14ac:dyDescent="0.35">
      <c r="A3" s="44" t="s">
        <v>225</v>
      </c>
      <c r="B3" s="42"/>
      <c r="C3" s="42"/>
      <c r="D3" s="42"/>
      <c r="E3" s="42"/>
      <c r="G3" s="42"/>
    </row>
    <row r="4" spans="1:8" ht="15" thickBot="1" x14ac:dyDescent="0.4">
      <c r="A4" s="44" t="s">
        <v>440</v>
      </c>
      <c r="B4" s="42"/>
      <c r="C4" s="42"/>
      <c r="D4" s="42"/>
      <c r="E4" s="42"/>
      <c r="G4" s="42"/>
    </row>
    <row r="5" spans="1:8" ht="15.75" customHeight="1" x14ac:dyDescent="0.35">
      <c r="A5" s="21"/>
      <c r="B5" s="1375" t="s">
        <v>257</v>
      </c>
      <c r="C5" s="1375"/>
      <c r="D5" s="1376"/>
      <c r="E5" s="42"/>
      <c r="G5" s="42"/>
    </row>
    <row r="6" spans="1:8" ht="26" x14ac:dyDescent="0.35">
      <c r="A6" s="45"/>
      <c r="B6" s="23" t="s">
        <v>1420</v>
      </c>
      <c r="C6" s="23" t="s">
        <v>308</v>
      </c>
      <c r="D6" s="24" t="s">
        <v>256</v>
      </c>
      <c r="E6" s="42"/>
      <c r="G6" s="42"/>
    </row>
    <row r="7" spans="1:8" ht="19.5" customHeight="1" x14ac:dyDescent="0.35">
      <c r="A7" s="45" t="s">
        <v>1931</v>
      </c>
      <c r="B7" s="23" t="s">
        <v>228</v>
      </c>
      <c r="C7" s="23" t="s">
        <v>228</v>
      </c>
      <c r="D7" s="24" t="s">
        <v>228</v>
      </c>
      <c r="E7" s="42"/>
      <c r="G7" s="42"/>
    </row>
    <row r="8" spans="1:8" x14ac:dyDescent="0.35">
      <c r="A8" s="57" t="s">
        <v>1927</v>
      </c>
      <c r="B8" s="33">
        <v>4368</v>
      </c>
      <c r="C8" s="33">
        <v>1321</v>
      </c>
      <c r="D8" s="47">
        <v>5689</v>
      </c>
      <c r="E8" s="46"/>
      <c r="G8" s="46"/>
    </row>
    <row r="9" spans="1:8" x14ac:dyDescent="0.35">
      <c r="A9" s="37" t="s">
        <v>1478</v>
      </c>
      <c r="B9" s="363"/>
      <c r="C9" s="363"/>
      <c r="D9" s="194"/>
      <c r="E9" s="46"/>
      <c r="G9" s="46"/>
    </row>
    <row r="10" spans="1:8" x14ac:dyDescent="0.35">
      <c r="A10" s="16" t="s">
        <v>292</v>
      </c>
      <c r="B10" s="41">
        <v>63</v>
      </c>
      <c r="C10" s="41">
        <v>65</v>
      </c>
      <c r="D10" s="197">
        <v>64</v>
      </c>
      <c r="E10" s="46"/>
      <c r="G10" s="46"/>
    </row>
    <row r="11" spans="1:8" x14ac:dyDescent="0.35">
      <c r="A11" s="16" t="s">
        <v>1932</v>
      </c>
      <c r="B11" s="41" t="s">
        <v>233</v>
      </c>
      <c r="C11" s="41">
        <v>1</v>
      </c>
      <c r="D11" s="197" t="s">
        <v>233</v>
      </c>
      <c r="E11" s="46"/>
      <c r="G11" s="46"/>
    </row>
    <row r="12" spans="1:8" x14ac:dyDescent="0.35">
      <c r="A12" s="16" t="s">
        <v>293</v>
      </c>
      <c r="B12" s="41">
        <v>9</v>
      </c>
      <c r="C12" s="41">
        <v>6</v>
      </c>
      <c r="D12" s="197">
        <v>8</v>
      </c>
      <c r="E12" s="46"/>
      <c r="G12" s="46"/>
    </row>
    <row r="13" spans="1:8" x14ac:dyDescent="0.35">
      <c r="A13" s="37" t="s">
        <v>1479</v>
      </c>
      <c r="B13" s="41"/>
      <c r="C13" s="41"/>
      <c r="D13" s="197"/>
      <c r="E13" s="46"/>
      <c r="G13" s="46"/>
    </row>
    <row r="14" spans="1:8" x14ac:dyDescent="0.35">
      <c r="A14" s="16" t="s">
        <v>1933</v>
      </c>
      <c r="B14" s="41">
        <v>1</v>
      </c>
      <c r="C14" s="41">
        <v>2</v>
      </c>
      <c r="D14" s="197">
        <v>1</v>
      </c>
      <c r="E14" s="46"/>
      <c r="G14" s="46"/>
    </row>
    <row r="15" spans="1:8" x14ac:dyDescent="0.35">
      <c r="A15" s="16" t="s">
        <v>1934</v>
      </c>
      <c r="B15" s="41">
        <v>1</v>
      </c>
      <c r="C15" s="41">
        <v>2</v>
      </c>
      <c r="D15" s="197">
        <v>1</v>
      </c>
      <c r="E15" s="46"/>
      <c r="G15" s="46"/>
    </row>
    <row r="16" spans="1:8" x14ac:dyDescent="0.35">
      <c r="A16" s="16" t="s">
        <v>301</v>
      </c>
      <c r="B16" s="41">
        <v>2</v>
      </c>
      <c r="C16" s="41">
        <v>2</v>
      </c>
      <c r="D16" s="197">
        <v>2</v>
      </c>
      <c r="E16" s="46"/>
      <c r="G16" s="46"/>
    </row>
    <row r="17" spans="1:7" x14ac:dyDescent="0.35">
      <c r="A17" s="16" t="s">
        <v>302</v>
      </c>
      <c r="B17" s="41">
        <v>1</v>
      </c>
      <c r="C17" s="41">
        <v>1</v>
      </c>
      <c r="D17" s="197">
        <v>1</v>
      </c>
      <c r="E17" s="46"/>
      <c r="G17" s="46"/>
    </row>
    <row r="18" spans="1:7" x14ac:dyDescent="0.35">
      <c r="A18" s="37" t="s">
        <v>1481</v>
      </c>
      <c r="B18" s="41"/>
      <c r="C18" s="41"/>
      <c r="D18" s="197"/>
      <c r="E18" s="46"/>
      <c r="G18" s="46"/>
    </row>
    <row r="19" spans="1:7" x14ac:dyDescent="0.35">
      <c r="A19" s="16" t="s">
        <v>1482</v>
      </c>
      <c r="B19" s="41">
        <v>5</v>
      </c>
      <c r="C19" s="41">
        <v>1</v>
      </c>
      <c r="D19" s="197">
        <v>4</v>
      </c>
      <c r="E19" s="46"/>
      <c r="G19" s="46"/>
    </row>
    <row r="20" spans="1:7" x14ac:dyDescent="0.35">
      <c r="A20" s="16" t="s">
        <v>1483</v>
      </c>
      <c r="B20" s="41">
        <v>6</v>
      </c>
      <c r="C20" s="41">
        <v>5</v>
      </c>
      <c r="D20" s="197">
        <v>6</v>
      </c>
      <c r="E20" s="46"/>
      <c r="G20" s="46"/>
    </row>
    <row r="21" spans="1:7" x14ac:dyDescent="0.35">
      <c r="A21" s="16" t="s">
        <v>1484</v>
      </c>
      <c r="B21" s="41">
        <v>3</v>
      </c>
      <c r="C21" s="41">
        <v>1</v>
      </c>
      <c r="D21" s="197">
        <v>3</v>
      </c>
      <c r="E21" s="46"/>
      <c r="G21" s="46"/>
    </row>
    <row r="22" spans="1:7" x14ac:dyDescent="0.35">
      <c r="A22" s="16" t="s">
        <v>299</v>
      </c>
      <c r="B22" s="41">
        <v>2</v>
      </c>
      <c r="C22" s="41">
        <v>1</v>
      </c>
      <c r="D22" s="197">
        <v>2</v>
      </c>
      <c r="E22" s="46"/>
      <c r="G22" s="46"/>
    </row>
    <row r="23" spans="1:7" x14ac:dyDescent="0.35">
      <c r="A23" s="37" t="s">
        <v>1485</v>
      </c>
      <c r="B23" s="41"/>
      <c r="C23" s="41"/>
      <c r="D23" s="197"/>
      <c r="E23" s="46"/>
      <c r="G23" s="46"/>
    </row>
    <row r="24" spans="1:7" x14ac:dyDescent="0.35">
      <c r="A24" s="16" t="s">
        <v>1935</v>
      </c>
      <c r="B24" s="41" t="s">
        <v>233</v>
      </c>
      <c r="C24" s="41">
        <v>4</v>
      </c>
      <c r="D24" s="197">
        <v>1</v>
      </c>
      <c r="E24" s="46"/>
      <c r="G24" s="46"/>
    </row>
    <row r="25" spans="1:7" x14ac:dyDescent="0.35">
      <c r="A25" s="16" t="s">
        <v>1936</v>
      </c>
      <c r="B25" s="41">
        <v>3</v>
      </c>
      <c r="C25" s="41">
        <v>8</v>
      </c>
      <c r="D25" s="197">
        <v>4</v>
      </c>
      <c r="E25" s="46"/>
      <c r="G25" s="46"/>
    </row>
    <row r="26" spans="1:7" x14ac:dyDescent="0.35">
      <c r="A26" s="16" t="s">
        <v>1486</v>
      </c>
      <c r="B26" s="41" t="s">
        <v>233</v>
      </c>
      <c r="C26" s="41" t="s">
        <v>233</v>
      </c>
      <c r="D26" s="197" t="s">
        <v>233</v>
      </c>
      <c r="E26" s="46"/>
      <c r="G26" s="46"/>
    </row>
    <row r="27" spans="1:7" x14ac:dyDescent="0.35">
      <c r="A27" s="37" t="s">
        <v>1937</v>
      </c>
      <c r="B27" s="41">
        <v>1</v>
      </c>
      <c r="C27" s="41" t="s">
        <v>233</v>
      </c>
      <c r="D27" s="197">
        <v>1</v>
      </c>
      <c r="E27" s="46"/>
      <c r="G27" s="46"/>
    </row>
    <row r="28" spans="1:7" x14ac:dyDescent="0.35">
      <c r="A28" s="1183" t="s">
        <v>1938</v>
      </c>
      <c r="B28" s="342">
        <v>1</v>
      </c>
      <c r="C28" s="41" t="s">
        <v>233</v>
      </c>
      <c r="D28" s="219">
        <v>1</v>
      </c>
      <c r="E28" s="46"/>
      <c r="G28" s="46"/>
    </row>
    <row r="29" spans="1:7" ht="15" thickBot="1" x14ac:dyDescent="0.4">
      <c r="A29" s="59" t="s">
        <v>303</v>
      </c>
      <c r="B29" s="36">
        <v>1</v>
      </c>
      <c r="C29" s="36">
        <v>1</v>
      </c>
      <c r="D29" s="218">
        <v>1</v>
      </c>
      <c r="E29" s="46"/>
      <c r="G29" s="46"/>
    </row>
    <row r="30" spans="1:7" x14ac:dyDescent="0.35">
      <c r="A30" s="46"/>
      <c r="B30" s="46"/>
      <c r="C30" s="46"/>
      <c r="D30" s="49" t="s">
        <v>247</v>
      </c>
      <c r="E30" s="46"/>
      <c r="G30" s="46"/>
    </row>
    <row r="31" spans="1:7" x14ac:dyDescent="0.35">
      <c r="A31" s="46"/>
      <c r="B31" s="46"/>
      <c r="C31" s="46"/>
      <c r="D31" s="46"/>
      <c r="E31" s="46"/>
      <c r="G31" s="46"/>
    </row>
    <row r="32" spans="1:7" s="1089" customFormat="1" x14ac:dyDescent="0.35">
      <c r="A32" s="50" t="s">
        <v>248</v>
      </c>
      <c r="B32" s="54"/>
      <c r="C32" s="54"/>
      <c r="D32" s="54"/>
      <c r="E32" s="54"/>
      <c r="F32" s="1091"/>
      <c r="G32" s="54"/>
    </row>
    <row r="33" spans="1:7" s="1089" customFormat="1" ht="30" x14ac:dyDescent="0.35">
      <c r="A33" s="53" t="s">
        <v>249</v>
      </c>
      <c r="B33" s="51"/>
      <c r="C33" s="51"/>
      <c r="D33" s="51"/>
      <c r="E33" s="56"/>
      <c r="F33" s="1091"/>
      <c r="G33" s="56"/>
    </row>
  </sheetData>
  <mergeCells count="1">
    <mergeCell ref="B5:D5"/>
  </mergeCells>
  <hyperlinks>
    <hyperlink ref="A1" location="Contents!A1" display="Contents" xr:uid="{1037C077-7078-4F64-9CE6-3F819235BA00}"/>
  </hyperlinks>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7ADE-5C2D-4CB8-8829-7441C485D2A2}">
  <dimension ref="A1:G12"/>
  <sheetViews>
    <sheetView workbookViewId="0"/>
  </sheetViews>
  <sheetFormatPr defaultColWidth="9" defaultRowHeight="14.5" x14ac:dyDescent="0.35"/>
  <cols>
    <col min="1" max="1" width="33" style="51" customWidth="1"/>
    <col min="2" max="2" width="9" style="51"/>
    <col min="3" max="3" width="11.54296875" style="51" customWidth="1"/>
    <col min="4" max="16384" width="9" style="51"/>
  </cols>
  <sheetData>
    <row r="1" spans="1:7" customFormat="1" x14ac:dyDescent="0.35">
      <c r="A1" s="4" t="s">
        <v>8</v>
      </c>
      <c r="B1" s="42"/>
      <c r="C1" s="42"/>
      <c r="D1" s="42"/>
      <c r="E1" s="42"/>
      <c r="F1" s="42"/>
      <c r="G1" s="42"/>
    </row>
    <row r="2" spans="1:7" x14ac:dyDescent="0.35">
      <c r="A2" s="43" t="s">
        <v>1939</v>
      </c>
      <c r="B2" s="43"/>
      <c r="C2" s="43"/>
      <c r="D2" s="43"/>
      <c r="E2" s="43"/>
    </row>
    <row r="3" spans="1:7" x14ac:dyDescent="0.35">
      <c r="A3" s="44" t="s">
        <v>225</v>
      </c>
      <c r="B3" s="42"/>
      <c r="C3" s="42"/>
      <c r="D3" s="42"/>
      <c r="E3" s="42"/>
    </row>
    <row r="4" spans="1:7" ht="15" thickBot="1" x14ac:dyDescent="0.4">
      <c r="A4" s="44" t="s">
        <v>440</v>
      </c>
      <c r="B4" s="58"/>
      <c r="C4" s="58"/>
      <c r="D4" s="58"/>
      <c r="E4" s="42"/>
    </row>
    <row r="5" spans="1:7" x14ac:dyDescent="0.35">
      <c r="A5" s="333"/>
      <c r="B5" s="1375" t="s">
        <v>257</v>
      </c>
      <c r="C5" s="1375"/>
      <c r="D5" s="1376"/>
      <c r="E5" s="42"/>
    </row>
    <row r="6" spans="1:7" ht="26.25" customHeight="1" x14ac:dyDescent="0.35">
      <c r="A6" s="45"/>
      <c r="B6" s="23" t="s">
        <v>1420</v>
      </c>
      <c r="C6" s="23" t="s">
        <v>308</v>
      </c>
      <c r="D6" s="24" t="s">
        <v>256</v>
      </c>
      <c r="E6" s="42"/>
    </row>
    <row r="7" spans="1:7" ht="26" x14ac:dyDescent="0.35">
      <c r="A7" s="45" t="s">
        <v>1940</v>
      </c>
      <c r="B7" s="23" t="s">
        <v>228</v>
      </c>
      <c r="C7" s="23" t="s">
        <v>228</v>
      </c>
      <c r="D7" s="24" t="s">
        <v>228</v>
      </c>
      <c r="E7" s="42"/>
    </row>
    <row r="8" spans="1:7" x14ac:dyDescent="0.35">
      <c r="A8" s="57" t="s">
        <v>1927</v>
      </c>
      <c r="B8" s="1252">
        <v>4388</v>
      </c>
      <c r="C8" s="1253">
        <v>1327</v>
      </c>
      <c r="D8" s="47">
        <v>5715</v>
      </c>
      <c r="E8" s="42"/>
    </row>
    <row r="9" spans="1:7" x14ac:dyDescent="0.35">
      <c r="A9" s="16" t="s">
        <v>1941</v>
      </c>
      <c r="B9" s="41">
        <v>11</v>
      </c>
      <c r="C9" s="41">
        <v>19</v>
      </c>
      <c r="D9" s="197">
        <v>13</v>
      </c>
      <c r="E9" s="42"/>
    </row>
    <row r="10" spans="1:7" ht="20.5" thickBot="1" x14ac:dyDescent="0.4">
      <c r="A10" s="17" t="s">
        <v>1942</v>
      </c>
      <c r="B10" s="36">
        <v>7</v>
      </c>
      <c r="C10" s="36">
        <v>14</v>
      </c>
      <c r="D10" s="218">
        <v>9</v>
      </c>
      <c r="E10" s="42"/>
    </row>
    <row r="11" spans="1:7" x14ac:dyDescent="0.35">
      <c r="A11" s="46"/>
      <c r="B11" s="46"/>
      <c r="C11" s="46"/>
      <c r="D11" s="49" t="s">
        <v>247</v>
      </c>
      <c r="E11" s="42"/>
    </row>
    <row r="12" spans="1:7" x14ac:dyDescent="0.35">
      <c r="A12" s="46"/>
      <c r="B12" s="46"/>
      <c r="C12" s="46"/>
      <c r="D12" s="46"/>
      <c r="E12" s="42"/>
    </row>
  </sheetData>
  <mergeCells count="1">
    <mergeCell ref="B5:D5"/>
  </mergeCells>
  <hyperlinks>
    <hyperlink ref="A1" location="Contents!A1" display="Contents" xr:uid="{306E851F-832C-4420-A556-9E4B90AA0C53}"/>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7D0C-A55B-42F5-97B6-DEF085316A52}">
  <dimension ref="A1:G20"/>
  <sheetViews>
    <sheetView workbookViewId="0"/>
  </sheetViews>
  <sheetFormatPr defaultColWidth="9" defaultRowHeight="14" x14ac:dyDescent="0.3"/>
  <cols>
    <col min="1" max="1" width="47" style="42" customWidth="1"/>
    <col min="2" max="4" width="8.54296875" style="42" customWidth="1"/>
    <col min="5" max="5" width="10" style="42" bestFit="1" customWidth="1"/>
    <col min="6" max="16384" width="9" style="42"/>
  </cols>
  <sheetData>
    <row r="1" spans="1:7" s="1" customFormat="1" x14ac:dyDescent="0.3">
      <c r="A1" s="4" t="s">
        <v>8</v>
      </c>
    </row>
    <row r="2" spans="1:7" x14ac:dyDescent="0.3">
      <c r="A2" s="43" t="s">
        <v>1962</v>
      </c>
    </row>
    <row r="3" spans="1:7" x14ac:dyDescent="0.3">
      <c r="A3" s="44" t="s">
        <v>225</v>
      </c>
    </row>
    <row r="4" spans="1:7" ht="14.5" thickBot="1" x14ac:dyDescent="0.35">
      <c r="A4" s="44" t="s">
        <v>440</v>
      </c>
    </row>
    <row r="5" spans="1:7" x14ac:dyDescent="0.3">
      <c r="A5" s="125"/>
      <c r="B5" s="1375" t="s">
        <v>464</v>
      </c>
      <c r="C5" s="1375"/>
      <c r="D5" s="1375"/>
      <c r="E5" s="1376"/>
    </row>
    <row r="6" spans="1:7" x14ac:dyDescent="0.3">
      <c r="A6" s="66"/>
      <c r="B6" s="23">
        <v>2</v>
      </c>
      <c r="C6" s="23">
        <v>3</v>
      </c>
      <c r="D6" s="23">
        <v>4</v>
      </c>
      <c r="E6" s="24" t="s">
        <v>256</v>
      </c>
    </row>
    <row r="7" spans="1:7" ht="26" x14ac:dyDescent="0.3">
      <c r="A7" s="66" t="s">
        <v>1963</v>
      </c>
      <c r="B7" s="23" t="s">
        <v>228</v>
      </c>
      <c r="C7" s="23" t="s">
        <v>228</v>
      </c>
      <c r="D7" s="23" t="s">
        <v>228</v>
      </c>
      <c r="E7" s="24" t="s">
        <v>228</v>
      </c>
    </row>
    <row r="8" spans="1:7" x14ac:dyDescent="0.3">
      <c r="A8" s="65" t="s">
        <v>1964</v>
      </c>
      <c r="B8" s="186">
        <v>156</v>
      </c>
      <c r="C8" s="186">
        <v>712</v>
      </c>
      <c r="D8" s="33">
        <v>859</v>
      </c>
      <c r="E8" s="47">
        <v>1727</v>
      </c>
      <c r="F8" s="46"/>
      <c r="G8" s="1259"/>
    </row>
    <row r="9" spans="1:7" x14ac:dyDescent="0.3">
      <c r="A9" s="18" t="s">
        <v>1965</v>
      </c>
      <c r="B9" s="41">
        <v>0</v>
      </c>
      <c r="C9" s="41" t="s">
        <v>233</v>
      </c>
      <c r="D9" s="41">
        <v>48</v>
      </c>
      <c r="E9" s="197">
        <v>25</v>
      </c>
      <c r="F9" s="46"/>
      <c r="G9" s="1260"/>
    </row>
    <row r="10" spans="1:7" x14ac:dyDescent="0.3">
      <c r="A10" s="18" t="s">
        <v>1966</v>
      </c>
      <c r="B10" s="41">
        <v>84</v>
      </c>
      <c r="C10" s="41">
        <v>0</v>
      </c>
      <c r="D10" s="41">
        <v>0</v>
      </c>
      <c r="E10" s="197">
        <v>7</v>
      </c>
      <c r="F10" s="46"/>
      <c r="G10" s="1260"/>
    </row>
    <row r="11" spans="1:7" x14ac:dyDescent="0.3">
      <c r="A11" s="18" t="s">
        <v>1967</v>
      </c>
      <c r="B11" s="41">
        <v>0</v>
      </c>
      <c r="C11" s="41">
        <v>38</v>
      </c>
      <c r="D11" s="41">
        <v>26</v>
      </c>
      <c r="E11" s="197">
        <v>28</v>
      </c>
      <c r="F11" s="46"/>
      <c r="G11" s="46"/>
    </row>
    <row r="12" spans="1:7" x14ac:dyDescent="0.3">
      <c r="A12" s="18" t="s">
        <v>1968</v>
      </c>
      <c r="B12" s="41">
        <v>0</v>
      </c>
      <c r="C12" s="41">
        <v>38</v>
      </c>
      <c r="D12" s="41">
        <v>23</v>
      </c>
      <c r="E12" s="197">
        <v>27</v>
      </c>
      <c r="F12" s="46"/>
      <c r="G12" s="46"/>
    </row>
    <row r="13" spans="1:7" x14ac:dyDescent="0.3">
      <c r="A13" s="18" t="s">
        <v>1969</v>
      </c>
      <c r="B13" s="41">
        <v>3</v>
      </c>
      <c r="C13" s="41">
        <v>8</v>
      </c>
      <c r="D13" s="41">
        <v>1</v>
      </c>
      <c r="E13" s="197">
        <v>4</v>
      </c>
      <c r="F13" s="46"/>
      <c r="G13" s="46"/>
    </row>
    <row r="14" spans="1:7" ht="20" x14ac:dyDescent="0.3">
      <c r="A14" s="18" t="s">
        <v>1970</v>
      </c>
      <c r="B14" s="41">
        <v>0</v>
      </c>
      <c r="C14" s="41" t="s">
        <v>233</v>
      </c>
      <c r="D14" s="41" t="s">
        <v>233</v>
      </c>
      <c r="E14" s="197" t="s">
        <v>233</v>
      </c>
      <c r="F14" s="46"/>
      <c r="G14" s="46"/>
    </row>
    <row r="15" spans="1:7" ht="14.5" thickBot="1" x14ac:dyDescent="0.35">
      <c r="A15" s="19" t="s">
        <v>1971</v>
      </c>
      <c r="B15" s="36">
        <v>13</v>
      </c>
      <c r="C15" s="36">
        <v>16</v>
      </c>
      <c r="D15" s="36">
        <v>3</v>
      </c>
      <c r="E15" s="218">
        <v>9</v>
      </c>
      <c r="F15" s="46"/>
      <c r="G15" s="46"/>
    </row>
    <row r="16" spans="1:7" x14ac:dyDescent="0.3">
      <c r="A16" s="46"/>
      <c r="B16" s="46"/>
      <c r="C16" s="46"/>
      <c r="D16" s="46"/>
      <c r="E16" s="49" t="s">
        <v>247</v>
      </c>
      <c r="F16" s="46"/>
      <c r="G16" s="46"/>
    </row>
    <row r="17" spans="1:7" x14ac:dyDescent="0.3">
      <c r="A17" s="46"/>
      <c r="B17" s="46"/>
      <c r="C17" s="46"/>
      <c r="D17" s="46"/>
      <c r="E17" s="46"/>
      <c r="F17" s="46"/>
      <c r="G17" s="46"/>
    </row>
    <row r="18" spans="1:7" x14ac:dyDescent="0.3">
      <c r="A18" s="1391" t="s">
        <v>248</v>
      </c>
      <c r="B18" s="1391"/>
      <c r="C18" s="46"/>
      <c r="D18" s="46"/>
      <c r="E18" s="46"/>
      <c r="F18" s="46"/>
      <c r="G18" s="46"/>
    </row>
    <row r="19" spans="1:7" ht="90" x14ac:dyDescent="0.3">
      <c r="A19" s="457" t="s">
        <v>1972</v>
      </c>
      <c r="B19" s="14"/>
      <c r="C19" s="14"/>
      <c r="D19" s="14"/>
      <c r="E19" s="14"/>
      <c r="F19" s="46"/>
      <c r="G19" s="46"/>
    </row>
    <row r="20" spans="1:7" s="51" customFormat="1" ht="21.5" x14ac:dyDescent="0.35">
      <c r="A20" s="14" t="s">
        <v>249</v>
      </c>
      <c r="B20" s="56"/>
      <c r="C20" s="56"/>
      <c r="D20" s="56"/>
      <c r="E20" s="56"/>
      <c r="F20" s="56"/>
      <c r="G20" s="56"/>
    </row>
  </sheetData>
  <mergeCells count="2">
    <mergeCell ref="B5:E5"/>
    <mergeCell ref="A18:B18"/>
  </mergeCells>
  <hyperlinks>
    <hyperlink ref="A1" location="Contents!A1" display="Contents" xr:uid="{C94079FB-3F5F-434F-AC9C-2220BE79835F}"/>
  </hyperlinks>
  <pageMargins left="0.7" right="0.7" top="0.75" bottom="0.75" header="0.3" footer="0.3"/>
  <pageSetup paperSize="9" scale="93"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F906-6628-4273-B40B-C5221C34063D}">
  <dimension ref="A1:G14"/>
  <sheetViews>
    <sheetView workbookViewId="0"/>
  </sheetViews>
  <sheetFormatPr defaultColWidth="9" defaultRowHeight="14.5" x14ac:dyDescent="0.35"/>
  <cols>
    <col min="1" max="1" width="36.1796875" style="51" customWidth="1"/>
    <col min="2" max="3" width="11" style="51" customWidth="1"/>
    <col min="4" max="16384" width="9" style="51"/>
  </cols>
  <sheetData>
    <row r="1" spans="1:7" customFormat="1" x14ac:dyDescent="0.35">
      <c r="A1" s="4" t="s">
        <v>8</v>
      </c>
      <c r="B1" s="42"/>
      <c r="C1" s="42"/>
      <c r="D1" s="42"/>
      <c r="E1" s="42"/>
      <c r="F1" s="42"/>
      <c r="G1" s="42"/>
    </row>
    <row r="2" spans="1:7" x14ac:dyDescent="0.35">
      <c r="A2" s="43" t="s">
        <v>1949</v>
      </c>
      <c r="B2" s="43"/>
      <c r="C2" s="43"/>
      <c r="D2" s="43"/>
      <c r="E2" s="43"/>
    </row>
    <row r="3" spans="1:7" x14ac:dyDescent="0.35">
      <c r="A3" s="44" t="s">
        <v>225</v>
      </c>
      <c r="B3" s="42"/>
      <c r="C3" s="42"/>
      <c r="D3" s="42"/>
      <c r="E3" s="42"/>
    </row>
    <row r="4" spans="1:7" ht="15" thickBot="1" x14ac:dyDescent="0.4">
      <c r="A4" s="44" t="s">
        <v>440</v>
      </c>
      <c r="B4" s="58"/>
      <c r="C4" s="58"/>
      <c r="D4" s="58"/>
      <c r="E4" s="42"/>
    </row>
    <row r="5" spans="1:7" x14ac:dyDescent="0.35">
      <c r="A5" s="333"/>
      <c r="B5" s="1375" t="s">
        <v>257</v>
      </c>
      <c r="C5" s="1375"/>
      <c r="D5" s="1376"/>
      <c r="E5" s="42"/>
    </row>
    <row r="6" spans="1:7" ht="25.5" customHeight="1" x14ac:dyDescent="0.35">
      <c r="A6" s="45"/>
      <c r="B6" s="23" t="s">
        <v>1420</v>
      </c>
      <c r="C6" s="23" t="s">
        <v>308</v>
      </c>
      <c r="D6" s="24" t="s">
        <v>256</v>
      </c>
      <c r="E6" s="42"/>
    </row>
    <row r="7" spans="1:7" x14ac:dyDescent="0.35">
      <c r="A7" s="45" t="s">
        <v>1948</v>
      </c>
      <c r="B7" s="23" t="s">
        <v>228</v>
      </c>
      <c r="C7" s="23" t="s">
        <v>228</v>
      </c>
      <c r="D7" s="24" t="s">
        <v>228</v>
      </c>
      <c r="E7" s="42"/>
    </row>
    <row r="8" spans="1:7" ht="20" x14ac:dyDescent="0.35">
      <c r="A8" s="57" t="s">
        <v>1947</v>
      </c>
      <c r="B8" s="33">
        <v>328</v>
      </c>
      <c r="C8" s="33">
        <v>182</v>
      </c>
      <c r="D8" s="47">
        <v>510</v>
      </c>
      <c r="E8" s="42"/>
    </row>
    <row r="9" spans="1:7" ht="20" x14ac:dyDescent="0.35">
      <c r="A9" s="1255" t="s">
        <v>1946</v>
      </c>
      <c r="B9" s="386">
        <v>37</v>
      </c>
      <c r="C9" s="386">
        <v>35</v>
      </c>
      <c r="D9" s="215">
        <v>36</v>
      </c>
      <c r="E9" s="42"/>
    </row>
    <row r="10" spans="1:7" x14ac:dyDescent="0.35">
      <c r="A10" s="1255" t="s">
        <v>1945</v>
      </c>
      <c r="B10" s="386">
        <v>32</v>
      </c>
      <c r="C10" s="386">
        <v>26</v>
      </c>
      <c r="D10" s="215">
        <v>30</v>
      </c>
      <c r="E10" s="42"/>
    </row>
    <row r="11" spans="1:7" ht="20" x14ac:dyDescent="0.35">
      <c r="A11" s="1255" t="s">
        <v>1944</v>
      </c>
      <c r="B11" s="386">
        <v>8</v>
      </c>
      <c r="C11" s="386">
        <v>19</v>
      </c>
      <c r="D11" s="215">
        <v>12</v>
      </c>
      <c r="E11" s="42"/>
    </row>
    <row r="12" spans="1:7" ht="15" thickBot="1" x14ac:dyDescent="0.4">
      <c r="A12" s="1254" t="s">
        <v>1943</v>
      </c>
      <c r="B12" s="1235">
        <v>24</v>
      </c>
      <c r="C12" s="1235">
        <v>19</v>
      </c>
      <c r="D12" s="216">
        <v>22</v>
      </c>
      <c r="E12" s="42"/>
    </row>
    <row r="13" spans="1:7" x14ac:dyDescent="0.35">
      <c r="A13" s="46"/>
      <c r="B13" s="46"/>
      <c r="C13" s="46"/>
      <c r="D13" s="49" t="s">
        <v>247</v>
      </c>
      <c r="E13" s="42"/>
    </row>
    <row r="14" spans="1:7" x14ac:dyDescent="0.35">
      <c r="A14" s="46"/>
      <c r="B14" s="46"/>
      <c r="C14" s="46"/>
      <c r="D14" s="46"/>
      <c r="E14" s="42"/>
    </row>
  </sheetData>
  <mergeCells count="1">
    <mergeCell ref="B5:D5"/>
  </mergeCells>
  <hyperlinks>
    <hyperlink ref="A1" location="Contents!A1" display="Contents" xr:uid="{1C6EDB91-00B7-4B7F-9CA1-F82DEB451C6F}"/>
  </hyperlinks>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15065-BB8B-4279-A85C-7E1556CB613F}">
  <dimension ref="A1:C17"/>
  <sheetViews>
    <sheetView workbookViewId="0"/>
  </sheetViews>
  <sheetFormatPr defaultColWidth="9" defaultRowHeight="14.5" x14ac:dyDescent="0.35"/>
  <cols>
    <col min="1" max="1" width="36.1796875" style="51" customWidth="1"/>
    <col min="2" max="2" width="10.1796875" style="51" customWidth="1"/>
    <col min="3" max="16384" width="9" style="51"/>
  </cols>
  <sheetData>
    <row r="1" spans="1:3" customFormat="1" x14ac:dyDescent="0.35">
      <c r="A1" s="4" t="s">
        <v>8</v>
      </c>
      <c r="B1" s="1"/>
      <c r="C1" s="1"/>
    </row>
    <row r="2" spans="1:3" x14ac:dyDescent="0.35">
      <c r="A2" s="406" t="s">
        <v>1950</v>
      </c>
      <c r="B2" s="42"/>
      <c r="C2" s="42"/>
    </row>
    <row r="3" spans="1:3" x14ac:dyDescent="0.35">
      <c r="A3" s="44" t="s">
        <v>225</v>
      </c>
      <c r="B3" s="42"/>
      <c r="C3" s="42"/>
    </row>
    <row r="4" spans="1:3" ht="15" thickBot="1" x14ac:dyDescent="0.4">
      <c r="A4" s="44" t="s">
        <v>440</v>
      </c>
      <c r="B4" s="42"/>
      <c r="C4" s="42"/>
    </row>
    <row r="5" spans="1:3" x14ac:dyDescent="0.35">
      <c r="A5" s="21"/>
      <c r="B5" s="22" t="s">
        <v>256</v>
      </c>
      <c r="C5" s="42"/>
    </row>
    <row r="6" spans="1:3" x14ac:dyDescent="0.35">
      <c r="A6" s="45" t="s">
        <v>271</v>
      </c>
      <c r="B6" s="24" t="s">
        <v>228</v>
      </c>
      <c r="C6" s="42"/>
    </row>
    <row r="7" spans="1:3" x14ac:dyDescent="0.35">
      <c r="A7" s="57" t="s">
        <v>229</v>
      </c>
      <c r="B7" s="47">
        <v>5715</v>
      </c>
      <c r="C7" s="46"/>
    </row>
    <row r="8" spans="1:3" x14ac:dyDescent="0.35">
      <c r="A8" s="16" t="s">
        <v>272</v>
      </c>
      <c r="B8" s="197">
        <v>5</v>
      </c>
      <c r="C8" s="46"/>
    </row>
    <row r="9" spans="1:3" x14ac:dyDescent="0.35">
      <c r="A9" s="16" t="s">
        <v>273</v>
      </c>
      <c r="B9" s="197">
        <v>14</v>
      </c>
      <c r="C9" s="46"/>
    </row>
    <row r="10" spans="1:3" x14ac:dyDescent="0.35">
      <c r="A10" s="16" t="s">
        <v>274</v>
      </c>
      <c r="B10" s="197">
        <v>10</v>
      </c>
      <c r="C10" s="46"/>
    </row>
    <row r="11" spans="1:3" x14ac:dyDescent="0.35">
      <c r="A11" s="16" t="s">
        <v>275</v>
      </c>
      <c r="B11" s="197">
        <v>8</v>
      </c>
      <c r="C11" s="46"/>
    </row>
    <row r="12" spans="1:3" x14ac:dyDescent="0.35">
      <c r="A12" s="16" t="s">
        <v>276</v>
      </c>
      <c r="B12" s="197">
        <v>11</v>
      </c>
      <c r="C12" s="46"/>
    </row>
    <row r="13" spans="1:3" x14ac:dyDescent="0.35">
      <c r="A13" s="16" t="s">
        <v>277</v>
      </c>
      <c r="B13" s="197">
        <v>11</v>
      </c>
      <c r="C13" s="46"/>
    </row>
    <row r="14" spans="1:3" x14ac:dyDescent="0.35">
      <c r="A14" s="16" t="s">
        <v>278</v>
      </c>
      <c r="B14" s="197">
        <v>16</v>
      </c>
      <c r="C14" s="46"/>
    </row>
    <row r="15" spans="1:3" x14ac:dyDescent="0.35">
      <c r="A15" s="16" t="s">
        <v>279</v>
      </c>
      <c r="B15" s="197">
        <v>16</v>
      </c>
      <c r="C15" s="46"/>
    </row>
    <row r="16" spans="1:3" ht="15" thickBot="1" x14ac:dyDescent="0.4">
      <c r="A16" s="17" t="s">
        <v>280</v>
      </c>
      <c r="B16" s="218">
        <v>9</v>
      </c>
      <c r="C16" s="46"/>
    </row>
    <row r="17" spans="1:3" x14ac:dyDescent="0.35">
      <c r="A17" s="46"/>
      <c r="B17" s="49" t="s">
        <v>247</v>
      </c>
      <c r="C17" s="46"/>
    </row>
  </sheetData>
  <hyperlinks>
    <hyperlink ref="A1" location="Contents!A1" display="Contents" xr:uid="{B90F0A9A-E11A-4397-9EC7-3C5575D4BD8F}"/>
  </hyperlinks>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001B-F70D-4D97-B652-3A6BABA3561D}">
  <dimension ref="A1:H13"/>
  <sheetViews>
    <sheetView workbookViewId="0"/>
  </sheetViews>
  <sheetFormatPr defaultColWidth="9" defaultRowHeight="14.5" x14ac:dyDescent="0.35"/>
  <cols>
    <col min="1" max="1" width="37" style="51" customWidth="1"/>
    <col min="2" max="2" width="10" style="51" customWidth="1"/>
    <col min="3" max="16384" width="9" style="51"/>
  </cols>
  <sheetData>
    <row r="1" spans="1:8" customFormat="1" x14ac:dyDescent="0.35">
      <c r="A1" s="4" t="s">
        <v>8</v>
      </c>
      <c r="B1" s="1"/>
      <c r="C1" s="1"/>
      <c r="D1" s="1"/>
    </row>
    <row r="2" spans="1:8" x14ac:dyDescent="0.35">
      <c r="A2" s="393" t="s">
        <v>1951</v>
      </c>
      <c r="B2" s="393"/>
      <c r="C2" s="393"/>
      <c r="D2" s="393"/>
    </row>
    <row r="3" spans="1:8" x14ac:dyDescent="0.35">
      <c r="A3" s="44" t="s">
        <v>225</v>
      </c>
      <c r="B3" s="42"/>
      <c r="C3" s="42"/>
      <c r="D3" s="42"/>
    </row>
    <row r="4" spans="1:8" ht="15" thickBot="1" x14ac:dyDescent="0.4">
      <c r="A4" s="44" t="s">
        <v>440</v>
      </c>
      <c r="B4" s="1256"/>
      <c r="C4" s="42"/>
      <c r="D4" s="42"/>
    </row>
    <row r="5" spans="1:8" ht="20.25" customHeight="1" x14ac:dyDescent="0.35">
      <c r="A5" s="21"/>
      <c r="B5" s="22" t="s">
        <v>256</v>
      </c>
      <c r="C5" s="42"/>
      <c r="D5" s="42"/>
    </row>
    <row r="6" spans="1:8" x14ac:dyDescent="0.35">
      <c r="A6" s="45" t="s">
        <v>281</v>
      </c>
      <c r="B6" s="24" t="s">
        <v>228</v>
      </c>
      <c r="C6" s="42"/>
      <c r="D6" s="42"/>
    </row>
    <row r="7" spans="1:8" x14ac:dyDescent="0.35">
      <c r="A7" s="57" t="s">
        <v>229</v>
      </c>
      <c r="B7" s="47">
        <v>5715</v>
      </c>
      <c r="C7" s="42"/>
      <c r="D7" s="1257"/>
      <c r="E7" s="1258"/>
      <c r="F7" s="1258"/>
      <c r="G7" s="1258"/>
      <c r="H7" s="1258"/>
    </row>
    <row r="8" spans="1:8" x14ac:dyDescent="0.35">
      <c r="A8" s="16" t="s">
        <v>1952</v>
      </c>
      <c r="B8" s="197">
        <v>23</v>
      </c>
      <c r="C8" s="42"/>
      <c r="D8" s="42"/>
    </row>
    <row r="9" spans="1:8" x14ac:dyDescent="0.35">
      <c r="A9" s="16" t="s">
        <v>283</v>
      </c>
      <c r="B9" s="197">
        <v>23</v>
      </c>
      <c r="C9" s="42"/>
      <c r="D9" s="42"/>
    </row>
    <row r="10" spans="1:8" x14ac:dyDescent="0.35">
      <c r="A10" s="16" t="s">
        <v>284</v>
      </c>
      <c r="B10" s="197">
        <v>18</v>
      </c>
      <c r="C10" s="42"/>
      <c r="D10" s="42"/>
    </row>
    <row r="11" spans="1:8" x14ac:dyDescent="0.35">
      <c r="A11" s="16" t="s">
        <v>285</v>
      </c>
      <c r="B11" s="197">
        <v>17</v>
      </c>
      <c r="C11" s="42"/>
      <c r="D11" s="42"/>
    </row>
    <row r="12" spans="1:8" ht="15" thickBot="1" x14ac:dyDescent="0.4">
      <c r="A12" s="17" t="s">
        <v>1953</v>
      </c>
      <c r="B12" s="218">
        <v>18</v>
      </c>
      <c r="C12" s="42"/>
      <c r="D12" s="42"/>
    </row>
    <row r="13" spans="1:8" x14ac:dyDescent="0.35">
      <c r="A13" s="46"/>
      <c r="B13" s="49" t="s">
        <v>247</v>
      </c>
      <c r="C13" s="42"/>
      <c r="D13" s="42"/>
    </row>
  </sheetData>
  <hyperlinks>
    <hyperlink ref="A1" location="Contents!A1" display="Contents" xr:uid="{5381A89C-94C6-444A-8DF1-052BF08B8BC4}"/>
  </hyperlinks>
  <pageMargins left="0.7" right="0.7" top="0.75" bottom="0.75" header="0.3" footer="0.3"/>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90FF-2001-400C-BCAD-70A6E798F81E}">
  <dimension ref="A1:F23"/>
  <sheetViews>
    <sheetView workbookViewId="0"/>
  </sheetViews>
  <sheetFormatPr defaultColWidth="9" defaultRowHeight="14.5" x14ac:dyDescent="0.35"/>
  <cols>
    <col min="1" max="1" width="37.1796875" style="51" customWidth="1"/>
    <col min="2" max="2" width="10.54296875" style="51" customWidth="1"/>
    <col min="3" max="16384" width="9" style="51"/>
  </cols>
  <sheetData>
    <row r="1" spans="1:3" customFormat="1" x14ac:dyDescent="0.35">
      <c r="A1" s="4" t="s">
        <v>8</v>
      </c>
      <c r="B1" s="1"/>
      <c r="C1" s="1"/>
    </row>
    <row r="2" spans="1:3" x14ac:dyDescent="0.35">
      <c r="A2" s="406" t="s">
        <v>1954</v>
      </c>
      <c r="B2" s="42"/>
      <c r="C2" s="42"/>
    </row>
    <row r="3" spans="1:3" x14ac:dyDescent="0.35">
      <c r="A3" s="44" t="s">
        <v>225</v>
      </c>
      <c r="B3" s="42"/>
      <c r="C3" s="42"/>
    </row>
    <row r="4" spans="1:3" ht="15" thickBot="1" x14ac:dyDescent="0.4">
      <c r="A4" s="44" t="s">
        <v>440</v>
      </c>
      <c r="B4" s="42"/>
      <c r="C4" s="42"/>
    </row>
    <row r="5" spans="1:3" x14ac:dyDescent="0.35">
      <c r="A5" s="21"/>
      <c r="B5" s="22" t="s">
        <v>256</v>
      </c>
      <c r="C5" s="42"/>
    </row>
    <row r="6" spans="1:3" x14ac:dyDescent="0.35">
      <c r="A6" s="45" t="s">
        <v>287</v>
      </c>
      <c r="B6" s="24" t="s">
        <v>228</v>
      </c>
      <c r="C6" s="42"/>
    </row>
    <row r="7" spans="1:3" x14ac:dyDescent="0.35">
      <c r="A7" s="57" t="s">
        <v>229</v>
      </c>
      <c r="B7" s="47">
        <v>5715</v>
      </c>
      <c r="C7" s="46"/>
    </row>
    <row r="8" spans="1:3" x14ac:dyDescent="0.35">
      <c r="A8" s="16" t="s">
        <v>288</v>
      </c>
      <c r="B8" s="197">
        <v>17</v>
      </c>
      <c r="C8" s="46"/>
    </row>
    <row r="9" spans="1:3" x14ac:dyDescent="0.35">
      <c r="A9" s="16" t="s">
        <v>289</v>
      </c>
      <c r="B9" s="197">
        <v>83</v>
      </c>
      <c r="C9" s="46"/>
    </row>
    <row r="10" spans="1:3" x14ac:dyDescent="0.35">
      <c r="A10" s="16"/>
      <c r="B10" s="197"/>
      <c r="C10" s="46"/>
    </row>
    <row r="11" spans="1:3" x14ac:dyDescent="0.35">
      <c r="A11" s="16" t="s">
        <v>1955</v>
      </c>
      <c r="B11" s="197">
        <v>36</v>
      </c>
      <c r="C11" s="46"/>
    </row>
    <row r="12" spans="1:3" x14ac:dyDescent="0.35">
      <c r="A12" s="16" t="s">
        <v>1956</v>
      </c>
      <c r="B12" s="197">
        <v>6</v>
      </c>
      <c r="C12" s="46"/>
    </row>
    <row r="13" spans="1:3" x14ac:dyDescent="0.35">
      <c r="A13" s="16" t="s">
        <v>1957</v>
      </c>
      <c r="B13" s="197">
        <v>42</v>
      </c>
      <c r="C13" s="46"/>
    </row>
    <row r="14" spans="1:3" x14ac:dyDescent="0.35">
      <c r="A14" s="16" t="s">
        <v>1958</v>
      </c>
      <c r="B14" s="197">
        <v>10</v>
      </c>
      <c r="C14" s="46"/>
    </row>
    <row r="15" spans="1:3" x14ac:dyDescent="0.35">
      <c r="A15" s="16" t="s">
        <v>1959</v>
      </c>
      <c r="B15" s="197" t="s">
        <v>233</v>
      </c>
      <c r="C15" s="46"/>
    </row>
    <row r="16" spans="1:3" x14ac:dyDescent="0.35">
      <c r="A16" s="16" t="s">
        <v>1960</v>
      </c>
      <c r="B16" s="197">
        <v>7</v>
      </c>
      <c r="C16" s="46"/>
    </row>
    <row r="17" spans="1:6" ht="15" thickBot="1" x14ac:dyDescent="0.4">
      <c r="A17" s="17" t="s">
        <v>1961</v>
      </c>
      <c r="B17" s="218" t="s">
        <v>233</v>
      </c>
      <c r="C17" s="46"/>
    </row>
    <row r="18" spans="1:6" x14ac:dyDescent="0.35">
      <c r="A18" s="46"/>
      <c r="B18" s="49" t="s">
        <v>247</v>
      </c>
      <c r="C18" s="46"/>
    </row>
    <row r="19" spans="1:6" x14ac:dyDescent="0.35">
      <c r="A19" s="46"/>
      <c r="B19" s="46"/>
      <c r="C19" s="46"/>
    </row>
    <row r="20" spans="1:6" s="1089" customFormat="1" x14ac:dyDescent="0.35">
      <c r="A20" s="50" t="s">
        <v>248</v>
      </c>
      <c r="B20" s="54"/>
      <c r="C20" s="54"/>
      <c r="D20" s="54"/>
      <c r="E20" s="54"/>
      <c r="F20" s="1091"/>
    </row>
    <row r="21" spans="1:6" s="1089" customFormat="1" ht="20" x14ac:dyDescent="0.35">
      <c r="A21" s="53" t="s">
        <v>249</v>
      </c>
      <c r="B21" s="51"/>
      <c r="C21" s="394"/>
      <c r="D21" s="394"/>
      <c r="E21" s="56"/>
      <c r="F21" s="1091"/>
    </row>
    <row r="22" spans="1:6" x14ac:dyDescent="0.35">
      <c r="A22" s="46"/>
      <c r="B22" s="46"/>
      <c r="C22" s="46"/>
    </row>
    <row r="23" spans="1:6" x14ac:dyDescent="0.35">
      <c r="A23" s="46"/>
      <c r="B23" s="46"/>
      <c r="C23" s="46"/>
    </row>
  </sheetData>
  <hyperlinks>
    <hyperlink ref="A1" location="Contents!A1" display="Contents" xr:uid="{3EEF2D47-1228-417B-96F9-4393C75EF406}"/>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4CF75-D074-4BB6-A01A-E385B54C52D2}">
  <dimension ref="A1:R51"/>
  <sheetViews>
    <sheetView workbookViewId="0"/>
  </sheetViews>
  <sheetFormatPr defaultColWidth="9" defaultRowHeight="14" x14ac:dyDescent="0.3"/>
  <cols>
    <col min="1" max="1" width="32" style="42" customWidth="1"/>
    <col min="2" max="2" width="10" style="42" bestFit="1" customWidth="1"/>
    <col min="3" max="3" width="12.1796875" style="42" customWidth="1"/>
    <col min="4" max="4" width="10" style="42" bestFit="1" customWidth="1"/>
    <col min="5" max="5" width="11.81640625" style="42" customWidth="1"/>
    <col min="6" max="6" width="9.1796875" style="42" bestFit="1" customWidth="1"/>
    <col min="7" max="7" width="11.81640625" style="42" customWidth="1"/>
    <col min="8" max="8" width="10" style="42" bestFit="1" customWidth="1"/>
    <col min="9" max="9" width="12.1796875" style="42" customWidth="1"/>
    <col min="10" max="10" width="9" style="42"/>
    <col min="11" max="11" width="12.1796875" style="42" customWidth="1"/>
    <col min="12" max="12" width="10" style="42" bestFit="1" customWidth="1"/>
    <col min="13" max="13" width="12.1796875" style="42" customWidth="1"/>
    <col min="14" max="16384" width="9" style="42"/>
  </cols>
  <sheetData>
    <row r="1" spans="1:18" s="1" customFormat="1" x14ac:dyDescent="0.3">
      <c r="A1" s="4" t="s">
        <v>8</v>
      </c>
    </row>
    <row r="2" spans="1:18" x14ac:dyDescent="0.3">
      <c r="A2" s="43" t="s">
        <v>576</v>
      </c>
    </row>
    <row r="3" spans="1:18" x14ac:dyDescent="0.3">
      <c r="A3" s="44" t="s">
        <v>225</v>
      </c>
    </row>
    <row r="4" spans="1:18" ht="14.5" thickBot="1" x14ac:dyDescent="0.35">
      <c r="A4" s="44" t="s">
        <v>577</v>
      </c>
    </row>
    <row r="5" spans="1:18" ht="15.75" customHeight="1" x14ac:dyDescent="0.3">
      <c r="A5" s="21"/>
      <c r="B5" s="1371">
        <v>2018</v>
      </c>
      <c r="C5" s="1379"/>
      <c r="D5" s="1371">
        <v>2019</v>
      </c>
      <c r="E5" s="1379"/>
      <c r="F5" s="1371">
        <v>2021</v>
      </c>
      <c r="G5" s="1379"/>
      <c r="H5" s="1371">
        <v>2022</v>
      </c>
      <c r="I5" s="1379"/>
      <c r="J5" s="1371">
        <v>2023</v>
      </c>
      <c r="K5" s="1379"/>
      <c r="L5" s="1392"/>
      <c r="M5" s="1392"/>
    </row>
    <row r="6" spans="1:18" ht="26" x14ac:dyDescent="0.3">
      <c r="A6" s="45" t="s">
        <v>251</v>
      </c>
      <c r="B6" s="23" t="s">
        <v>578</v>
      </c>
      <c r="C6" s="24" t="s">
        <v>255</v>
      </c>
      <c r="D6" s="23" t="s">
        <v>578</v>
      </c>
      <c r="E6" s="24" t="s">
        <v>255</v>
      </c>
      <c r="F6" s="23" t="s">
        <v>578</v>
      </c>
      <c r="G6" s="24" t="s">
        <v>255</v>
      </c>
      <c r="H6" s="23" t="s">
        <v>578</v>
      </c>
      <c r="I6" s="24" t="s">
        <v>255</v>
      </c>
      <c r="J6" s="23" t="s">
        <v>578</v>
      </c>
      <c r="K6" s="24" t="s">
        <v>255</v>
      </c>
      <c r="L6" s="337"/>
      <c r="M6" s="337"/>
    </row>
    <row r="7" spans="1:18" ht="15.75" customHeight="1" x14ac:dyDescent="0.3">
      <c r="A7" s="79" t="s">
        <v>579</v>
      </c>
      <c r="B7" s="338"/>
      <c r="C7" s="339"/>
      <c r="D7" s="193"/>
      <c r="E7" s="339"/>
      <c r="F7" s="193"/>
      <c r="G7" s="339"/>
      <c r="H7" s="193"/>
      <c r="I7" s="339"/>
      <c r="J7" s="193"/>
      <c r="K7" s="339"/>
      <c r="L7" s="81"/>
      <c r="M7" s="81"/>
    </row>
    <row r="8" spans="1:18" s="340" customFormat="1" x14ac:dyDescent="0.3">
      <c r="A8" s="67" t="s">
        <v>256</v>
      </c>
      <c r="B8" s="208">
        <v>90</v>
      </c>
      <c r="C8" s="47">
        <v>3545</v>
      </c>
      <c r="D8" s="208">
        <v>93</v>
      </c>
      <c r="E8" s="47">
        <v>5034</v>
      </c>
      <c r="F8" s="208">
        <v>93</v>
      </c>
      <c r="G8" s="47">
        <v>3134</v>
      </c>
      <c r="H8" s="208">
        <v>91</v>
      </c>
      <c r="I8" s="47">
        <v>3267</v>
      </c>
      <c r="J8" s="208">
        <v>93</v>
      </c>
      <c r="K8" s="47">
        <v>3904</v>
      </c>
      <c r="L8" s="103"/>
      <c r="M8" s="81"/>
    </row>
    <row r="9" spans="1:18" s="340" customFormat="1" x14ac:dyDescent="0.3">
      <c r="A9" s="67"/>
      <c r="B9" s="341"/>
      <c r="C9" s="47"/>
      <c r="D9" s="341"/>
      <c r="E9" s="47"/>
      <c r="F9" s="341"/>
      <c r="G9" s="47"/>
      <c r="H9" s="341"/>
      <c r="I9" s="47"/>
      <c r="J9" s="341"/>
      <c r="K9" s="47"/>
      <c r="L9" s="103"/>
      <c r="M9" s="81"/>
    </row>
    <row r="10" spans="1:18" x14ac:dyDescent="0.3">
      <c r="A10" s="37" t="s">
        <v>257</v>
      </c>
      <c r="B10" s="342"/>
      <c r="C10" s="48"/>
      <c r="D10" s="342"/>
      <c r="E10" s="48"/>
      <c r="F10" s="342"/>
      <c r="G10" s="48"/>
      <c r="H10" s="342"/>
      <c r="I10" s="48"/>
      <c r="J10" s="342"/>
      <c r="K10" s="48"/>
      <c r="L10" s="54"/>
      <c r="M10" s="284"/>
    </row>
    <row r="11" spans="1:18" x14ac:dyDescent="0.3">
      <c r="A11" s="18" t="s">
        <v>258</v>
      </c>
      <c r="B11" s="41">
        <v>90</v>
      </c>
      <c r="C11" s="47">
        <v>2735</v>
      </c>
      <c r="D11" s="41">
        <v>94</v>
      </c>
      <c r="E11" s="47">
        <v>3938</v>
      </c>
      <c r="F11" s="41">
        <v>94</v>
      </c>
      <c r="G11" s="47">
        <v>2404</v>
      </c>
      <c r="H11" s="41">
        <v>91</v>
      </c>
      <c r="I11" s="47">
        <v>2516</v>
      </c>
      <c r="J11" s="41">
        <v>93</v>
      </c>
      <c r="K11" s="47">
        <v>3078</v>
      </c>
      <c r="L11" s="54"/>
      <c r="M11" s="81"/>
      <c r="N11" s="340"/>
      <c r="O11" s="340"/>
      <c r="P11" s="340"/>
      <c r="Q11" s="340"/>
      <c r="R11" s="340"/>
    </row>
    <row r="12" spans="1:18" x14ac:dyDescent="0.3">
      <c r="A12" s="18" t="s">
        <v>259</v>
      </c>
      <c r="B12" s="41">
        <v>92</v>
      </c>
      <c r="C12" s="47">
        <v>810</v>
      </c>
      <c r="D12" s="41">
        <v>92</v>
      </c>
      <c r="E12" s="47">
        <v>1096</v>
      </c>
      <c r="F12" s="41">
        <v>92</v>
      </c>
      <c r="G12" s="47">
        <v>730</v>
      </c>
      <c r="H12" s="41">
        <v>89</v>
      </c>
      <c r="I12" s="47">
        <v>751</v>
      </c>
      <c r="J12" s="41">
        <v>90</v>
      </c>
      <c r="K12" s="47">
        <v>826</v>
      </c>
      <c r="L12" s="54"/>
      <c r="M12" s="81"/>
      <c r="N12" s="340"/>
      <c r="O12" s="340"/>
      <c r="P12" s="340"/>
      <c r="Q12" s="340"/>
      <c r="R12" s="340"/>
    </row>
    <row r="13" spans="1:18" x14ac:dyDescent="0.3">
      <c r="A13" s="16"/>
      <c r="B13" s="41"/>
      <c r="C13" s="47"/>
      <c r="D13" s="41"/>
      <c r="E13" s="47"/>
      <c r="F13" s="41"/>
      <c r="G13" s="47"/>
      <c r="H13" s="41"/>
      <c r="I13" s="47"/>
      <c r="J13" s="41"/>
      <c r="K13" s="47"/>
      <c r="L13" s="54"/>
      <c r="M13" s="81"/>
    </row>
    <row r="14" spans="1:18" x14ac:dyDescent="0.3">
      <c r="A14" s="37" t="s">
        <v>260</v>
      </c>
      <c r="B14" s="41"/>
      <c r="C14" s="47"/>
      <c r="D14" s="41"/>
      <c r="E14" s="47"/>
      <c r="F14" s="41"/>
      <c r="G14" s="47"/>
      <c r="H14" s="41"/>
      <c r="I14" s="47"/>
      <c r="J14" s="41"/>
      <c r="K14" s="47"/>
      <c r="L14" s="54"/>
      <c r="M14" s="81"/>
    </row>
    <row r="15" spans="1:18" x14ac:dyDescent="0.3">
      <c r="A15" s="16" t="s">
        <v>261</v>
      </c>
      <c r="B15" s="41">
        <v>92</v>
      </c>
      <c r="C15" s="47">
        <v>1546</v>
      </c>
      <c r="D15" s="41">
        <v>96</v>
      </c>
      <c r="E15" s="47">
        <v>2410</v>
      </c>
      <c r="F15" s="41">
        <v>96</v>
      </c>
      <c r="G15" s="47">
        <v>1501</v>
      </c>
      <c r="H15" s="41">
        <v>93</v>
      </c>
      <c r="I15" s="47">
        <v>1647</v>
      </c>
      <c r="J15" s="41">
        <v>96</v>
      </c>
      <c r="K15" s="47">
        <v>2056</v>
      </c>
      <c r="L15" s="54"/>
      <c r="M15" s="81"/>
      <c r="N15" s="340"/>
      <c r="O15" s="340"/>
      <c r="P15" s="340"/>
      <c r="Q15" s="340"/>
      <c r="R15" s="340"/>
    </row>
    <row r="16" spans="1:18" x14ac:dyDescent="0.3">
      <c r="A16" s="16" t="s">
        <v>262</v>
      </c>
      <c r="B16" s="41">
        <v>85</v>
      </c>
      <c r="C16" s="47">
        <v>1007</v>
      </c>
      <c r="D16" s="41">
        <v>89</v>
      </c>
      <c r="E16" s="47">
        <v>1333</v>
      </c>
      <c r="F16" s="41">
        <v>90</v>
      </c>
      <c r="G16" s="47">
        <v>791</v>
      </c>
      <c r="H16" s="41">
        <v>87</v>
      </c>
      <c r="I16" s="47">
        <v>750</v>
      </c>
      <c r="J16" s="41">
        <v>89</v>
      </c>
      <c r="K16" s="47">
        <v>899</v>
      </c>
      <c r="L16" s="54"/>
      <c r="M16" s="81"/>
      <c r="N16" s="340"/>
      <c r="O16" s="340"/>
      <c r="P16" s="340"/>
      <c r="Q16" s="340"/>
      <c r="R16" s="340"/>
    </row>
    <row r="17" spans="1:18" x14ac:dyDescent="0.3">
      <c r="A17" s="16" t="s">
        <v>263</v>
      </c>
      <c r="B17" s="41">
        <v>85</v>
      </c>
      <c r="C17" s="47">
        <v>182</v>
      </c>
      <c r="D17" s="41">
        <v>92</v>
      </c>
      <c r="E17" s="47">
        <v>195</v>
      </c>
      <c r="F17" s="41">
        <v>86</v>
      </c>
      <c r="G17" s="47">
        <v>112</v>
      </c>
      <c r="H17" s="41">
        <v>85</v>
      </c>
      <c r="I17" s="47">
        <v>119</v>
      </c>
      <c r="J17" s="41">
        <v>83</v>
      </c>
      <c r="K17" s="47">
        <v>123</v>
      </c>
      <c r="L17" s="54"/>
      <c r="M17" s="81"/>
      <c r="N17" s="340"/>
      <c r="O17" s="340"/>
      <c r="P17" s="340"/>
      <c r="Q17" s="340"/>
      <c r="R17" s="340"/>
    </row>
    <row r="18" spans="1:18" x14ac:dyDescent="0.3">
      <c r="A18" s="16" t="s">
        <v>264</v>
      </c>
      <c r="B18" s="41">
        <v>93</v>
      </c>
      <c r="C18" s="47">
        <v>319</v>
      </c>
      <c r="D18" s="41">
        <v>93</v>
      </c>
      <c r="E18" s="47">
        <v>466</v>
      </c>
      <c r="F18" s="41">
        <v>93</v>
      </c>
      <c r="G18" s="47">
        <v>367</v>
      </c>
      <c r="H18" s="41">
        <v>92</v>
      </c>
      <c r="I18" s="47">
        <v>355</v>
      </c>
      <c r="J18" s="41">
        <v>93</v>
      </c>
      <c r="K18" s="47">
        <v>372</v>
      </c>
      <c r="L18" s="54"/>
      <c r="M18" s="81"/>
      <c r="N18" s="340"/>
      <c r="O18" s="340"/>
      <c r="P18" s="340"/>
      <c r="Q18" s="340"/>
      <c r="R18" s="340"/>
    </row>
    <row r="19" spans="1:18" x14ac:dyDescent="0.3">
      <c r="A19" s="16" t="s">
        <v>265</v>
      </c>
      <c r="B19" s="41">
        <v>91</v>
      </c>
      <c r="C19" s="47">
        <v>491</v>
      </c>
      <c r="D19" s="41">
        <v>92</v>
      </c>
      <c r="E19" s="47">
        <v>630</v>
      </c>
      <c r="F19" s="41">
        <v>91</v>
      </c>
      <c r="G19" s="47">
        <v>363</v>
      </c>
      <c r="H19" s="41">
        <v>86</v>
      </c>
      <c r="I19" s="47">
        <v>396</v>
      </c>
      <c r="J19" s="41">
        <v>88</v>
      </c>
      <c r="K19" s="47">
        <v>454</v>
      </c>
      <c r="L19" s="54"/>
      <c r="M19" s="81"/>
      <c r="N19" s="340"/>
      <c r="O19" s="340"/>
      <c r="P19" s="340"/>
      <c r="Q19" s="340"/>
      <c r="R19" s="340"/>
    </row>
    <row r="20" spans="1:18" x14ac:dyDescent="0.3">
      <c r="A20" s="16"/>
      <c r="B20" s="41"/>
      <c r="C20" s="47"/>
      <c r="D20" s="41"/>
      <c r="E20" s="47"/>
      <c r="F20" s="41"/>
      <c r="G20" s="47"/>
      <c r="H20" s="41"/>
      <c r="I20" s="47"/>
      <c r="J20" s="41"/>
      <c r="K20" s="47"/>
      <c r="L20" s="54"/>
      <c r="M20" s="81"/>
    </row>
    <row r="21" spans="1:18" x14ac:dyDescent="0.3">
      <c r="A21" s="37" t="s">
        <v>266</v>
      </c>
      <c r="B21" s="41"/>
      <c r="C21" s="47"/>
      <c r="D21" s="41"/>
      <c r="E21" s="47"/>
      <c r="F21" s="41"/>
      <c r="G21" s="47"/>
      <c r="H21" s="41"/>
      <c r="I21" s="47"/>
      <c r="J21" s="41"/>
      <c r="K21" s="47"/>
      <c r="L21" s="54"/>
      <c r="M21" s="81"/>
    </row>
    <row r="22" spans="1:18" x14ac:dyDescent="0.3">
      <c r="A22" s="16" t="s">
        <v>267</v>
      </c>
      <c r="B22" s="41">
        <v>86</v>
      </c>
      <c r="C22" s="47">
        <v>265</v>
      </c>
      <c r="D22" s="41">
        <v>86</v>
      </c>
      <c r="E22" s="47">
        <v>295</v>
      </c>
      <c r="F22" s="41">
        <v>89</v>
      </c>
      <c r="G22" s="47">
        <v>156</v>
      </c>
      <c r="H22" s="41">
        <v>85</v>
      </c>
      <c r="I22" s="47">
        <v>125</v>
      </c>
      <c r="J22" s="41">
        <v>74</v>
      </c>
      <c r="K22" s="47">
        <v>134</v>
      </c>
      <c r="L22" s="54"/>
      <c r="M22" s="81"/>
      <c r="N22" s="340"/>
      <c r="O22" s="340"/>
      <c r="P22" s="340"/>
      <c r="Q22" s="340"/>
      <c r="R22" s="340"/>
    </row>
    <row r="23" spans="1:18" x14ac:dyDescent="0.3">
      <c r="A23" s="16" t="s">
        <v>580</v>
      </c>
      <c r="B23" s="41">
        <v>85</v>
      </c>
      <c r="C23" s="47">
        <v>813</v>
      </c>
      <c r="D23" s="41">
        <v>93</v>
      </c>
      <c r="E23" s="47">
        <v>934</v>
      </c>
      <c r="F23" s="41">
        <v>91</v>
      </c>
      <c r="G23" s="47">
        <v>495</v>
      </c>
      <c r="H23" s="41">
        <v>87</v>
      </c>
      <c r="I23" s="47">
        <v>464</v>
      </c>
      <c r="J23" s="41">
        <v>90</v>
      </c>
      <c r="K23" s="47">
        <v>427</v>
      </c>
      <c r="L23" s="54"/>
      <c r="M23" s="81"/>
      <c r="N23" s="340"/>
      <c r="O23" s="340"/>
      <c r="P23" s="340"/>
      <c r="Q23" s="340"/>
      <c r="R23" s="340"/>
    </row>
    <row r="24" spans="1:18" x14ac:dyDescent="0.3">
      <c r="A24" s="16" t="s">
        <v>581</v>
      </c>
      <c r="B24" s="41">
        <v>87</v>
      </c>
      <c r="C24" s="47">
        <v>660</v>
      </c>
      <c r="D24" s="41">
        <v>92</v>
      </c>
      <c r="E24" s="47">
        <v>843</v>
      </c>
      <c r="F24" s="41">
        <v>90</v>
      </c>
      <c r="G24" s="47">
        <v>472</v>
      </c>
      <c r="H24" s="41">
        <v>91</v>
      </c>
      <c r="I24" s="47">
        <v>463</v>
      </c>
      <c r="J24" s="41">
        <v>89</v>
      </c>
      <c r="K24" s="47">
        <v>538</v>
      </c>
      <c r="L24" s="54"/>
      <c r="M24" s="81"/>
      <c r="N24" s="340"/>
      <c r="O24" s="340"/>
      <c r="P24" s="340"/>
      <c r="Q24" s="340"/>
      <c r="R24" s="340"/>
    </row>
    <row r="25" spans="1:18" x14ac:dyDescent="0.3">
      <c r="A25" s="16" t="s">
        <v>582</v>
      </c>
      <c r="B25" s="41">
        <v>92</v>
      </c>
      <c r="C25" s="47">
        <v>701</v>
      </c>
      <c r="D25" s="41">
        <v>94</v>
      </c>
      <c r="E25" s="47">
        <v>960</v>
      </c>
      <c r="F25" s="41">
        <v>91</v>
      </c>
      <c r="G25" s="47">
        <v>487</v>
      </c>
      <c r="H25" s="41">
        <v>92</v>
      </c>
      <c r="I25" s="47">
        <v>550</v>
      </c>
      <c r="J25" s="41">
        <v>93</v>
      </c>
      <c r="K25" s="47">
        <v>651</v>
      </c>
      <c r="L25" s="54"/>
      <c r="M25" s="81"/>
      <c r="N25" s="340"/>
      <c r="O25" s="340"/>
      <c r="P25" s="340"/>
      <c r="Q25" s="340"/>
      <c r="R25" s="340"/>
    </row>
    <row r="26" spans="1:18" x14ac:dyDescent="0.3">
      <c r="A26" s="16" t="s">
        <v>268</v>
      </c>
      <c r="B26" s="41">
        <v>95</v>
      </c>
      <c r="C26" s="47">
        <v>962</v>
      </c>
      <c r="D26" s="41">
        <v>97</v>
      </c>
      <c r="E26" s="47">
        <v>1571</v>
      </c>
      <c r="F26" s="41">
        <v>98</v>
      </c>
      <c r="G26" s="47">
        <v>1135</v>
      </c>
      <c r="H26" s="41">
        <v>95</v>
      </c>
      <c r="I26" s="47">
        <v>1206</v>
      </c>
      <c r="J26" s="41">
        <v>97</v>
      </c>
      <c r="K26" s="47">
        <v>1696</v>
      </c>
      <c r="L26" s="54"/>
      <c r="M26" s="81"/>
      <c r="N26" s="340"/>
      <c r="O26" s="340"/>
      <c r="P26" s="340"/>
      <c r="Q26" s="340"/>
      <c r="R26" s="340"/>
    </row>
    <row r="27" spans="1:18" x14ac:dyDescent="0.3">
      <c r="A27" s="16"/>
      <c r="B27" s="41"/>
      <c r="C27" s="47"/>
      <c r="D27" s="41"/>
      <c r="E27" s="47"/>
      <c r="F27" s="41"/>
      <c r="G27" s="47"/>
      <c r="H27" s="41"/>
      <c r="I27" s="47"/>
      <c r="J27" s="41"/>
      <c r="K27" s="47"/>
      <c r="L27" s="54"/>
      <c r="M27" s="81"/>
    </row>
    <row r="28" spans="1:18" x14ac:dyDescent="0.3">
      <c r="A28" s="37" t="s">
        <v>269</v>
      </c>
      <c r="B28" s="41"/>
      <c r="C28" s="47"/>
      <c r="D28" s="41"/>
      <c r="E28" s="47"/>
      <c r="F28" s="41"/>
      <c r="G28" s="47"/>
      <c r="H28" s="41"/>
      <c r="I28" s="47"/>
      <c r="J28" s="41"/>
      <c r="K28" s="47"/>
      <c r="L28" s="54"/>
      <c r="M28" s="81"/>
    </row>
    <row r="29" spans="1:18" x14ac:dyDescent="0.3">
      <c r="A29" s="343">
        <v>1</v>
      </c>
      <c r="B29" s="41">
        <v>89</v>
      </c>
      <c r="C29" s="47">
        <v>668</v>
      </c>
      <c r="D29" s="41">
        <v>90</v>
      </c>
      <c r="E29" s="47">
        <v>1482</v>
      </c>
      <c r="F29" s="41">
        <v>91</v>
      </c>
      <c r="G29" s="47">
        <v>770</v>
      </c>
      <c r="H29" s="41">
        <v>89</v>
      </c>
      <c r="I29" s="47">
        <v>832</v>
      </c>
      <c r="J29" s="41">
        <v>91</v>
      </c>
      <c r="K29" s="47">
        <v>1110</v>
      </c>
      <c r="L29" s="54"/>
      <c r="M29" s="81"/>
      <c r="N29" s="340"/>
      <c r="O29" s="340"/>
      <c r="P29" s="340"/>
      <c r="Q29" s="340"/>
      <c r="R29" s="340"/>
    </row>
    <row r="30" spans="1:18" x14ac:dyDescent="0.3">
      <c r="A30" s="343">
        <v>2</v>
      </c>
      <c r="B30" s="41">
        <v>92</v>
      </c>
      <c r="C30" s="47">
        <v>1629</v>
      </c>
      <c r="D30" s="41">
        <v>96</v>
      </c>
      <c r="E30" s="47">
        <v>2290</v>
      </c>
      <c r="F30" s="41">
        <v>95</v>
      </c>
      <c r="G30" s="47">
        <v>1443</v>
      </c>
      <c r="H30" s="41">
        <v>92</v>
      </c>
      <c r="I30" s="47">
        <v>1461</v>
      </c>
      <c r="J30" s="41">
        <v>94</v>
      </c>
      <c r="K30" s="47">
        <v>1817</v>
      </c>
      <c r="L30" s="54"/>
      <c r="M30" s="81"/>
      <c r="N30" s="340"/>
      <c r="O30" s="340"/>
      <c r="P30" s="340"/>
      <c r="Q30" s="340"/>
      <c r="R30" s="340"/>
    </row>
    <row r="31" spans="1:18" x14ac:dyDescent="0.3">
      <c r="A31" s="16" t="s">
        <v>270</v>
      </c>
      <c r="B31" s="41">
        <v>88</v>
      </c>
      <c r="C31" s="47">
        <v>1248</v>
      </c>
      <c r="D31" s="41">
        <v>94</v>
      </c>
      <c r="E31" s="47">
        <v>1262</v>
      </c>
      <c r="F31" s="41">
        <v>93</v>
      </c>
      <c r="G31" s="47">
        <v>921</v>
      </c>
      <c r="H31" s="41">
        <v>90</v>
      </c>
      <c r="I31" s="47">
        <v>974</v>
      </c>
      <c r="J31" s="41">
        <v>93</v>
      </c>
      <c r="K31" s="47">
        <v>977</v>
      </c>
      <c r="L31" s="54"/>
      <c r="M31" s="81"/>
      <c r="N31" s="340"/>
      <c r="O31" s="340"/>
      <c r="P31" s="340"/>
      <c r="Q31" s="340"/>
      <c r="R31" s="340"/>
    </row>
    <row r="32" spans="1:18" x14ac:dyDescent="0.3">
      <c r="A32" s="16"/>
      <c r="B32" s="41"/>
      <c r="C32" s="47"/>
      <c r="D32" s="41"/>
      <c r="E32" s="47"/>
      <c r="F32" s="41"/>
      <c r="G32" s="47"/>
      <c r="H32" s="41"/>
      <c r="I32" s="47"/>
      <c r="J32" s="41"/>
      <c r="K32" s="47"/>
      <c r="L32" s="54"/>
      <c r="M32" s="81"/>
    </row>
    <row r="33" spans="1:18" x14ac:dyDescent="0.3">
      <c r="A33" s="344" t="s">
        <v>320</v>
      </c>
      <c r="B33" s="41"/>
      <c r="C33" s="47"/>
      <c r="D33" s="41"/>
      <c r="E33" s="47"/>
      <c r="F33" s="41"/>
      <c r="G33" s="47"/>
      <c r="H33" s="41"/>
      <c r="I33" s="47"/>
      <c r="J33" s="41"/>
      <c r="K33" s="47"/>
      <c r="L33" s="54"/>
      <c r="M33" s="81"/>
    </row>
    <row r="34" spans="1:18" ht="14.15" customHeight="1" x14ac:dyDescent="0.3">
      <c r="A34" s="345" t="s">
        <v>583</v>
      </c>
      <c r="B34" s="41">
        <v>90</v>
      </c>
      <c r="C34" s="47">
        <v>1321</v>
      </c>
      <c r="D34" s="41">
        <v>91</v>
      </c>
      <c r="E34" s="47">
        <v>2689</v>
      </c>
      <c r="F34" s="41">
        <v>92</v>
      </c>
      <c r="G34" s="47">
        <v>1293</v>
      </c>
      <c r="H34" s="41">
        <v>90</v>
      </c>
      <c r="I34" s="47">
        <v>1419</v>
      </c>
      <c r="J34" s="41">
        <v>92</v>
      </c>
      <c r="K34" s="47">
        <v>1966</v>
      </c>
      <c r="L34" s="54"/>
      <c r="M34" s="81"/>
      <c r="N34" s="340"/>
      <c r="O34" s="340"/>
      <c r="P34" s="340"/>
      <c r="Q34" s="340"/>
      <c r="R34" s="340"/>
    </row>
    <row r="35" spans="1:18" x14ac:dyDescent="0.3">
      <c r="A35" s="16" t="s">
        <v>584</v>
      </c>
      <c r="B35" s="41">
        <v>90</v>
      </c>
      <c r="C35" s="47">
        <v>2224</v>
      </c>
      <c r="D35" s="41">
        <v>95</v>
      </c>
      <c r="E35" s="47">
        <v>2345</v>
      </c>
      <c r="F35" s="41">
        <v>94</v>
      </c>
      <c r="G35" s="47">
        <v>1841</v>
      </c>
      <c r="H35" s="41">
        <v>91</v>
      </c>
      <c r="I35" s="47">
        <v>1848</v>
      </c>
      <c r="J35" s="41">
        <v>94</v>
      </c>
      <c r="K35" s="47">
        <v>1938</v>
      </c>
      <c r="L35" s="54"/>
      <c r="M35" s="81"/>
      <c r="N35" s="340"/>
      <c r="O35" s="340"/>
      <c r="P35" s="340"/>
      <c r="Q35" s="340"/>
      <c r="R35" s="340"/>
    </row>
    <row r="36" spans="1:18" x14ac:dyDescent="0.3">
      <c r="A36" s="16"/>
      <c r="B36" s="41"/>
      <c r="C36" s="47"/>
      <c r="D36" s="41"/>
      <c r="E36" s="47"/>
      <c r="F36" s="41"/>
      <c r="G36" s="47"/>
      <c r="H36" s="41"/>
      <c r="I36" s="47"/>
      <c r="J36" s="41"/>
      <c r="K36" s="47"/>
      <c r="L36" s="54"/>
      <c r="M36" s="81"/>
    </row>
    <row r="37" spans="1:18" x14ac:dyDescent="0.3">
      <c r="A37" s="37" t="s">
        <v>281</v>
      </c>
      <c r="B37" s="41"/>
      <c r="C37" s="47"/>
      <c r="D37" s="41"/>
      <c r="E37" s="47"/>
      <c r="F37" s="41"/>
      <c r="G37" s="47"/>
      <c r="H37" s="41"/>
      <c r="I37" s="47"/>
      <c r="J37" s="41"/>
      <c r="K37" s="47"/>
      <c r="L37" s="54"/>
      <c r="M37" s="81"/>
    </row>
    <row r="38" spans="1:18" x14ac:dyDescent="0.3">
      <c r="A38" s="16" t="s">
        <v>585</v>
      </c>
      <c r="B38" s="41">
        <v>89</v>
      </c>
      <c r="C38" s="47">
        <v>1092</v>
      </c>
      <c r="D38" s="41">
        <v>90</v>
      </c>
      <c r="E38" s="47">
        <v>1411</v>
      </c>
      <c r="F38" s="41">
        <v>91</v>
      </c>
      <c r="G38" s="47">
        <v>867</v>
      </c>
      <c r="H38" s="41">
        <v>86</v>
      </c>
      <c r="I38" s="47">
        <v>953</v>
      </c>
      <c r="J38" s="41">
        <v>90</v>
      </c>
      <c r="K38" s="47">
        <v>986</v>
      </c>
      <c r="L38" s="54"/>
      <c r="M38" s="81"/>
      <c r="N38" s="340"/>
      <c r="O38" s="340"/>
      <c r="P38" s="340"/>
      <c r="Q38" s="340"/>
      <c r="R38" s="340"/>
    </row>
    <row r="39" spans="1:18" x14ac:dyDescent="0.3">
      <c r="A39" s="16" t="s">
        <v>586</v>
      </c>
      <c r="B39" s="41">
        <v>85</v>
      </c>
      <c r="C39" s="47">
        <v>756</v>
      </c>
      <c r="D39" s="41">
        <v>92</v>
      </c>
      <c r="E39" s="47">
        <v>1214</v>
      </c>
      <c r="F39" s="41">
        <v>91</v>
      </c>
      <c r="G39" s="47">
        <v>641</v>
      </c>
      <c r="H39" s="41">
        <v>88</v>
      </c>
      <c r="I39" s="47">
        <v>719</v>
      </c>
      <c r="J39" s="41">
        <v>90</v>
      </c>
      <c r="K39" s="47">
        <v>869</v>
      </c>
      <c r="L39" s="54"/>
      <c r="M39" s="81"/>
      <c r="N39" s="340"/>
      <c r="O39" s="340"/>
      <c r="P39" s="340"/>
      <c r="Q39" s="340"/>
      <c r="R39" s="340"/>
    </row>
    <row r="40" spans="1:18" x14ac:dyDescent="0.3">
      <c r="A40" s="16" t="s">
        <v>587</v>
      </c>
      <c r="B40" s="41">
        <v>93</v>
      </c>
      <c r="C40" s="47">
        <v>600</v>
      </c>
      <c r="D40" s="41">
        <v>97</v>
      </c>
      <c r="E40" s="47">
        <v>955</v>
      </c>
      <c r="F40" s="41">
        <v>93</v>
      </c>
      <c r="G40" s="47">
        <v>578</v>
      </c>
      <c r="H40" s="41">
        <v>92</v>
      </c>
      <c r="I40" s="47">
        <v>623</v>
      </c>
      <c r="J40" s="41">
        <v>94</v>
      </c>
      <c r="K40" s="47">
        <v>718</v>
      </c>
      <c r="L40" s="54"/>
      <c r="M40" s="81"/>
      <c r="N40" s="340"/>
      <c r="O40" s="340"/>
      <c r="P40" s="340"/>
      <c r="Q40" s="340"/>
      <c r="R40" s="340"/>
    </row>
    <row r="41" spans="1:18" x14ac:dyDescent="0.3">
      <c r="A41" s="16" t="s">
        <v>588</v>
      </c>
      <c r="B41" s="41">
        <v>93</v>
      </c>
      <c r="C41" s="47">
        <v>597</v>
      </c>
      <c r="D41" s="41">
        <v>94</v>
      </c>
      <c r="E41" s="47">
        <v>738</v>
      </c>
      <c r="F41" s="41">
        <v>96</v>
      </c>
      <c r="G41" s="47">
        <v>578</v>
      </c>
      <c r="H41" s="41">
        <v>95</v>
      </c>
      <c r="I41" s="47">
        <v>508</v>
      </c>
      <c r="J41" s="41">
        <v>96</v>
      </c>
      <c r="K41" s="47">
        <v>682</v>
      </c>
      <c r="L41" s="54"/>
      <c r="M41" s="81"/>
      <c r="N41" s="340"/>
      <c r="O41" s="340"/>
      <c r="P41" s="340"/>
      <c r="Q41" s="340"/>
      <c r="R41" s="340"/>
    </row>
    <row r="42" spans="1:18" x14ac:dyDescent="0.3">
      <c r="A42" s="16" t="s">
        <v>589</v>
      </c>
      <c r="B42" s="41">
        <v>94</v>
      </c>
      <c r="C42" s="47">
        <v>500</v>
      </c>
      <c r="D42" s="41">
        <v>96</v>
      </c>
      <c r="E42" s="47">
        <v>716</v>
      </c>
      <c r="F42" s="41">
        <v>97</v>
      </c>
      <c r="G42" s="47">
        <v>470</v>
      </c>
      <c r="H42" s="41">
        <v>96</v>
      </c>
      <c r="I42" s="47">
        <v>464</v>
      </c>
      <c r="J42" s="41">
        <v>96</v>
      </c>
      <c r="K42" s="47">
        <v>649</v>
      </c>
      <c r="L42" s="54"/>
      <c r="M42" s="81"/>
      <c r="N42" s="340"/>
      <c r="O42" s="340"/>
      <c r="P42" s="340"/>
      <c r="Q42" s="340"/>
      <c r="R42" s="340"/>
    </row>
    <row r="43" spans="1:18" x14ac:dyDescent="0.3">
      <c r="A43" s="16"/>
      <c r="B43" s="41"/>
      <c r="C43" s="47"/>
      <c r="D43" s="41"/>
      <c r="E43" s="47"/>
      <c r="F43" s="41"/>
      <c r="G43" s="47"/>
      <c r="H43" s="41"/>
      <c r="I43" s="47"/>
      <c r="J43" s="41"/>
      <c r="K43" s="47"/>
      <c r="L43" s="54"/>
      <c r="M43" s="81"/>
    </row>
    <row r="44" spans="1:18" x14ac:dyDescent="0.3">
      <c r="A44" s="37" t="s">
        <v>287</v>
      </c>
      <c r="B44" s="41"/>
      <c r="C44" s="47"/>
      <c r="D44" s="41"/>
      <c r="E44" s="47"/>
      <c r="F44" s="41"/>
      <c r="G44" s="47"/>
      <c r="H44" s="41"/>
      <c r="I44" s="47"/>
      <c r="J44" s="41"/>
      <c r="K44" s="47"/>
      <c r="L44" s="54"/>
      <c r="M44" s="81"/>
    </row>
    <row r="45" spans="1:18" x14ac:dyDescent="0.3">
      <c r="A45" s="16" t="s">
        <v>288</v>
      </c>
      <c r="B45" s="41">
        <v>94</v>
      </c>
      <c r="C45" s="47">
        <v>443</v>
      </c>
      <c r="D45" s="41">
        <v>97</v>
      </c>
      <c r="E45" s="47">
        <v>700</v>
      </c>
      <c r="F45" s="41">
        <v>95</v>
      </c>
      <c r="G45" s="47">
        <v>419</v>
      </c>
      <c r="H45" s="41">
        <v>94</v>
      </c>
      <c r="I45" s="47">
        <v>376</v>
      </c>
      <c r="J45" s="41">
        <v>97</v>
      </c>
      <c r="K45" s="47">
        <v>701</v>
      </c>
      <c r="L45" s="54"/>
      <c r="M45" s="81"/>
      <c r="N45" s="340"/>
      <c r="O45" s="340"/>
      <c r="P45" s="340"/>
      <c r="Q45" s="340"/>
      <c r="R45" s="340"/>
    </row>
    <row r="46" spans="1:18" ht="14.5" thickBot="1" x14ac:dyDescent="0.35">
      <c r="A46" s="346" t="s">
        <v>289</v>
      </c>
      <c r="B46" s="36">
        <v>89</v>
      </c>
      <c r="C46" s="183">
        <v>3102</v>
      </c>
      <c r="D46" s="36">
        <v>93</v>
      </c>
      <c r="E46" s="183">
        <v>4334</v>
      </c>
      <c r="F46" s="36">
        <v>93</v>
      </c>
      <c r="G46" s="183">
        <v>2715</v>
      </c>
      <c r="H46" s="36">
        <v>90</v>
      </c>
      <c r="I46" s="183">
        <v>2891</v>
      </c>
      <c r="J46" s="36">
        <v>92</v>
      </c>
      <c r="K46" s="183">
        <v>3203</v>
      </c>
      <c r="L46" s="54"/>
      <c r="M46" s="81"/>
      <c r="N46" s="340"/>
      <c r="O46" s="340"/>
      <c r="P46" s="340"/>
      <c r="Q46" s="340"/>
      <c r="R46" s="340"/>
    </row>
    <row r="47" spans="1:18" x14ac:dyDescent="0.3">
      <c r="B47" s="340"/>
      <c r="C47" s="340"/>
      <c r="D47" s="340"/>
      <c r="E47" s="340"/>
      <c r="F47" s="340"/>
      <c r="K47" s="49" t="s">
        <v>247</v>
      </c>
    </row>
    <row r="48" spans="1:18" x14ac:dyDescent="0.3">
      <c r="A48" s="53"/>
      <c r="I48" s="49"/>
      <c r="M48" s="49"/>
    </row>
    <row r="50" spans="1:1" x14ac:dyDescent="0.3">
      <c r="A50" s="50"/>
    </row>
    <row r="51" spans="1:1" x14ac:dyDescent="0.3">
      <c r="A51" s="46"/>
    </row>
  </sheetData>
  <mergeCells count="6">
    <mergeCell ref="L5:M5"/>
    <mergeCell ref="B5:C5"/>
    <mergeCell ref="D5:E5"/>
    <mergeCell ref="F5:G5"/>
    <mergeCell ref="H5:I5"/>
    <mergeCell ref="J5:K5"/>
  </mergeCells>
  <hyperlinks>
    <hyperlink ref="A1" location="Contents!A1" display="Contents" xr:uid="{7D878194-D93B-45E3-80C2-048604559B4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A265-5C9B-4916-B8A7-08E56534AC16}">
  <dimension ref="A1:Y57"/>
  <sheetViews>
    <sheetView zoomScaleNormal="100" workbookViewId="0"/>
  </sheetViews>
  <sheetFormatPr defaultColWidth="9" defaultRowHeight="14" x14ac:dyDescent="0.3"/>
  <cols>
    <col min="1" max="1" width="39.1796875" style="42" customWidth="1"/>
    <col min="2" max="2" width="8.1796875" style="42" customWidth="1"/>
    <col min="3" max="3" width="10.81640625" style="42" customWidth="1"/>
    <col min="4" max="4" width="10.1796875" style="42" customWidth="1"/>
    <col min="5" max="5" width="7.453125" style="42" customWidth="1"/>
    <col min="6" max="6" width="9" style="42" customWidth="1"/>
    <col min="7" max="7" width="8.1796875" style="42" customWidth="1"/>
    <col min="8" max="8" width="9.453125" style="42" customWidth="1"/>
    <col min="9" max="9" width="10.453125" style="42" customWidth="1"/>
    <col min="10" max="10" width="11.453125" style="42" customWidth="1"/>
    <col min="11" max="11" width="9" style="42"/>
    <col min="12" max="12" width="39.1796875" style="42" customWidth="1"/>
    <col min="13" max="13" width="10.81640625" style="42" customWidth="1"/>
    <col min="14" max="14" width="10.1796875" style="42" customWidth="1"/>
    <col min="15" max="15" width="7.453125" style="42" bestFit="1" customWidth="1"/>
    <col min="16" max="16" width="9" style="42"/>
    <col min="17" max="17" width="8.1796875" style="42" customWidth="1"/>
    <col min="18" max="18" width="9.453125" style="42" customWidth="1"/>
    <col min="19" max="19" width="10.453125" style="42" customWidth="1"/>
    <col min="20" max="16384" width="9" style="42"/>
  </cols>
  <sheetData>
    <row r="1" spans="1:20" s="1" customFormat="1" x14ac:dyDescent="0.3">
      <c r="A1" s="4" t="s">
        <v>8</v>
      </c>
      <c r="B1" s="4"/>
      <c r="C1" s="4"/>
      <c r="D1" s="4"/>
      <c r="E1" s="4"/>
      <c r="F1" s="4"/>
    </row>
    <row r="2" spans="1:20" x14ac:dyDescent="0.3">
      <c r="A2" s="43" t="s">
        <v>1981</v>
      </c>
      <c r="B2" s="43"/>
      <c r="C2" s="43"/>
      <c r="D2" s="43"/>
      <c r="E2" s="43"/>
      <c r="F2" s="43"/>
    </row>
    <row r="3" spans="1:20" x14ac:dyDescent="0.3">
      <c r="A3" s="44" t="s">
        <v>225</v>
      </c>
      <c r="B3" s="44"/>
      <c r="C3" s="44"/>
      <c r="D3" s="44"/>
      <c r="E3" s="44"/>
      <c r="F3" s="44"/>
    </row>
    <row r="4" spans="1:20" ht="15" thickBot="1" x14ac:dyDescent="0.4">
      <c r="A4" s="44" t="s">
        <v>437</v>
      </c>
      <c r="B4" s="44"/>
      <c r="C4" s="143"/>
      <c r="D4" s="143"/>
      <c r="E4" s="143"/>
      <c r="F4" s="143"/>
      <c r="G4" s="144"/>
      <c r="H4" s="144"/>
      <c r="I4" s="144"/>
      <c r="J4" s="144"/>
      <c r="K4" s="46"/>
      <c r="L4"/>
      <c r="M4"/>
      <c r="N4"/>
      <c r="O4"/>
      <c r="P4"/>
      <c r="Q4"/>
      <c r="R4"/>
      <c r="S4"/>
    </row>
    <row r="5" spans="1:20" ht="14.15" customHeight="1" x14ac:dyDescent="0.3">
      <c r="A5" s="21"/>
      <c r="B5" s="110"/>
      <c r="C5" s="1361" t="s">
        <v>226</v>
      </c>
      <c r="D5" s="1362"/>
      <c r="E5" s="1362"/>
      <c r="F5" s="1362"/>
      <c r="G5" s="1362"/>
      <c r="H5" s="1362"/>
      <c r="I5" s="1362"/>
      <c r="J5" s="1362"/>
      <c r="K5" s="145"/>
      <c r="L5" s="77"/>
    </row>
    <row r="6" spans="1:20" x14ac:dyDescent="0.3">
      <c r="A6" s="45"/>
      <c r="B6" s="136" t="s">
        <v>321</v>
      </c>
      <c r="C6" s="136" t="s">
        <v>322</v>
      </c>
      <c r="D6" s="137" t="s">
        <v>323</v>
      </c>
      <c r="E6" s="137" t="s">
        <v>324</v>
      </c>
      <c r="F6" s="64">
        <v>2017</v>
      </c>
      <c r="G6" s="23">
        <v>2018</v>
      </c>
      <c r="H6" s="69">
        <v>2021</v>
      </c>
      <c r="I6" s="23">
        <v>2022</v>
      </c>
      <c r="J6" s="71">
        <v>2023</v>
      </c>
      <c r="K6" s="77"/>
      <c r="L6" s="77"/>
    </row>
    <row r="7" spans="1:20" x14ac:dyDescent="0.3">
      <c r="A7" s="45"/>
      <c r="B7" s="63"/>
      <c r="C7" s="111"/>
      <c r="D7" s="111"/>
      <c r="E7" s="111"/>
      <c r="F7" s="63"/>
      <c r="G7" s="23"/>
      <c r="H7" s="69"/>
      <c r="I7" s="23"/>
      <c r="J7" s="71"/>
      <c r="K7" s="77"/>
      <c r="L7" s="77"/>
    </row>
    <row r="8" spans="1:20" x14ac:dyDescent="0.3">
      <c r="A8" s="45" t="s">
        <v>227</v>
      </c>
      <c r="B8" s="64" t="s">
        <v>228</v>
      </c>
      <c r="C8" s="64" t="s">
        <v>228</v>
      </c>
      <c r="D8" s="64" t="s">
        <v>228</v>
      </c>
      <c r="E8" s="64" t="s">
        <v>228</v>
      </c>
      <c r="F8" s="64" t="s">
        <v>228</v>
      </c>
      <c r="G8" s="23" t="s">
        <v>228</v>
      </c>
      <c r="H8" s="69" t="s">
        <v>228</v>
      </c>
      <c r="I8" s="23" t="s">
        <v>228</v>
      </c>
      <c r="J8" s="71" t="s">
        <v>228</v>
      </c>
      <c r="K8" s="14"/>
      <c r="L8" s="58"/>
      <c r="M8" s="58"/>
      <c r="N8" s="58"/>
      <c r="O8" s="58"/>
      <c r="P8" s="58"/>
      <c r="Q8" s="58"/>
      <c r="R8" s="58"/>
      <c r="S8" s="58"/>
      <c r="T8" s="58"/>
    </row>
    <row r="9" spans="1:20" x14ac:dyDescent="0.3">
      <c r="A9" s="57" t="s">
        <v>229</v>
      </c>
      <c r="B9" s="76">
        <v>6723</v>
      </c>
      <c r="C9" s="76">
        <v>6359</v>
      </c>
      <c r="D9" s="76">
        <v>6393</v>
      </c>
      <c r="E9" s="76">
        <v>6198</v>
      </c>
      <c r="F9" s="76">
        <v>5693</v>
      </c>
      <c r="G9" s="33">
        <v>5922</v>
      </c>
      <c r="H9" s="34">
        <v>5955</v>
      </c>
      <c r="I9" s="33">
        <v>6017</v>
      </c>
      <c r="J9" s="70">
        <v>5715</v>
      </c>
      <c r="K9" s="14"/>
      <c r="L9" s="58"/>
      <c r="M9" s="58"/>
      <c r="N9" s="58"/>
      <c r="O9" s="58"/>
      <c r="P9" s="58"/>
      <c r="Q9" s="58"/>
      <c r="R9" s="58"/>
      <c r="S9" s="58"/>
      <c r="T9" s="58"/>
    </row>
    <row r="10" spans="1:20" x14ac:dyDescent="0.3">
      <c r="A10" s="37" t="s">
        <v>230</v>
      </c>
      <c r="B10" s="105">
        <v>78</v>
      </c>
      <c r="C10" s="105">
        <v>78</v>
      </c>
      <c r="D10" s="105">
        <v>78</v>
      </c>
      <c r="E10" s="105">
        <v>79</v>
      </c>
      <c r="F10" s="105">
        <v>79</v>
      </c>
      <c r="G10" s="38">
        <v>75</v>
      </c>
      <c r="H10" s="168">
        <v>69</v>
      </c>
      <c r="I10" s="38">
        <v>70</v>
      </c>
      <c r="J10" s="175">
        <v>68</v>
      </c>
      <c r="K10" s="14"/>
      <c r="L10" s="58"/>
      <c r="M10" s="58"/>
      <c r="N10" s="58"/>
      <c r="O10" s="58"/>
      <c r="P10" s="58"/>
      <c r="Q10" s="58"/>
      <c r="R10" s="58"/>
      <c r="S10" s="58"/>
      <c r="T10" s="58"/>
    </row>
    <row r="11" spans="1:20" ht="14.5" x14ac:dyDescent="0.35">
      <c r="A11" s="37"/>
      <c r="B11" s="105"/>
      <c r="C11" s="105"/>
      <c r="D11" s="105"/>
      <c r="E11" s="105"/>
      <c r="F11" s="105"/>
      <c r="G11" s="38"/>
      <c r="H11" s="168"/>
      <c r="I11" s="38"/>
      <c r="J11" s="175"/>
      <c r="K11" s="56"/>
      <c r="L11" s="56"/>
      <c r="M11" s="56"/>
      <c r="N11" s="56"/>
      <c r="O11" s="56"/>
      <c r="P11" s="56"/>
      <c r="Q11" s="56"/>
      <c r="R11" s="56"/>
      <c r="S11" s="56"/>
      <c r="T11" s="51"/>
    </row>
    <row r="12" spans="1:20" x14ac:dyDescent="0.3">
      <c r="A12" s="37" t="s">
        <v>231</v>
      </c>
      <c r="B12" s="105">
        <v>63</v>
      </c>
      <c r="C12" s="105">
        <v>63</v>
      </c>
      <c r="D12" s="105">
        <v>64</v>
      </c>
      <c r="E12" s="105">
        <v>66</v>
      </c>
      <c r="F12" s="105">
        <v>66</v>
      </c>
      <c r="G12" s="38">
        <v>62</v>
      </c>
      <c r="H12" s="168">
        <v>55</v>
      </c>
      <c r="I12" s="38">
        <v>58</v>
      </c>
      <c r="J12" s="175">
        <v>50</v>
      </c>
      <c r="K12" s="46"/>
    </row>
    <row r="13" spans="1:20" x14ac:dyDescent="0.3">
      <c r="A13" s="112" t="s">
        <v>385</v>
      </c>
      <c r="B13" s="169">
        <v>5</v>
      </c>
      <c r="C13" s="169">
        <v>5</v>
      </c>
      <c r="D13" s="169">
        <v>5</v>
      </c>
      <c r="E13" s="169">
        <v>5</v>
      </c>
      <c r="F13" s="169">
        <v>5</v>
      </c>
      <c r="G13" s="41">
        <v>8</v>
      </c>
      <c r="H13" s="35">
        <v>8</v>
      </c>
      <c r="I13" s="41">
        <v>5</v>
      </c>
      <c r="J13" s="176">
        <v>4</v>
      </c>
      <c r="K13" s="46"/>
    </row>
    <row r="14" spans="1:20" x14ac:dyDescent="0.3">
      <c r="A14" s="16" t="s">
        <v>232</v>
      </c>
      <c r="B14" s="40">
        <v>4</v>
      </c>
      <c r="C14" s="40">
        <v>5</v>
      </c>
      <c r="D14" s="40">
        <v>5</v>
      </c>
      <c r="E14" s="40">
        <v>5</v>
      </c>
      <c r="F14" s="40">
        <v>5</v>
      </c>
      <c r="G14" s="41">
        <v>4</v>
      </c>
      <c r="H14" s="35">
        <v>4</v>
      </c>
      <c r="I14" s="41">
        <v>4</v>
      </c>
      <c r="J14" s="176">
        <v>4</v>
      </c>
      <c r="K14" s="46"/>
    </row>
    <row r="15" spans="1:20" x14ac:dyDescent="0.3">
      <c r="A15" s="112" t="s">
        <v>386</v>
      </c>
      <c r="B15" s="169">
        <v>10</v>
      </c>
      <c r="C15" s="169">
        <v>11</v>
      </c>
      <c r="D15" s="169">
        <v>11</v>
      </c>
      <c r="E15" s="169">
        <v>10</v>
      </c>
      <c r="F15" s="169">
        <v>11</v>
      </c>
      <c r="G15" s="41">
        <v>10</v>
      </c>
      <c r="H15" s="35">
        <v>10</v>
      </c>
      <c r="I15" s="41">
        <v>9</v>
      </c>
      <c r="J15" s="176">
        <v>11</v>
      </c>
    </row>
    <row r="16" spans="1:20" x14ac:dyDescent="0.3">
      <c r="A16" s="16" t="s">
        <v>2004</v>
      </c>
      <c r="B16" s="170" t="s">
        <v>233</v>
      </c>
      <c r="C16" s="170" t="s">
        <v>233</v>
      </c>
      <c r="D16" s="170" t="s">
        <v>233</v>
      </c>
      <c r="E16" s="170" t="s">
        <v>233</v>
      </c>
      <c r="F16" s="170" t="s">
        <v>233</v>
      </c>
      <c r="G16" s="41" t="s">
        <v>233</v>
      </c>
      <c r="H16" s="35" t="s">
        <v>233</v>
      </c>
      <c r="I16" s="41" t="s">
        <v>233</v>
      </c>
      <c r="J16" s="176">
        <v>1</v>
      </c>
    </row>
    <row r="17" spans="1:10" x14ac:dyDescent="0.3">
      <c r="A17" s="16" t="s">
        <v>234</v>
      </c>
      <c r="B17" s="40">
        <v>8</v>
      </c>
      <c r="C17" s="40">
        <v>8</v>
      </c>
      <c r="D17" s="40">
        <v>10</v>
      </c>
      <c r="E17" s="40">
        <v>9</v>
      </c>
      <c r="F17" s="40">
        <v>10</v>
      </c>
      <c r="G17" s="41">
        <v>9</v>
      </c>
      <c r="H17" s="35">
        <v>6</v>
      </c>
      <c r="I17" s="41">
        <v>8</v>
      </c>
      <c r="J17" s="176">
        <v>9</v>
      </c>
    </row>
    <row r="18" spans="1:10" x14ac:dyDescent="0.3">
      <c r="A18" s="16" t="s">
        <v>235</v>
      </c>
      <c r="B18" s="40">
        <v>6</v>
      </c>
      <c r="C18" s="40">
        <v>5</v>
      </c>
      <c r="D18" s="40">
        <v>5</v>
      </c>
      <c r="E18" s="40">
        <v>5</v>
      </c>
      <c r="F18" s="40">
        <v>5</v>
      </c>
      <c r="G18" s="41">
        <v>3</v>
      </c>
      <c r="H18" s="35">
        <v>2</v>
      </c>
      <c r="I18" s="41">
        <v>2</v>
      </c>
      <c r="J18" s="176">
        <v>2</v>
      </c>
    </row>
    <row r="19" spans="1:10" x14ac:dyDescent="0.3">
      <c r="A19" s="16" t="s">
        <v>236</v>
      </c>
      <c r="B19" s="40" t="s">
        <v>233</v>
      </c>
      <c r="C19" s="40" t="s">
        <v>233</v>
      </c>
      <c r="D19" s="40" t="s">
        <v>233</v>
      </c>
      <c r="E19" s="40" t="s">
        <v>233</v>
      </c>
      <c r="F19" s="40">
        <v>0</v>
      </c>
      <c r="G19" s="41" t="s">
        <v>233</v>
      </c>
      <c r="H19" s="35">
        <v>0</v>
      </c>
      <c r="I19" s="41" t="s">
        <v>233</v>
      </c>
      <c r="J19" s="176">
        <v>0</v>
      </c>
    </row>
    <row r="20" spans="1:10" x14ac:dyDescent="0.3">
      <c r="A20" s="16" t="s">
        <v>237</v>
      </c>
      <c r="B20" s="40">
        <v>4</v>
      </c>
      <c r="C20" s="40">
        <v>4</v>
      </c>
      <c r="D20" s="40">
        <v>6</v>
      </c>
      <c r="E20" s="40">
        <v>8</v>
      </c>
      <c r="F20" s="40">
        <v>8</v>
      </c>
      <c r="G20" s="41">
        <v>8</v>
      </c>
      <c r="H20" s="35">
        <v>6</v>
      </c>
      <c r="I20" s="41">
        <v>7</v>
      </c>
      <c r="J20" s="176">
        <v>7</v>
      </c>
    </row>
    <row r="21" spans="1:10" x14ac:dyDescent="0.3">
      <c r="A21" s="16" t="s">
        <v>314</v>
      </c>
      <c r="B21" s="40">
        <v>35</v>
      </c>
      <c r="C21" s="40">
        <v>35</v>
      </c>
      <c r="D21" s="40">
        <v>36</v>
      </c>
      <c r="E21" s="40">
        <v>38</v>
      </c>
      <c r="F21" s="40">
        <v>38</v>
      </c>
      <c r="G21" s="41">
        <v>32</v>
      </c>
      <c r="H21" s="35">
        <v>28</v>
      </c>
      <c r="I21" s="41">
        <v>32</v>
      </c>
      <c r="J21" s="176">
        <v>21</v>
      </c>
    </row>
    <row r="22" spans="1:10" x14ac:dyDescent="0.3">
      <c r="A22" s="16" t="s">
        <v>238</v>
      </c>
      <c r="B22" s="40">
        <v>5</v>
      </c>
      <c r="C22" s="40">
        <v>4</v>
      </c>
      <c r="D22" s="40">
        <v>5</v>
      </c>
      <c r="E22" s="40">
        <v>5</v>
      </c>
      <c r="F22" s="40">
        <v>6</v>
      </c>
      <c r="G22" s="41">
        <v>5</v>
      </c>
      <c r="H22" s="35">
        <v>3</v>
      </c>
      <c r="I22" s="41">
        <v>3</v>
      </c>
      <c r="J22" s="176">
        <v>4</v>
      </c>
    </row>
    <row r="23" spans="1:10" x14ac:dyDescent="0.3">
      <c r="A23" s="16" t="s">
        <v>239</v>
      </c>
      <c r="B23" s="40">
        <v>1</v>
      </c>
      <c r="C23" s="40">
        <v>1</v>
      </c>
      <c r="D23" s="40">
        <v>1</v>
      </c>
      <c r="E23" s="40">
        <v>1</v>
      </c>
      <c r="F23" s="40">
        <v>1</v>
      </c>
      <c r="G23" s="41">
        <v>1</v>
      </c>
      <c r="H23" s="35">
        <v>1</v>
      </c>
      <c r="I23" s="41">
        <v>1</v>
      </c>
      <c r="J23" s="176" t="s">
        <v>233</v>
      </c>
    </row>
    <row r="24" spans="1:10" x14ac:dyDescent="0.3">
      <c r="A24" s="16" t="s">
        <v>384</v>
      </c>
      <c r="B24" s="40">
        <v>1</v>
      </c>
      <c r="C24" s="40">
        <v>1</v>
      </c>
      <c r="D24" s="40">
        <v>1</v>
      </c>
      <c r="E24" s="40">
        <v>1</v>
      </c>
      <c r="F24" s="40">
        <v>1</v>
      </c>
      <c r="G24" s="41">
        <v>1</v>
      </c>
      <c r="H24" s="35" t="s">
        <v>233</v>
      </c>
      <c r="I24" s="41" t="s">
        <v>233</v>
      </c>
      <c r="J24" s="176" t="s">
        <v>233</v>
      </c>
    </row>
    <row r="25" spans="1:10" x14ac:dyDescent="0.3">
      <c r="A25" s="16"/>
      <c r="B25" s="40"/>
      <c r="C25" s="40"/>
      <c r="D25" s="40"/>
      <c r="E25" s="40"/>
      <c r="F25" s="40"/>
      <c r="G25" s="41"/>
      <c r="H25" s="41"/>
      <c r="I25" s="41"/>
      <c r="J25" s="175"/>
    </row>
    <row r="26" spans="1:10" x14ac:dyDescent="0.3">
      <c r="A26" s="37" t="s">
        <v>240</v>
      </c>
      <c r="B26" s="105">
        <v>38</v>
      </c>
      <c r="C26" s="105">
        <v>39</v>
      </c>
      <c r="D26" s="105">
        <v>40</v>
      </c>
      <c r="E26" s="105">
        <v>40</v>
      </c>
      <c r="F26" s="105">
        <v>36</v>
      </c>
      <c r="G26" s="38">
        <v>35</v>
      </c>
      <c r="H26" s="38">
        <v>28</v>
      </c>
      <c r="I26" s="38">
        <v>27</v>
      </c>
      <c r="J26" s="175">
        <v>26</v>
      </c>
    </row>
    <row r="27" spans="1:10" x14ac:dyDescent="0.3">
      <c r="A27" s="16" t="s">
        <v>241</v>
      </c>
      <c r="B27" s="40">
        <v>24</v>
      </c>
      <c r="C27" s="40">
        <v>26</v>
      </c>
      <c r="D27" s="40">
        <v>27</v>
      </c>
      <c r="E27" s="40">
        <v>26</v>
      </c>
      <c r="F27" s="40">
        <v>24</v>
      </c>
      <c r="G27" s="41">
        <v>22</v>
      </c>
      <c r="H27" s="41">
        <v>21</v>
      </c>
      <c r="I27" s="41">
        <v>21</v>
      </c>
      <c r="J27" s="176">
        <v>20</v>
      </c>
    </row>
    <row r="28" spans="1:10" x14ac:dyDescent="0.3">
      <c r="A28" s="16" t="s">
        <v>242</v>
      </c>
      <c r="B28" s="40">
        <v>4</v>
      </c>
      <c r="C28" s="40">
        <v>4</v>
      </c>
      <c r="D28" s="40">
        <v>4</v>
      </c>
      <c r="E28" s="40">
        <v>5</v>
      </c>
      <c r="F28" s="40">
        <v>5</v>
      </c>
      <c r="G28" s="41">
        <v>4</v>
      </c>
      <c r="H28" s="41">
        <v>3</v>
      </c>
      <c r="I28" s="41">
        <v>3</v>
      </c>
      <c r="J28" s="176">
        <v>3</v>
      </c>
    </row>
    <row r="29" spans="1:10" x14ac:dyDescent="0.3">
      <c r="A29" s="16" t="s">
        <v>243</v>
      </c>
      <c r="B29" s="40">
        <v>5</v>
      </c>
      <c r="C29" s="40">
        <v>5</v>
      </c>
      <c r="D29" s="40">
        <v>6</v>
      </c>
      <c r="E29" s="40">
        <v>5</v>
      </c>
      <c r="F29" s="40">
        <v>5</v>
      </c>
      <c r="G29" s="41">
        <v>5</v>
      </c>
      <c r="H29" s="41">
        <v>4</v>
      </c>
      <c r="I29" s="41">
        <v>4</v>
      </c>
      <c r="J29" s="176">
        <v>3</v>
      </c>
    </row>
    <row r="30" spans="1:10" x14ac:dyDescent="0.3">
      <c r="A30" s="16" t="s">
        <v>244</v>
      </c>
      <c r="B30" s="40">
        <v>7</v>
      </c>
      <c r="C30" s="40">
        <v>7</v>
      </c>
      <c r="D30" s="40">
        <v>6</v>
      </c>
      <c r="E30" s="40">
        <v>6</v>
      </c>
      <c r="F30" s="40">
        <v>5</v>
      </c>
      <c r="G30" s="41">
        <v>5</v>
      </c>
      <c r="H30" s="41">
        <v>3</v>
      </c>
      <c r="I30" s="41">
        <v>2</v>
      </c>
      <c r="J30" s="176">
        <v>3</v>
      </c>
    </row>
    <row r="31" spans="1:10" x14ac:dyDescent="0.3">
      <c r="A31" s="16"/>
      <c r="B31" s="40"/>
      <c r="C31" s="40"/>
      <c r="D31" s="40"/>
      <c r="E31" s="40"/>
      <c r="F31" s="40"/>
      <c r="G31" s="41"/>
      <c r="H31" s="41"/>
      <c r="I31" s="41"/>
      <c r="J31" s="175"/>
    </row>
    <row r="32" spans="1:10" x14ac:dyDescent="0.3">
      <c r="A32" s="113" t="s">
        <v>387</v>
      </c>
      <c r="B32" s="171"/>
      <c r="C32" s="171"/>
      <c r="D32" s="171"/>
      <c r="E32" s="171"/>
      <c r="F32" s="171"/>
      <c r="G32" s="38"/>
      <c r="H32" s="38"/>
      <c r="I32" s="38"/>
      <c r="J32" s="175"/>
    </row>
    <row r="33" spans="1:25" x14ac:dyDescent="0.3">
      <c r="A33" s="16" t="s">
        <v>438</v>
      </c>
      <c r="B33" s="40">
        <v>5</v>
      </c>
      <c r="C33" s="40">
        <v>5</v>
      </c>
      <c r="D33" s="40">
        <v>3</v>
      </c>
      <c r="E33" s="40">
        <v>3</v>
      </c>
      <c r="F33" s="40">
        <v>4</v>
      </c>
      <c r="G33" s="41">
        <v>3</v>
      </c>
      <c r="H33" s="35">
        <v>3</v>
      </c>
      <c r="I33" s="41">
        <v>4</v>
      </c>
      <c r="J33" s="176">
        <v>15</v>
      </c>
    </row>
    <row r="34" spans="1:25" x14ac:dyDescent="0.3">
      <c r="A34" s="16" t="s">
        <v>245</v>
      </c>
      <c r="B34" s="40">
        <v>2</v>
      </c>
      <c r="C34" s="40">
        <v>2</v>
      </c>
      <c r="D34" s="40">
        <v>2</v>
      </c>
      <c r="E34" s="40">
        <v>2</v>
      </c>
      <c r="F34" s="40">
        <v>2</v>
      </c>
      <c r="G34" s="41">
        <v>2</v>
      </c>
      <c r="H34" s="35">
        <v>1</v>
      </c>
      <c r="I34" s="41">
        <v>2</v>
      </c>
      <c r="J34" s="176" t="s">
        <v>233</v>
      </c>
    </row>
    <row r="35" spans="1:25" x14ac:dyDescent="0.3">
      <c r="A35" s="16"/>
      <c r="B35" s="40"/>
      <c r="C35" s="40"/>
      <c r="D35" s="40"/>
      <c r="E35" s="40"/>
      <c r="F35" s="40"/>
      <c r="G35" s="41"/>
      <c r="H35" s="35"/>
      <c r="I35" s="41"/>
      <c r="J35" s="175"/>
    </row>
    <row r="36" spans="1:25" ht="14.5" thickBot="1" x14ac:dyDescent="0.35">
      <c r="A36" s="59" t="s">
        <v>246</v>
      </c>
      <c r="B36" s="172">
        <v>22</v>
      </c>
      <c r="C36" s="172">
        <v>22</v>
      </c>
      <c r="D36" s="172">
        <v>22</v>
      </c>
      <c r="E36" s="172">
        <v>21</v>
      </c>
      <c r="F36" s="172">
        <v>21</v>
      </c>
      <c r="G36" s="173">
        <v>25</v>
      </c>
      <c r="H36" s="174">
        <v>31</v>
      </c>
      <c r="I36" s="173">
        <v>30</v>
      </c>
      <c r="J36" s="175">
        <v>32</v>
      </c>
    </row>
    <row r="37" spans="1:25" x14ac:dyDescent="0.3">
      <c r="A37" s="1363" t="s">
        <v>247</v>
      </c>
      <c r="B37" s="1363"/>
      <c r="C37" s="1363"/>
      <c r="D37" s="1363"/>
      <c r="E37" s="1363"/>
      <c r="F37" s="1363"/>
      <c r="G37" s="1363"/>
      <c r="H37" s="1363"/>
      <c r="I37" s="1363"/>
      <c r="J37" s="1363"/>
    </row>
    <row r="38" spans="1:25" x14ac:dyDescent="0.3">
      <c r="A38" s="49"/>
      <c r="B38" s="49"/>
      <c r="C38" s="49"/>
      <c r="D38" s="49"/>
      <c r="E38" s="49"/>
      <c r="F38" s="49"/>
      <c r="G38" s="49"/>
      <c r="H38" s="49"/>
      <c r="I38" s="49"/>
      <c r="J38" s="77"/>
    </row>
    <row r="39" spans="1:25" x14ac:dyDescent="0.3">
      <c r="A39" s="50" t="s">
        <v>248</v>
      </c>
      <c r="B39" s="50"/>
      <c r="C39" s="50"/>
      <c r="D39" s="50"/>
      <c r="E39" s="50"/>
      <c r="F39" s="50"/>
      <c r="G39" s="49"/>
      <c r="H39" s="49"/>
      <c r="I39" s="49"/>
      <c r="J39" s="77"/>
    </row>
    <row r="40" spans="1:25" ht="47.5" customHeight="1" x14ac:dyDescent="0.3">
      <c r="A40" s="1360" t="s">
        <v>388</v>
      </c>
      <c r="B40" s="1360"/>
      <c r="C40" s="1360"/>
      <c r="D40" s="1360"/>
      <c r="E40" s="1360"/>
      <c r="F40" s="1360"/>
      <c r="G40" s="1360"/>
      <c r="H40" s="1360"/>
      <c r="I40" s="1360"/>
      <c r="J40" s="14"/>
      <c r="U40" s="58"/>
      <c r="V40" s="58"/>
      <c r="W40" s="58"/>
      <c r="X40" s="58"/>
      <c r="Y40" s="58"/>
    </row>
    <row r="41" spans="1:25" ht="49.5" customHeight="1" x14ac:dyDescent="0.3">
      <c r="A41" s="1360" t="s">
        <v>389</v>
      </c>
      <c r="B41" s="1360"/>
      <c r="C41" s="1360"/>
      <c r="D41" s="1360"/>
      <c r="E41" s="1360"/>
      <c r="F41" s="1360"/>
      <c r="G41" s="1360"/>
      <c r="H41" s="1360"/>
      <c r="I41" s="1360"/>
      <c r="J41" s="14"/>
      <c r="U41" s="58"/>
      <c r="V41" s="58"/>
      <c r="W41" s="58"/>
      <c r="X41" s="58"/>
      <c r="Y41" s="58"/>
    </row>
    <row r="42" spans="1:25" s="58" customFormat="1" ht="12.75" customHeight="1" x14ac:dyDescent="0.3">
      <c r="A42" s="1360" t="s">
        <v>390</v>
      </c>
      <c r="B42" s="1360"/>
      <c r="C42" s="1360"/>
      <c r="D42" s="1360"/>
      <c r="E42" s="1360"/>
      <c r="F42" s="1360"/>
      <c r="G42" s="1360"/>
      <c r="H42" s="1360"/>
      <c r="I42" s="1360"/>
      <c r="J42" s="14"/>
      <c r="K42" s="42"/>
      <c r="L42" s="42"/>
      <c r="M42" s="42"/>
      <c r="N42" s="42"/>
      <c r="O42" s="42"/>
      <c r="P42" s="42"/>
      <c r="Q42" s="42"/>
      <c r="R42" s="42"/>
      <c r="S42" s="42"/>
      <c r="T42" s="42"/>
    </row>
    <row r="43" spans="1:25" s="51" customFormat="1" ht="14.5" x14ac:dyDescent="0.35">
      <c r="A43" s="1359" t="s">
        <v>249</v>
      </c>
      <c r="B43" s="1359"/>
      <c r="C43" s="1359"/>
      <c r="D43" s="1359"/>
      <c r="E43" s="1359"/>
      <c r="F43" s="1359"/>
      <c r="G43" s="1359"/>
      <c r="H43" s="1359"/>
      <c r="I43" s="1359"/>
      <c r="J43" s="56"/>
      <c r="K43" s="42"/>
      <c r="L43" s="42"/>
      <c r="M43" s="42"/>
      <c r="N43" s="42"/>
      <c r="O43" s="42"/>
      <c r="P43" s="42"/>
      <c r="Q43" s="42"/>
      <c r="R43" s="42"/>
      <c r="S43" s="42"/>
      <c r="T43" s="42"/>
    </row>
    <row r="44" spans="1:25" x14ac:dyDescent="0.3">
      <c r="A44" s="114"/>
      <c r="B44" s="114"/>
      <c r="C44" s="114"/>
      <c r="D44" s="114"/>
      <c r="E44" s="114"/>
      <c r="F44" s="114"/>
      <c r="G44" s="46"/>
      <c r="H44" s="46"/>
      <c r="I44" s="46"/>
      <c r="J44" s="46"/>
    </row>
    <row r="45" spans="1:25" x14ac:dyDescent="0.3">
      <c r="A45" s="114"/>
      <c r="B45" s="114"/>
      <c r="C45" s="114"/>
      <c r="D45" s="114"/>
      <c r="E45" s="114"/>
      <c r="F45" s="114"/>
      <c r="G45" s="46"/>
      <c r="H45" s="46"/>
      <c r="I45" s="46"/>
      <c r="J45" s="46"/>
    </row>
    <row r="46" spans="1:25" x14ac:dyDescent="0.3">
      <c r="A46" s="114"/>
      <c r="B46" s="114"/>
      <c r="C46" s="114"/>
      <c r="D46" s="114"/>
      <c r="E46" s="114"/>
      <c r="F46" s="114"/>
      <c r="G46" s="46"/>
      <c r="H46" s="46"/>
      <c r="I46" s="46"/>
      <c r="J46" s="46"/>
    </row>
    <row r="47" spans="1:25" x14ac:dyDescent="0.3">
      <c r="A47" s="115"/>
      <c r="B47" s="115"/>
      <c r="C47" s="115"/>
      <c r="D47" s="115"/>
      <c r="E47" s="115"/>
      <c r="F47" s="115"/>
    </row>
    <row r="48" spans="1:25" x14ac:dyDescent="0.3">
      <c r="A48" s="115"/>
      <c r="B48" s="115"/>
      <c r="C48" s="115"/>
      <c r="D48" s="115"/>
      <c r="E48" s="115"/>
      <c r="F48" s="115"/>
    </row>
    <row r="49" spans="1:6" x14ac:dyDescent="0.3">
      <c r="A49" s="115"/>
      <c r="B49" s="115"/>
      <c r="C49" s="115"/>
      <c r="D49" s="115"/>
      <c r="E49" s="115"/>
      <c r="F49" s="115"/>
    </row>
    <row r="50" spans="1:6" x14ac:dyDescent="0.3">
      <c r="A50" s="115"/>
      <c r="B50" s="115"/>
      <c r="C50" s="115"/>
      <c r="D50" s="115"/>
      <c r="E50" s="115"/>
      <c r="F50" s="115"/>
    </row>
    <row r="51" spans="1:6" x14ac:dyDescent="0.3">
      <c r="A51" s="115"/>
      <c r="B51" s="115"/>
      <c r="C51" s="115"/>
      <c r="D51" s="115"/>
      <c r="E51" s="115"/>
      <c r="F51" s="115"/>
    </row>
    <row r="52" spans="1:6" x14ac:dyDescent="0.3">
      <c r="A52" s="115"/>
      <c r="B52" s="115"/>
      <c r="C52" s="115"/>
      <c r="D52" s="115"/>
      <c r="E52" s="115"/>
      <c r="F52" s="115"/>
    </row>
    <row r="53" spans="1:6" x14ac:dyDescent="0.3">
      <c r="A53" s="115"/>
      <c r="B53" s="115"/>
      <c r="C53" s="115"/>
      <c r="D53" s="115"/>
      <c r="E53" s="115"/>
      <c r="F53" s="115"/>
    </row>
    <row r="54" spans="1:6" x14ac:dyDescent="0.3">
      <c r="A54" s="115"/>
      <c r="B54" s="115"/>
      <c r="C54" s="115"/>
      <c r="D54" s="115"/>
      <c r="E54" s="115"/>
      <c r="F54" s="115"/>
    </row>
    <row r="55" spans="1:6" x14ac:dyDescent="0.3">
      <c r="A55" s="115"/>
      <c r="B55" s="115"/>
      <c r="C55" s="115"/>
      <c r="D55" s="115"/>
      <c r="E55" s="115"/>
      <c r="F55" s="115"/>
    </row>
    <row r="56" spans="1:6" x14ac:dyDescent="0.3">
      <c r="A56" s="115"/>
      <c r="B56" s="115"/>
      <c r="C56" s="115"/>
      <c r="D56" s="115"/>
      <c r="E56" s="115"/>
      <c r="F56" s="115"/>
    </row>
    <row r="57" spans="1:6" x14ac:dyDescent="0.3">
      <c r="A57" s="115"/>
      <c r="B57" s="115"/>
      <c r="C57" s="115"/>
      <c r="D57" s="115"/>
      <c r="E57" s="115"/>
      <c r="F57" s="115"/>
    </row>
  </sheetData>
  <mergeCells count="6">
    <mergeCell ref="A43:I43"/>
    <mergeCell ref="A40:I40"/>
    <mergeCell ref="A41:I41"/>
    <mergeCell ref="A42:I42"/>
    <mergeCell ref="C5:J5"/>
    <mergeCell ref="A37:J37"/>
  </mergeCells>
  <hyperlinks>
    <hyperlink ref="A1" location="Contents!A1" display="Contents" xr:uid="{CF7DEDF2-C858-47FF-96BD-9B3D54C963E5}"/>
  </hyperlinks>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7BFA-7D10-4A61-A714-CA37B381AEBA}">
  <dimension ref="A1:K16"/>
  <sheetViews>
    <sheetView workbookViewId="0"/>
  </sheetViews>
  <sheetFormatPr defaultColWidth="9" defaultRowHeight="14" x14ac:dyDescent="0.3"/>
  <cols>
    <col min="1" max="1" width="32.1796875" style="42" customWidth="1"/>
    <col min="2" max="3" width="8" style="42" customWidth="1"/>
    <col min="4" max="4" width="9" style="42" customWidth="1"/>
    <col min="5" max="6" width="10" style="42" bestFit="1" customWidth="1"/>
    <col min="7" max="7" width="15" style="42" customWidth="1"/>
    <col min="8" max="8" width="15.81640625" style="42" customWidth="1"/>
    <col min="9" max="9" width="10" style="42" bestFit="1" customWidth="1"/>
    <col min="10" max="16384" width="9" style="42"/>
  </cols>
  <sheetData>
    <row r="1" spans="1:11" s="1" customFormat="1" x14ac:dyDescent="0.3">
      <c r="A1" s="4" t="s">
        <v>8</v>
      </c>
    </row>
    <row r="2" spans="1:11" ht="14.5" x14ac:dyDescent="0.35">
      <c r="A2" s="1393" t="s">
        <v>590</v>
      </c>
      <c r="B2" s="1394"/>
      <c r="C2" s="1394"/>
      <c r="D2" s="1394"/>
      <c r="E2" s="1394"/>
      <c r="F2" s="1394"/>
      <c r="G2" s="1394"/>
      <c r="H2" s="1394"/>
      <c r="I2" s="1394"/>
    </row>
    <row r="3" spans="1:11" x14ac:dyDescent="0.3">
      <c r="A3" s="44" t="s">
        <v>225</v>
      </c>
    </row>
    <row r="4" spans="1:11" ht="14.5" thickBot="1" x14ac:dyDescent="0.35">
      <c r="A4" s="44" t="s">
        <v>440</v>
      </c>
    </row>
    <row r="5" spans="1:11" ht="15.75" customHeight="1" thickBot="1" x14ac:dyDescent="0.35">
      <c r="A5" s="98"/>
      <c r="B5" s="1380" t="s">
        <v>320</v>
      </c>
      <c r="C5" s="1381"/>
      <c r="D5" s="1381"/>
      <c r="E5" s="1381"/>
      <c r="F5" s="1381"/>
      <c r="G5" s="1381"/>
      <c r="H5" s="1381"/>
      <c r="I5" s="1382"/>
    </row>
    <row r="6" spans="1:11" ht="21" customHeight="1" x14ac:dyDescent="0.3">
      <c r="A6" s="348"/>
      <c r="B6" s="1395" t="s">
        <v>591</v>
      </c>
      <c r="C6" s="1396"/>
      <c r="D6" s="1397"/>
      <c r="E6" s="1397"/>
      <c r="F6" s="1398"/>
      <c r="G6" s="1362" t="s">
        <v>592</v>
      </c>
      <c r="H6" s="1362"/>
      <c r="I6" s="353"/>
    </row>
    <row r="7" spans="1:11" ht="39" customHeight="1" x14ac:dyDescent="0.3">
      <c r="A7" s="66"/>
      <c r="B7" s="349" t="s">
        <v>593</v>
      </c>
      <c r="C7" s="351" t="s">
        <v>594</v>
      </c>
      <c r="D7" s="351" t="s">
        <v>595</v>
      </c>
      <c r="E7" s="351" t="s">
        <v>596</v>
      </c>
      <c r="F7" s="352" t="s">
        <v>597</v>
      </c>
      <c r="G7" s="354" t="s">
        <v>598</v>
      </c>
      <c r="H7" s="355" t="s">
        <v>599</v>
      </c>
      <c r="I7" s="94" t="s">
        <v>256</v>
      </c>
    </row>
    <row r="8" spans="1:11" x14ac:dyDescent="0.3">
      <c r="A8" s="66" t="s">
        <v>600</v>
      </c>
      <c r="B8" s="55" t="s">
        <v>228</v>
      </c>
      <c r="C8" s="64" t="s">
        <v>228</v>
      </c>
      <c r="D8" s="23" t="s">
        <v>228</v>
      </c>
      <c r="E8" s="23" t="s">
        <v>228</v>
      </c>
      <c r="F8" s="24" t="s">
        <v>228</v>
      </c>
      <c r="G8" s="64" t="s">
        <v>228</v>
      </c>
      <c r="H8" s="69" t="s">
        <v>228</v>
      </c>
      <c r="I8" s="94" t="s">
        <v>228</v>
      </c>
    </row>
    <row r="9" spans="1:11" ht="15.75" customHeight="1" x14ac:dyDescent="0.3">
      <c r="A9" s="65" t="s">
        <v>579</v>
      </c>
      <c r="B9" s="202">
        <v>170</v>
      </c>
      <c r="C9" s="203">
        <v>605</v>
      </c>
      <c r="D9" s="186">
        <v>638</v>
      </c>
      <c r="E9" s="186">
        <v>684</v>
      </c>
      <c r="F9" s="48">
        <v>666</v>
      </c>
      <c r="G9" s="356">
        <v>1594</v>
      </c>
      <c r="H9" s="34">
        <v>1408</v>
      </c>
      <c r="I9" s="187">
        <v>3904</v>
      </c>
      <c r="J9" s="46"/>
      <c r="K9" s="124"/>
    </row>
    <row r="10" spans="1:11" x14ac:dyDescent="0.3">
      <c r="A10" s="18" t="s">
        <v>601</v>
      </c>
      <c r="B10" s="39">
        <v>85</v>
      </c>
      <c r="C10" s="40">
        <v>89</v>
      </c>
      <c r="D10" s="41">
        <v>91</v>
      </c>
      <c r="E10" s="41">
        <v>96</v>
      </c>
      <c r="F10" s="197">
        <v>95</v>
      </c>
      <c r="G10" s="211">
        <v>89</v>
      </c>
      <c r="H10" s="35">
        <v>95</v>
      </c>
      <c r="I10" s="198">
        <v>93</v>
      </c>
      <c r="J10" s="46"/>
      <c r="K10" s="46"/>
    </row>
    <row r="11" spans="1:11" ht="14.5" thickBot="1" x14ac:dyDescent="0.35">
      <c r="A11" s="19" t="s">
        <v>602</v>
      </c>
      <c r="B11" s="73">
        <v>15</v>
      </c>
      <c r="C11" s="357">
        <v>11</v>
      </c>
      <c r="D11" s="36">
        <v>9</v>
      </c>
      <c r="E11" s="36">
        <v>4</v>
      </c>
      <c r="F11" s="218">
        <v>5</v>
      </c>
      <c r="G11" s="358">
        <v>11</v>
      </c>
      <c r="H11" s="359">
        <v>5</v>
      </c>
      <c r="I11" s="360">
        <v>7</v>
      </c>
      <c r="J11" s="46"/>
      <c r="K11" s="46"/>
    </row>
    <row r="12" spans="1:11" x14ac:dyDescent="0.3">
      <c r="A12" s="46"/>
      <c r="B12" s="54"/>
      <c r="C12" s="54"/>
      <c r="D12" s="46"/>
      <c r="E12" s="46"/>
      <c r="F12" s="46"/>
      <c r="G12" s="46"/>
      <c r="H12" s="46"/>
      <c r="I12" s="49" t="s">
        <v>247</v>
      </c>
      <c r="J12" s="46"/>
      <c r="K12" s="46"/>
    </row>
    <row r="13" spans="1:11" x14ac:dyDescent="0.3">
      <c r="A13" s="46"/>
      <c r="B13" s="46"/>
      <c r="C13" s="46"/>
      <c r="D13" s="46"/>
      <c r="E13" s="46"/>
      <c r="F13" s="46"/>
      <c r="G13" s="46"/>
      <c r="H13" s="46"/>
      <c r="I13" s="46"/>
      <c r="J13" s="46"/>
      <c r="K13" s="46"/>
    </row>
    <row r="14" spans="1:11" x14ac:dyDescent="0.3">
      <c r="A14" s="46"/>
      <c r="B14" s="46"/>
      <c r="C14" s="46"/>
      <c r="D14" s="46"/>
      <c r="E14" s="46"/>
      <c r="F14" s="46"/>
      <c r="G14" s="46"/>
      <c r="H14" s="46"/>
      <c r="I14" s="46"/>
      <c r="J14" s="46"/>
      <c r="K14" s="46"/>
    </row>
    <row r="15" spans="1:11" x14ac:dyDescent="0.3">
      <c r="A15" s="46"/>
      <c r="B15" s="46"/>
      <c r="C15" s="46"/>
      <c r="D15" s="46"/>
      <c r="E15" s="46"/>
      <c r="F15" s="46"/>
      <c r="G15" s="46"/>
      <c r="H15" s="46"/>
      <c r="I15" s="46"/>
      <c r="J15" s="44"/>
      <c r="K15" s="46"/>
    </row>
    <row r="16" spans="1:11" x14ac:dyDescent="0.3">
      <c r="A16" s="46"/>
      <c r="B16" s="46"/>
      <c r="C16" s="46"/>
      <c r="D16" s="46"/>
      <c r="E16" s="46"/>
      <c r="F16" s="46"/>
      <c r="G16" s="46"/>
      <c r="H16" s="46"/>
      <c r="I16" s="46"/>
      <c r="J16" s="46"/>
      <c r="K16" s="46"/>
    </row>
  </sheetData>
  <mergeCells count="4">
    <mergeCell ref="A2:I2"/>
    <mergeCell ref="B5:I5"/>
    <mergeCell ref="B6:F6"/>
    <mergeCell ref="G6:H6"/>
  </mergeCells>
  <hyperlinks>
    <hyperlink ref="A1" location="Contents!A1" display="Contents" xr:uid="{57348B26-B6DD-4606-9181-6136B5ED7524}"/>
  </hyperlinks>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6BAA1-BF43-4EEA-B3A9-8E957C29EB60}">
  <dimension ref="A1:F26"/>
  <sheetViews>
    <sheetView workbookViewId="0"/>
  </sheetViews>
  <sheetFormatPr defaultColWidth="9" defaultRowHeight="14.5" x14ac:dyDescent="0.35"/>
  <cols>
    <col min="1" max="1" width="26" style="51" customWidth="1"/>
    <col min="2" max="2" width="13.453125" style="51" customWidth="1"/>
    <col min="3" max="3" width="12.1796875" style="51" customWidth="1"/>
    <col min="4" max="4" width="10" style="51" customWidth="1"/>
    <col min="5" max="16384" width="9" style="51"/>
  </cols>
  <sheetData>
    <row r="1" spans="1:5" customFormat="1" x14ac:dyDescent="0.35">
      <c r="A1" s="4" t="s">
        <v>8</v>
      </c>
      <c r="B1" s="4"/>
      <c r="C1" s="4"/>
    </row>
    <row r="2" spans="1:5" x14ac:dyDescent="0.35">
      <c r="A2" s="43" t="s">
        <v>2261</v>
      </c>
      <c r="B2" s="43"/>
      <c r="C2" s="43"/>
    </row>
    <row r="3" spans="1:5" x14ac:dyDescent="0.35">
      <c r="A3" s="44" t="s">
        <v>225</v>
      </c>
      <c r="B3" s="44"/>
      <c r="C3" s="44"/>
    </row>
    <row r="4" spans="1:5" ht="15" thickBot="1" x14ac:dyDescent="0.4">
      <c r="A4" s="44" t="s">
        <v>440</v>
      </c>
      <c r="B4" s="44"/>
      <c r="C4" s="44"/>
    </row>
    <row r="5" spans="1:5" ht="26" x14ac:dyDescent="0.35">
      <c r="A5" s="556" t="s">
        <v>603</v>
      </c>
      <c r="B5" s="1261" t="s">
        <v>601</v>
      </c>
      <c r="C5" s="1262" t="s">
        <v>255</v>
      </c>
    </row>
    <row r="6" spans="1:5" x14ac:dyDescent="0.35">
      <c r="A6" s="45"/>
      <c r="B6" s="23" t="s">
        <v>228</v>
      </c>
      <c r="C6" s="1263"/>
    </row>
    <row r="7" spans="1:5" x14ac:dyDescent="0.35">
      <c r="A7" s="99" t="s">
        <v>604</v>
      </c>
      <c r="B7" s="363"/>
      <c r="C7" s="70"/>
      <c r="E7" s="364"/>
    </row>
    <row r="8" spans="1:5" x14ac:dyDescent="0.35">
      <c r="A8" s="37" t="s">
        <v>256</v>
      </c>
      <c r="B8" s="38">
        <v>77</v>
      </c>
      <c r="C8" s="365">
        <v>2491</v>
      </c>
      <c r="E8" s="56"/>
    </row>
    <row r="9" spans="1:5" x14ac:dyDescent="0.35">
      <c r="A9" s="37"/>
      <c r="B9" s="38"/>
      <c r="C9" s="365"/>
      <c r="E9" s="56"/>
    </row>
    <row r="10" spans="1:5" x14ac:dyDescent="0.35">
      <c r="A10" s="37" t="s">
        <v>605</v>
      </c>
      <c r="B10" s="38"/>
      <c r="C10" s="365"/>
      <c r="E10" s="56"/>
    </row>
    <row r="11" spans="1:5" x14ac:dyDescent="0.35">
      <c r="A11" s="16" t="s">
        <v>606</v>
      </c>
      <c r="B11" s="41">
        <v>76</v>
      </c>
      <c r="C11" s="365">
        <v>1497</v>
      </c>
      <c r="E11" s="366"/>
    </row>
    <row r="12" spans="1:5" ht="20" x14ac:dyDescent="0.35">
      <c r="A12" s="16" t="s">
        <v>607</v>
      </c>
      <c r="B12" s="41">
        <v>80</v>
      </c>
      <c r="C12" s="365">
        <v>994</v>
      </c>
      <c r="E12" s="56"/>
    </row>
    <row r="13" spans="1:5" x14ac:dyDescent="0.35">
      <c r="A13" s="37"/>
      <c r="B13" s="38"/>
      <c r="C13" s="365"/>
      <c r="E13" s="56"/>
    </row>
    <row r="14" spans="1:5" ht="16.399999999999999" customHeight="1" x14ac:dyDescent="0.35">
      <c r="A14" s="37" t="s">
        <v>266</v>
      </c>
      <c r="B14" s="38"/>
      <c r="C14" s="365"/>
      <c r="E14" s="56"/>
    </row>
    <row r="15" spans="1:5" x14ac:dyDescent="0.35">
      <c r="A15" s="16" t="s">
        <v>267</v>
      </c>
      <c r="B15" s="41">
        <v>65</v>
      </c>
      <c r="C15" s="365">
        <v>93</v>
      </c>
      <c r="E15" s="56"/>
    </row>
    <row r="16" spans="1:5" x14ac:dyDescent="0.35">
      <c r="A16" s="16" t="s">
        <v>580</v>
      </c>
      <c r="B16" s="41">
        <v>80</v>
      </c>
      <c r="C16" s="365">
        <v>284</v>
      </c>
      <c r="E16" s="56"/>
    </row>
    <row r="17" spans="1:6" x14ac:dyDescent="0.35">
      <c r="A17" s="16" t="s">
        <v>581</v>
      </c>
      <c r="B17" s="41">
        <v>76</v>
      </c>
      <c r="C17" s="365">
        <v>320</v>
      </c>
      <c r="E17" s="56"/>
    </row>
    <row r="18" spans="1:6" x14ac:dyDescent="0.35">
      <c r="A18" s="16" t="s">
        <v>582</v>
      </c>
      <c r="B18" s="41">
        <v>73</v>
      </c>
      <c r="C18" s="365">
        <v>429</v>
      </c>
      <c r="E18" s="56"/>
    </row>
    <row r="19" spans="1:6" ht="15" thickBot="1" x14ac:dyDescent="0.4">
      <c r="A19" s="17" t="s">
        <v>268</v>
      </c>
      <c r="B19" s="36">
        <v>81</v>
      </c>
      <c r="C19" s="367">
        <v>1076</v>
      </c>
      <c r="E19" s="56"/>
    </row>
    <row r="20" spans="1:6" x14ac:dyDescent="0.35">
      <c r="A20" s="56"/>
      <c r="B20" s="56"/>
      <c r="C20" s="49" t="s">
        <v>247</v>
      </c>
      <c r="D20" s="49"/>
      <c r="E20" s="56"/>
    </row>
    <row r="21" spans="1:6" x14ac:dyDescent="0.35">
      <c r="D21" s="56"/>
    </row>
    <row r="22" spans="1:6" x14ac:dyDescent="0.35">
      <c r="B22" s="56"/>
      <c r="C22" s="56"/>
    </row>
    <row r="23" spans="1:6" x14ac:dyDescent="0.35">
      <c r="A23" s="42"/>
      <c r="B23" s="42"/>
      <c r="C23" s="42"/>
      <c r="D23" s="42"/>
      <c r="E23" s="42"/>
      <c r="F23" s="42"/>
    </row>
    <row r="24" spans="1:6" x14ac:dyDescent="0.35">
      <c r="A24" s="42"/>
      <c r="B24" s="42"/>
      <c r="C24" s="42"/>
      <c r="D24" s="42"/>
      <c r="E24" s="42"/>
      <c r="F24" s="42"/>
    </row>
    <row r="25" spans="1:6" x14ac:dyDescent="0.35">
      <c r="A25" s="42"/>
      <c r="B25" s="42"/>
      <c r="C25" s="42"/>
      <c r="D25" s="42"/>
      <c r="E25" s="42"/>
      <c r="F25" s="42"/>
    </row>
    <row r="26" spans="1:6" x14ac:dyDescent="0.35">
      <c r="A26" s="42"/>
      <c r="B26" s="42"/>
      <c r="C26" s="42"/>
      <c r="D26" s="42"/>
      <c r="E26" s="42"/>
      <c r="F26" s="42"/>
    </row>
  </sheetData>
  <hyperlinks>
    <hyperlink ref="A1" location="Contents!A1" display="Contents" xr:uid="{5BB95B33-F64C-41B8-ADDE-4A0EA1925B57}"/>
  </hyperlinks>
  <pageMargins left="0.7" right="0.7" top="0.75" bottom="0.75" header="0.3" footer="0.3"/>
  <pageSetup paperSize="9" orientation="portrait" r:id="rId1"/>
  <colBreaks count="1" manualBreakCount="1">
    <brk id="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99FD-BA1E-48D1-938B-EF2035AD807E}">
  <dimension ref="A1:B11"/>
  <sheetViews>
    <sheetView workbookViewId="0"/>
  </sheetViews>
  <sheetFormatPr defaultRowHeight="14.5" x14ac:dyDescent="0.35"/>
  <cols>
    <col min="1" max="1" width="23.453125" customWidth="1"/>
    <col min="2" max="2" width="18.453125" customWidth="1"/>
  </cols>
  <sheetData>
    <row r="1" spans="1:2" x14ac:dyDescent="0.35">
      <c r="A1" s="4" t="s">
        <v>8</v>
      </c>
      <c r="B1" s="1"/>
    </row>
    <row r="2" spans="1:2" x14ac:dyDescent="0.35">
      <c r="A2" s="43" t="s">
        <v>608</v>
      </c>
      <c r="B2" s="42"/>
    </row>
    <row r="3" spans="1:2" x14ac:dyDescent="0.35">
      <c r="A3" s="44" t="s">
        <v>225</v>
      </c>
      <c r="B3" s="42"/>
    </row>
    <row r="4" spans="1:2" ht="15" thickBot="1" x14ac:dyDescent="0.4">
      <c r="A4" s="44" t="s">
        <v>440</v>
      </c>
      <c r="B4" s="42"/>
    </row>
    <row r="5" spans="1:2" x14ac:dyDescent="0.35">
      <c r="A5" s="1378" t="s">
        <v>609</v>
      </c>
      <c r="B5" s="1379"/>
    </row>
    <row r="6" spans="1:2" ht="26" x14ac:dyDescent="0.35">
      <c r="A6" s="55"/>
      <c r="B6" s="368" t="s">
        <v>610</v>
      </c>
    </row>
    <row r="7" spans="1:2" x14ac:dyDescent="0.35">
      <c r="A7" s="66"/>
      <c r="B7" s="24" t="s">
        <v>228</v>
      </c>
    </row>
    <row r="8" spans="1:2" x14ac:dyDescent="0.35">
      <c r="A8" s="65" t="s">
        <v>611</v>
      </c>
      <c r="B8" s="47">
        <v>341</v>
      </c>
    </row>
    <row r="9" spans="1:2" x14ac:dyDescent="0.35">
      <c r="A9" s="18" t="s">
        <v>306</v>
      </c>
      <c r="B9" s="197">
        <v>84</v>
      </c>
    </row>
    <row r="10" spans="1:2" ht="15" thickBot="1" x14ac:dyDescent="0.4">
      <c r="A10" s="19" t="s">
        <v>305</v>
      </c>
      <c r="B10" s="218">
        <v>16</v>
      </c>
    </row>
    <row r="11" spans="1:2" x14ac:dyDescent="0.35">
      <c r="A11" s="46"/>
      <c r="B11" s="49" t="s">
        <v>247</v>
      </c>
    </row>
  </sheetData>
  <mergeCells count="1">
    <mergeCell ref="A5:B5"/>
  </mergeCells>
  <hyperlinks>
    <hyperlink ref="A1" location="Contents!A1" display="Contents" xr:uid="{2D52726D-48F1-4A12-9019-BAA83378254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0C4A-C3B3-47D0-BAB2-A92C33D13B9F}">
  <dimension ref="A1:M55"/>
  <sheetViews>
    <sheetView zoomScaleNormal="100" workbookViewId="0"/>
  </sheetViews>
  <sheetFormatPr defaultRowHeight="14.5" x14ac:dyDescent="0.35"/>
  <cols>
    <col min="1" max="1" width="29.54296875" customWidth="1"/>
    <col min="2" max="2" width="14.81640625" customWidth="1"/>
    <col min="3" max="3" width="11.81640625" customWidth="1"/>
    <col min="5" max="5" width="11.453125" customWidth="1"/>
    <col min="6" max="6" width="6.54296875" customWidth="1"/>
    <col min="8" max="8" width="3.453125" customWidth="1"/>
    <col min="11" max="11" width="10.1796875" customWidth="1"/>
    <col min="13" max="13" width="12.1796875" customWidth="1"/>
  </cols>
  <sheetData>
    <row r="1" spans="1:13" x14ac:dyDescent="0.35">
      <c r="A1" s="4" t="s">
        <v>8</v>
      </c>
      <c r="B1" s="1"/>
      <c r="I1" s="369"/>
      <c r="J1" s="369"/>
      <c r="K1" s="369"/>
      <c r="L1" s="369"/>
      <c r="M1" s="369"/>
    </row>
    <row r="2" spans="1:13" ht="14.5" customHeight="1" x14ac:dyDescent="0.35">
      <c r="A2" s="43" t="s">
        <v>2071</v>
      </c>
      <c r="B2" s="42"/>
      <c r="F2" s="160"/>
      <c r="I2" s="369"/>
      <c r="J2" s="369"/>
      <c r="K2" s="369"/>
      <c r="L2" s="369"/>
      <c r="M2" s="369"/>
    </row>
    <row r="3" spans="1:13" x14ac:dyDescent="0.35">
      <c r="A3" s="44" t="s">
        <v>225</v>
      </c>
      <c r="B3" s="42"/>
      <c r="F3" s="160"/>
      <c r="I3" s="369"/>
      <c r="J3" s="369"/>
      <c r="K3" s="369"/>
      <c r="L3" s="369"/>
      <c r="M3" s="369"/>
    </row>
    <row r="4" spans="1:13" ht="15" thickBot="1" x14ac:dyDescent="0.4">
      <c r="A4" s="143" t="s">
        <v>440</v>
      </c>
      <c r="B4" s="144"/>
      <c r="C4" s="370"/>
      <c r="F4" s="160"/>
      <c r="I4" s="369"/>
      <c r="J4" s="369"/>
      <c r="K4" s="369"/>
      <c r="L4" s="369"/>
      <c r="M4" s="369"/>
    </row>
    <row r="5" spans="1:13" ht="31" customHeight="1" thickBot="1" x14ac:dyDescent="0.4">
      <c r="A5" s="361" t="s">
        <v>251</v>
      </c>
      <c r="B5" s="362" t="s">
        <v>578</v>
      </c>
      <c r="C5" s="371" t="s">
        <v>255</v>
      </c>
      <c r="I5" s="369"/>
      <c r="J5" s="369"/>
      <c r="K5" s="369"/>
      <c r="L5" s="369"/>
      <c r="M5" s="369"/>
    </row>
    <row r="6" spans="1:13" ht="21.75" customHeight="1" x14ac:dyDescent="0.35">
      <c r="A6" s="372" t="s">
        <v>612</v>
      </c>
      <c r="B6" s="373"/>
      <c r="C6" s="374"/>
      <c r="E6" s="375"/>
      <c r="I6" s="376"/>
      <c r="J6" s="376"/>
      <c r="K6" s="376"/>
      <c r="L6" s="376"/>
      <c r="M6" s="376"/>
    </row>
    <row r="7" spans="1:13" x14ac:dyDescent="0.35">
      <c r="A7" s="67" t="s">
        <v>256</v>
      </c>
      <c r="B7" s="208">
        <v>61</v>
      </c>
      <c r="C7" s="47">
        <v>2516</v>
      </c>
      <c r="I7" s="376"/>
      <c r="J7" s="376"/>
      <c r="K7" s="376"/>
      <c r="L7" s="376"/>
      <c r="M7" s="376"/>
    </row>
    <row r="8" spans="1:13" x14ac:dyDescent="0.35">
      <c r="A8" s="67"/>
      <c r="B8" s="341"/>
      <c r="C8" s="47"/>
      <c r="I8" s="376"/>
      <c r="J8" s="376"/>
      <c r="K8" s="376"/>
      <c r="L8" s="376"/>
      <c r="M8" s="376"/>
    </row>
    <row r="9" spans="1:13" x14ac:dyDescent="0.35">
      <c r="A9" s="37" t="s">
        <v>257</v>
      </c>
      <c r="B9" s="41"/>
      <c r="C9" s="47"/>
      <c r="I9" s="376"/>
      <c r="J9" s="376"/>
      <c r="K9" s="376"/>
      <c r="L9" s="376"/>
      <c r="M9" s="376"/>
    </row>
    <row r="10" spans="1:13" x14ac:dyDescent="0.35">
      <c r="A10" s="18" t="s">
        <v>258</v>
      </c>
      <c r="B10" s="41">
        <v>64</v>
      </c>
      <c r="C10" s="47">
        <v>2024</v>
      </c>
    </row>
    <row r="11" spans="1:13" x14ac:dyDescent="0.35">
      <c r="A11" s="18" t="s">
        <v>259</v>
      </c>
      <c r="B11" s="41">
        <v>45</v>
      </c>
      <c r="C11" s="47">
        <v>492</v>
      </c>
    </row>
    <row r="12" spans="1:13" x14ac:dyDescent="0.35">
      <c r="A12" s="16"/>
      <c r="B12" s="41"/>
      <c r="C12" s="47"/>
    </row>
    <row r="13" spans="1:13" x14ac:dyDescent="0.35">
      <c r="A13" s="37" t="s">
        <v>260</v>
      </c>
      <c r="B13" s="41"/>
      <c r="C13" s="47"/>
    </row>
    <row r="14" spans="1:13" x14ac:dyDescent="0.35">
      <c r="A14" s="16" t="s">
        <v>261</v>
      </c>
      <c r="B14" s="41">
        <v>74</v>
      </c>
      <c r="C14" s="47">
        <v>1288</v>
      </c>
    </row>
    <row r="15" spans="1:13" x14ac:dyDescent="0.35">
      <c r="A15" s="16" t="s">
        <v>262</v>
      </c>
      <c r="B15" s="41">
        <v>48</v>
      </c>
      <c r="C15" s="47">
        <v>652</v>
      </c>
    </row>
    <row r="16" spans="1:13" x14ac:dyDescent="0.35">
      <c r="A16" s="16" t="s">
        <v>263</v>
      </c>
      <c r="B16" s="41">
        <v>32</v>
      </c>
      <c r="C16" s="47">
        <v>84</v>
      </c>
    </row>
    <row r="17" spans="1:3" x14ac:dyDescent="0.35">
      <c r="A17" s="16" t="s">
        <v>264</v>
      </c>
      <c r="B17" s="41">
        <v>56</v>
      </c>
      <c r="C17" s="47">
        <v>191</v>
      </c>
    </row>
    <row r="18" spans="1:3" x14ac:dyDescent="0.35">
      <c r="A18" s="16" t="s">
        <v>265</v>
      </c>
      <c r="B18" s="41">
        <v>37</v>
      </c>
      <c r="C18" s="47">
        <v>301</v>
      </c>
    </row>
    <row r="19" spans="1:3" x14ac:dyDescent="0.35">
      <c r="A19" s="377"/>
      <c r="B19" s="41"/>
      <c r="C19" s="47"/>
    </row>
    <row r="20" spans="1:3" x14ac:dyDescent="0.35">
      <c r="A20" s="37" t="s">
        <v>266</v>
      </c>
      <c r="B20" s="41"/>
      <c r="C20" s="47"/>
    </row>
    <row r="21" spans="1:3" x14ac:dyDescent="0.35">
      <c r="A21" s="16" t="s">
        <v>267</v>
      </c>
      <c r="B21" s="41">
        <v>32</v>
      </c>
      <c r="C21" s="47">
        <v>95</v>
      </c>
    </row>
    <row r="22" spans="1:3" x14ac:dyDescent="0.35">
      <c r="A22" s="16" t="s">
        <v>580</v>
      </c>
      <c r="B22" s="41">
        <v>40</v>
      </c>
      <c r="C22" s="47">
        <v>286</v>
      </c>
    </row>
    <row r="23" spans="1:3" x14ac:dyDescent="0.35">
      <c r="A23" s="16" t="s">
        <v>581</v>
      </c>
      <c r="B23" s="41">
        <v>43</v>
      </c>
      <c r="C23" s="47">
        <v>325</v>
      </c>
    </row>
    <row r="24" spans="1:3" x14ac:dyDescent="0.35">
      <c r="A24" s="16" t="s">
        <v>582</v>
      </c>
      <c r="B24" s="41">
        <v>59</v>
      </c>
      <c r="C24" s="47">
        <v>433</v>
      </c>
    </row>
    <row r="25" spans="1:3" x14ac:dyDescent="0.35">
      <c r="A25" s="16" t="s">
        <v>268</v>
      </c>
      <c r="B25" s="41">
        <v>76</v>
      </c>
      <c r="C25" s="47">
        <v>1083</v>
      </c>
    </row>
    <row r="26" spans="1:3" x14ac:dyDescent="0.35">
      <c r="A26" s="377"/>
      <c r="B26" s="41"/>
      <c r="C26" s="47"/>
    </row>
    <row r="27" spans="1:3" x14ac:dyDescent="0.35">
      <c r="A27" s="37" t="s">
        <v>269</v>
      </c>
      <c r="B27" s="41"/>
      <c r="C27" s="47"/>
    </row>
    <row r="28" spans="1:3" x14ac:dyDescent="0.35">
      <c r="A28" s="343">
        <v>1</v>
      </c>
      <c r="B28" s="41">
        <v>60</v>
      </c>
      <c r="C28" s="47">
        <v>702</v>
      </c>
    </row>
    <row r="29" spans="1:3" x14ac:dyDescent="0.35">
      <c r="A29" s="343">
        <v>2</v>
      </c>
      <c r="B29" s="41">
        <v>64</v>
      </c>
      <c r="C29" s="47">
        <v>1166</v>
      </c>
    </row>
    <row r="30" spans="1:3" x14ac:dyDescent="0.35">
      <c r="A30" s="16" t="s">
        <v>270</v>
      </c>
      <c r="B30" s="41">
        <v>54</v>
      </c>
      <c r="C30" s="47">
        <v>648</v>
      </c>
    </row>
    <row r="31" spans="1:3" x14ac:dyDescent="0.35">
      <c r="A31" s="377"/>
      <c r="B31" s="41"/>
      <c r="C31" s="47"/>
    </row>
    <row r="32" spans="1:3" x14ac:dyDescent="0.35">
      <c r="A32" s="344" t="s">
        <v>320</v>
      </c>
      <c r="B32" s="41"/>
      <c r="C32" s="47"/>
    </row>
    <row r="33" spans="1:3" x14ac:dyDescent="0.35">
      <c r="A33" s="16" t="s">
        <v>606</v>
      </c>
      <c r="B33" s="41">
        <v>63</v>
      </c>
      <c r="C33" s="47">
        <v>1508</v>
      </c>
    </row>
    <row r="34" spans="1:3" ht="20" x14ac:dyDescent="0.35">
      <c r="A34" s="16" t="s">
        <v>584</v>
      </c>
      <c r="B34" s="41">
        <v>56</v>
      </c>
      <c r="C34" s="47">
        <v>1008</v>
      </c>
    </row>
    <row r="35" spans="1:3" x14ac:dyDescent="0.35">
      <c r="A35" s="16"/>
      <c r="B35" s="41"/>
      <c r="C35" s="47"/>
    </row>
    <row r="36" spans="1:3" x14ac:dyDescent="0.35">
      <c r="A36" s="37" t="s">
        <v>281</v>
      </c>
      <c r="B36" s="41"/>
      <c r="C36" s="47"/>
    </row>
    <row r="37" spans="1:3" x14ac:dyDescent="0.35">
      <c r="A37" s="16" t="s">
        <v>585</v>
      </c>
      <c r="B37" s="41">
        <v>47</v>
      </c>
      <c r="C37" s="47">
        <v>635</v>
      </c>
    </row>
    <row r="38" spans="1:3" x14ac:dyDescent="0.35">
      <c r="A38" s="16" t="s">
        <v>586</v>
      </c>
      <c r="B38" s="41">
        <v>57</v>
      </c>
      <c r="C38" s="47">
        <v>557</v>
      </c>
    </row>
    <row r="39" spans="1:3" x14ac:dyDescent="0.35">
      <c r="A39" s="16" t="s">
        <v>587</v>
      </c>
      <c r="B39" s="41">
        <v>62</v>
      </c>
      <c r="C39" s="47">
        <v>459</v>
      </c>
    </row>
    <row r="40" spans="1:3" x14ac:dyDescent="0.35">
      <c r="A40" s="16" t="s">
        <v>588</v>
      </c>
      <c r="B40" s="41">
        <v>67</v>
      </c>
      <c r="C40" s="47">
        <v>447</v>
      </c>
    </row>
    <row r="41" spans="1:3" x14ac:dyDescent="0.35">
      <c r="A41" s="16" t="s">
        <v>589</v>
      </c>
      <c r="B41" s="41">
        <v>75</v>
      </c>
      <c r="C41" s="47">
        <v>418</v>
      </c>
    </row>
    <row r="42" spans="1:3" x14ac:dyDescent="0.35">
      <c r="A42" s="16"/>
      <c r="B42" s="41"/>
      <c r="C42" s="47"/>
    </row>
    <row r="43" spans="1:3" x14ac:dyDescent="0.35">
      <c r="A43" s="37" t="s">
        <v>287</v>
      </c>
      <c r="B43" s="41"/>
      <c r="C43" s="47"/>
    </row>
    <row r="44" spans="1:3" x14ac:dyDescent="0.35">
      <c r="A44" s="16" t="s">
        <v>288</v>
      </c>
      <c r="B44" s="41">
        <v>72</v>
      </c>
      <c r="C44" s="47">
        <v>454</v>
      </c>
    </row>
    <row r="45" spans="1:3" ht="15" thickBot="1" x14ac:dyDescent="0.4">
      <c r="A45" s="346" t="s">
        <v>289</v>
      </c>
      <c r="B45" s="36">
        <v>58</v>
      </c>
      <c r="C45" s="183">
        <v>2062</v>
      </c>
    </row>
    <row r="46" spans="1:3" x14ac:dyDescent="0.35">
      <c r="C46" s="49" t="s">
        <v>247</v>
      </c>
    </row>
    <row r="47" spans="1:3" x14ac:dyDescent="0.35">
      <c r="C47" s="49"/>
    </row>
    <row r="48" spans="1:3" x14ac:dyDescent="0.35">
      <c r="C48" s="49"/>
    </row>
    <row r="53" spans="10:11" ht="15" customHeight="1" x14ac:dyDescent="0.35"/>
    <row r="54" spans="10:11" ht="25.5" customHeight="1" x14ac:dyDescent="0.35"/>
    <row r="55" spans="10:11" x14ac:dyDescent="0.35">
      <c r="J55" s="378"/>
      <c r="K55" s="378"/>
    </row>
  </sheetData>
  <hyperlinks>
    <hyperlink ref="A1" location="Contents!A1" display="Contents" xr:uid="{E8433FFA-02C8-4D7B-AAA0-B9E2A5EE847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922C-7C1A-44AE-BF17-D964B0428BFF}">
  <dimension ref="A1:I12"/>
  <sheetViews>
    <sheetView workbookViewId="0"/>
  </sheetViews>
  <sheetFormatPr defaultRowHeight="14.5" x14ac:dyDescent="0.35"/>
  <cols>
    <col min="1" max="1" width="20" customWidth="1"/>
    <col min="5" max="5" width="9.54296875" customWidth="1"/>
    <col min="6" max="6" width="10.54296875" customWidth="1"/>
  </cols>
  <sheetData>
    <row r="1" spans="1:9" x14ac:dyDescent="0.35">
      <c r="A1" s="4" t="s">
        <v>8</v>
      </c>
    </row>
    <row r="2" spans="1:9" x14ac:dyDescent="0.35">
      <c r="A2" s="43" t="s">
        <v>2072</v>
      </c>
    </row>
    <row r="3" spans="1:9" x14ac:dyDescent="0.35">
      <c r="A3" s="44" t="s">
        <v>225</v>
      </c>
    </row>
    <row r="4" spans="1:9" ht="15" thickBot="1" x14ac:dyDescent="0.4">
      <c r="A4" s="44" t="s">
        <v>440</v>
      </c>
    </row>
    <row r="5" spans="1:9" ht="15" thickBot="1" x14ac:dyDescent="0.4">
      <c r="A5" s="98"/>
      <c r="B5" s="1399" t="s">
        <v>320</v>
      </c>
      <c r="C5" s="1399"/>
      <c r="D5" s="1399"/>
      <c r="E5" s="1399"/>
      <c r="F5" s="1399"/>
      <c r="G5" s="1399"/>
    </row>
    <row r="6" spans="1:9" ht="34.5" customHeight="1" x14ac:dyDescent="0.35">
      <c r="A6" s="348"/>
      <c r="B6" s="1400" t="s">
        <v>613</v>
      </c>
      <c r="C6" s="1401"/>
      <c r="D6" s="1402"/>
      <c r="E6" s="1378" t="s">
        <v>614</v>
      </c>
      <c r="F6" s="1379"/>
      <c r="G6" s="379"/>
    </row>
    <row r="7" spans="1:9" ht="39" x14ac:dyDescent="0.35">
      <c r="A7" s="66"/>
      <c r="B7" s="349" t="s">
        <v>593</v>
      </c>
      <c r="C7" s="351" t="s">
        <v>594</v>
      </c>
      <c r="D7" s="352" t="s">
        <v>595</v>
      </c>
      <c r="E7" s="380" t="s">
        <v>615</v>
      </c>
      <c r="F7" s="381" t="s">
        <v>616</v>
      </c>
      <c r="G7" s="382" t="s">
        <v>256</v>
      </c>
      <c r="I7" s="383"/>
    </row>
    <row r="8" spans="1:9" ht="23.15" customHeight="1" x14ac:dyDescent="0.35">
      <c r="A8" s="66" t="s">
        <v>600</v>
      </c>
      <c r="B8" s="55" t="s">
        <v>228</v>
      </c>
      <c r="C8" s="64" t="s">
        <v>228</v>
      </c>
      <c r="D8" s="69" t="s">
        <v>228</v>
      </c>
      <c r="E8" s="55" t="s">
        <v>228</v>
      </c>
      <c r="F8" s="69" t="s">
        <v>228</v>
      </c>
      <c r="G8" s="353" t="s">
        <v>228</v>
      </c>
    </row>
    <row r="9" spans="1:9" ht="29.5" customHeight="1" x14ac:dyDescent="0.35">
      <c r="A9" s="65" t="s">
        <v>612</v>
      </c>
      <c r="B9" s="202">
        <v>351</v>
      </c>
      <c r="C9" s="384">
        <v>1016</v>
      </c>
      <c r="D9" s="385">
        <v>906</v>
      </c>
      <c r="E9" s="185">
        <v>351</v>
      </c>
      <c r="F9" s="34">
        <v>2121</v>
      </c>
      <c r="G9" s="187">
        <v>2516</v>
      </c>
    </row>
    <row r="10" spans="1:9" x14ac:dyDescent="0.35">
      <c r="A10" s="18" t="s">
        <v>601</v>
      </c>
      <c r="B10" s="39">
        <v>58</v>
      </c>
      <c r="C10" s="40">
        <v>62</v>
      </c>
      <c r="D10" s="35">
        <v>60</v>
      </c>
      <c r="E10" s="39">
        <v>58</v>
      </c>
      <c r="F10" s="35">
        <v>61</v>
      </c>
      <c r="G10" s="198">
        <v>61</v>
      </c>
    </row>
    <row r="11" spans="1:9" ht="15" thickBot="1" x14ac:dyDescent="0.4">
      <c r="A11" s="19" t="s">
        <v>602</v>
      </c>
      <c r="B11" s="73">
        <v>42</v>
      </c>
      <c r="C11" s="357">
        <v>38</v>
      </c>
      <c r="D11" s="359">
        <v>40</v>
      </c>
      <c r="E11" s="73">
        <v>42</v>
      </c>
      <c r="F11" s="359">
        <v>39</v>
      </c>
      <c r="G11" s="360">
        <v>39</v>
      </c>
    </row>
    <row r="12" spans="1:9" x14ac:dyDescent="0.35">
      <c r="G12" s="49" t="s">
        <v>247</v>
      </c>
    </row>
  </sheetData>
  <mergeCells count="3">
    <mergeCell ref="B5:G5"/>
    <mergeCell ref="B6:D6"/>
    <mergeCell ref="E6:F6"/>
  </mergeCells>
  <hyperlinks>
    <hyperlink ref="A1" location="Contents!A1" display="Contents" xr:uid="{B97733D6-A4F5-44A6-A2C0-C94407227FA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3889-B9F0-4EE2-A271-0ADD08FCA8FC}">
  <dimension ref="A1:R20"/>
  <sheetViews>
    <sheetView workbookViewId="0"/>
  </sheetViews>
  <sheetFormatPr defaultColWidth="9" defaultRowHeight="14.5" x14ac:dyDescent="0.35"/>
  <cols>
    <col min="1" max="1" width="30" style="51" customWidth="1"/>
    <col min="2" max="2" width="11" style="51" customWidth="1"/>
    <col min="3" max="3" width="12" style="51" customWidth="1"/>
    <col min="4" max="4" width="9" style="51" customWidth="1"/>
    <col min="5" max="5" width="10" style="51" bestFit="1" customWidth="1"/>
    <col min="6" max="12" width="9" style="51"/>
    <col min="13" max="13" width="30" style="51" customWidth="1"/>
    <col min="14" max="14" width="11" style="51" customWidth="1"/>
    <col min="15" max="15" width="12" style="51" customWidth="1"/>
    <col min="16" max="16" width="9" style="51"/>
    <col min="17" max="17" width="9.453125" style="51" bestFit="1" customWidth="1"/>
    <col min="18" max="16384" width="9" style="51"/>
  </cols>
  <sheetData>
    <row r="1" spans="1:18" customFormat="1" x14ac:dyDescent="0.35">
      <c r="A1" s="4" t="s">
        <v>8</v>
      </c>
      <c r="B1" s="4"/>
    </row>
    <row r="2" spans="1:18" x14ac:dyDescent="0.35">
      <c r="A2" s="43" t="s">
        <v>2073</v>
      </c>
      <c r="B2" s="43"/>
      <c r="M2"/>
      <c r="N2"/>
      <c r="O2"/>
      <c r="P2"/>
      <c r="Q2"/>
      <c r="R2"/>
    </row>
    <row r="3" spans="1:18" x14ac:dyDescent="0.35">
      <c r="A3" s="44" t="s">
        <v>225</v>
      </c>
      <c r="B3" s="44"/>
      <c r="M3"/>
      <c r="N3"/>
      <c r="O3"/>
      <c r="P3"/>
      <c r="Q3"/>
      <c r="R3"/>
    </row>
    <row r="4" spans="1:18" ht="15" thickBot="1" x14ac:dyDescent="0.4">
      <c r="A4" s="44" t="s">
        <v>440</v>
      </c>
      <c r="B4" s="44"/>
      <c r="M4"/>
      <c r="N4"/>
      <c r="O4"/>
      <c r="P4"/>
      <c r="Q4"/>
      <c r="R4"/>
    </row>
    <row r="5" spans="1:18" x14ac:dyDescent="0.35">
      <c r="A5" s="21"/>
      <c r="B5" s="1375" t="s">
        <v>617</v>
      </c>
      <c r="C5" s="1375"/>
      <c r="D5" s="1375"/>
      <c r="E5" s="1376"/>
      <c r="M5"/>
      <c r="N5"/>
      <c r="O5"/>
      <c r="P5"/>
      <c r="Q5"/>
      <c r="R5"/>
    </row>
    <row r="6" spans="1:18" ht="26" x14ac:dyDescent="0.35">
      <c r="A6" s="45"/>
      <c r="B6" s="23" t="s">
        <v>618</v>
      </c>
      <c r="C6" s="23" t="s">
        <v>619</v>
      </c>
      <c r="D6" s="23" t="s">
        <v>620</v>
      </c>
      <c r="E6" s="24" t="s">
        <v>256</v>
      </c>
      <c r="M6"/>
      <c r="N6"/>
      <c r="O6"/>
      <c r="P6"/>
      <c r="Q6"/>
      <c r="R6"/>
    </row>
    <row r="7" spans="1:18" ht="20.25" customHeight="1" x14ac:dyDescent="0.35">
      <c r="A7" s="45" t="s">
        <v>621</v>
      </c>
      <c r="B7" s="23" t="s">
        <v>228</v>
      </c>
      <c r="C7" s="23" t="s">
        <v>228</v>
      </c>
      <c r="D7" s="23" t="s">
        <v>228</v>
      </c>
      <c r="E7" s="24" t="s">
        <v>228</v>
      </c>
      <c r="M7"/>
      <c r="N7"/>
      <c r="O7"/>
      <c r="P7"/>
      <c r="Q7"/>
      <c r="R7"/>
    </row>
    <row r="8" spans="1:18" ht="25.5" customHeight="1" x14ac:dyDescent="0.35">
      <c r="A8" s="62" t="s">
        <v>622</v>
      </c>
      <c r="B8" s="33">
        <v>173</v>
      </c>
      <c r="C8" s="33">
        <v>753</v>
      </c>
      <c r="D8" s="33">
        <v>674</v>
      </c>
      <c r="E8" s="47">
        <v>1600</v>
      </c>
      <c r="G8" s="122"/>
      <c r="M8"/>
      <c r="N8"/>
      <c r="O8"/>
      <c r="P8"/>
      <c r="Q8"/>
      <c r="R8"/>
    </row>
    <row r="9" spans="1:18" x14ac:dyDescent="0.35">
      <c r="A9" s="16" t="s">
        <v>623</v>
      </c>
      <c r="B9" s="41">
        <v>61</v>
      </c>
      <c r="C9" s="41">
        <v>64</v>
      </c>
      <c r="D9" s="41">
        <v>71</v>
      </c>
      <c r="E9" s="197">
        <v>67</v>
      </c>
      <c r="M9"/>
      <c r="N9"/>
      <c r="O9"/>
      <c r="P9"/>
      <c r="Q9"/>
      <c r="R9"/>
    </row>
    <row r="10" spans="1:18" x14ac:dyDescent="0.35">
      <c r="A10" s="16" t="s">
        <v>624</v>
      </c>
      <c r="B10" s="41">
        <v>28</v>
      </c>
      <c r="C10" s="41">
        <v>26</v>
      </c>
      <c r="D10" s="386">
        <v>21</v>
      </c>
      <c r="E10" s="197">
        <v>24</v>
      </c>
      <c r="M10"/>
      <c r="N10"/>
      <c r="O10"/>
      <c r="P10"/>
      <c r="Q10"/>
      <c r="R10"/>
    </row>
    <row r="11" spans="1:18" x14ac:dyDescent="0.35">
      <c r="A11" s="16" t="s">
        <v>625</v>
      </c>
      <c r="B11" s="41">
        <v>4</v>
      </c>
      <c r="C11" s="41">
        <v>4</v>
      </c>
      <c r="D11" s="41">
        <v>2</v>
      </c>
      <c r="E11" s="197">
        <v>3</v>
      </c>
      <c r="M11"/>
      <c r="N11"/>
      <c r="O11"/>
      <c r="P11"/>
      <c r="Q11"/>
      <c r="R11"/>
    </row>
    <row r="12" spans="1:18" x14ac:dyDescent="0.35">
      <c r="A12" s="16" t="s">
        <v>626</v>
      </c>
      <c r="B12" s="41">
        <v>7</v>
      </c>
      <c r="C12" s="41">
        <v>4</v>
      </c>
      <c r="D12" s="41">
        <v>3</v>
      </c>
      <c r="E12" s="197">
        <v>4</v>
      </c>
      <c r="M12"/>
      <c r="N12"/>
      <c r="O12"/>
      <c r="P12"/>
      <c r="Q12"/>
      <c r="R12"/>
    </row>
    <row r="13" spans="1:18" ht="15" thickBot="1" x14ac:dyDescent="0.4">
      <c r="A13" s="17" t="s">
        <v>627</v>
      </c>
      <c r="B13" s="36">
        <v>1</v>
      </c>
      <c r="C13" s="36">
        <v>3</v>
      </c>
      <c r="D13" s="36">
        <v>2</v>
      </c>
      <c r="E13" s="218">
        <v>2</v>
      </c>
      <c r="M13"/>
      <c r="N13"/>
      <c r="O13"/>
      <c r="P13"/>
      <c r="Q13"/>
      <c r="R13"/>
    </row>
    <row r="14" spans="1:18" x14ac:dyDescent="0.35">
      <c r="A14" s="56"/>
      <c r="B14" s="56"/>
      <c r="C14" s="56"/>
      <c r="D14" s="56"/>
      <c r="E14" s="49" t="s">
        <v>247</v>
      </c>
      <c r="M14"/>
      <c r="N14"/>
      <c r="O14"/>
      <c r="P14"/>
      <c r="Q14"/>
      <c r="R14"/>
    </row>
    <row r="15" spans="1:18" x14ac:dyDescent="0.35">
      <c r="A15" s="56"/>
      <c r="B15" s="56"/>
      <c r="C15" s="56"/>
      <c r="D15" s="56"/>
      <c r="E15" s="56"/>
      <c r="M15"/>
      <c r="N15"/>
      <c r="O15"/>
      <c r="P15"/>
      <c r="Q15"/>
      <c r="R15"/>
    </row>
    <row r="16" spans="1:18" x14ac:dyDescent="0.35">
      <c r="A16" s="1391"/>
      <c r="B16" s="1391"/>
      <c r="C16" s="46"/>
      <c r="D16" s="46"/>
      <c r="E16" s="46"/>
      <c r="F16" s="42"/>
      <c r="G16" s="42"/>
      <c r="H16" s="42"/>
      <c r="M16"/>
      <c r="N16"/>
      <c r="O16"/>
      <c r="P16"/>
      <c r="Q16"/>
      <c r="R16"/>
    </row>
    <row r="17" spans="1:18" s="388" customFormat="1" ht="30.65" customHeight="1" x14ac:dyDescent="0.35">
      <c r="A17" s="253"/>
      <c r="B17" s="387"/>
      <c r="C17" s="387"/>
      <c r="D17" s="387"/>
      <c r="E17" s="387"/>
      <c r="M17" s="389"/>
      <c r="N17" s="389"/>
      <c r="O17" s="389"/>
      <c r="P17" s="389"/>
      <c r="Q17" s="389"/>
      <c r="R17" s="389"/>
    </row>
    <row r="18" spans="1:18" x14ac:dyDescent="0.35">
      <c r="M18"/>
      <c r="N18"/>
      <c r="O18"/>
      <c r="P18"/>
      <c r="Q18"/>
      <c r="R18"/>
    </row>
    <row r="19" spans="1:18" x14ac:dyDescent="0.35">
      <c r="M19"/>
      <c r="N19"/>
      <c r="O19"/>
      <c r="P19"/>
      <c r="Q19"/>
      <c r="R19"/>
    </row>
    <row r="20" spans="1:18" x14ac:dyDescent="0.35">
      <c r="M20"/>
      <c r="N20"/>
      <c r="O20"/>
      <c r="P20"/>
      <c r="Q20"/>
      <c r="R20"/>
    </row>
  </sheetData>
  <mergeCells count="2">
    <mergeCell ref="B5:E5"/>
    <mergeCell ref="A16:B16"/>
  </mergeCells>
  <hyperlinks>
    <hyperlink ref="A1" location="Contents!A1" display="Contents" xr:uid="{43EF7606-2261-4FB6-95BD-34402BABAC3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E4290-B0FE-4E39-99FB-09ABB4EAF419}">
  <dimension ref="A1:F22"/>
  <sheetViews>
    <sheetView workbookViewId="0"/>
  </sheetViews>
  <sheetFormatPr defaultColWidth="9" defaultRowHeight="14.5" x14ac:dyDescent="0.35"/>
  <cols>
    <col min="1" max="1" width="39" style="51" customWidth="1"/>
    <col min="2" max="2" width="12" style="51" customWidth="1"/>
    <col min="3" max="3" width="10.54296875" style="51" customWidth="1"/>
    <col min="4" max="4" width="9" style="51" customWidth="1"/>
    <col min="5" max="16384" width="9" style="51"/>
  </cols>
  <sheetData>
    <row r="1" spans="1:6" customFormat="1" x14ac:dyDescent="0.35">
      <c r="A1" s="4" t="s">
        <v>8</v>
      </c>
    </row>
    <row r="2" spans="1:6" ht="13.5" customHeight="1" x14ac:dyDescent="0.35">
      <c r="A2" s="43" t="s">
        <v>2074</v>
      </c>
      <c r="B2" s="43"/>
      <c r="C2" s="43"/>
      <c r="D2" s="43"/>
      <c r="E2" s="43"/>
      <c r="F2" s="43"/>
    </row>
    <row r="3" spans="1:6" x14ac:dyDescent="0.35">
      <c r="A3" s="44" t="s">
        <v>225</v>
      </c>
    </row>
    <row r="4" spans="1:6" ht="15" thickBot="1" x14ac:dyDescent="0.4">
      <c r="A4" s="44" t="s">
        <v>440</v>
      </c>
    </row>
    <row r="5" spans="1:6" x14ac:dyDescent="0.35">
      <c r="A5" s="273"/>
      <c r="B5" s="1375" t="s">
        <v>257</v>
      </c>
      <c r="C5" s="1375"/>
      <c r="D5" s="1376"/>
    </row>
    <row r="6" spans="1:6" ht="26" x14ac:dyDescent="0.35">
      <c r="A6" s="45"/>
      <c r="B6" s="23" t="s">
        <v>307</v>
      </c>
      <c r="C6" s="23" t="s">
        <v>308</v>
      </c>
      <c r="D6" s="24" t="s">
        <v>256</v>
      </c>
    </row>
    <row r="7" spans="1:6" x14ac:dyDescent="0.35">
      <c r="A7" s="45" t="s">
        <v>628</v>
      </c>
      <c r="B7" s="23" t="s">
        <v>228</v>
      </c>
      <c r="C7" s="23" t="s">
        <v>228</v>
      </c>
      <c r="D7" s="24" t="s">
        <v>228</v>
      </c>
    </row>
    <row r="8" spans="1:6" ht="40" x14ac:dyDescent="0.35">
      <c r="A8" s="62" t="s">
        <v>629</v>
      </c>
      <c r="B8" s="186">
        <v>555</v>
      </c>
      <c r="C8" s="186">
        <v>90</v>
      </c>
      <c r="D8" s="48">
        <v>645</v>
      </c>
    </row>
    <row r="9" spans="1:6" x14ac:dyDescent="0.35">
      <c r="A9" s="16" t="s">
        <v>630</v>
      </c>
      <c r="B9" s="41">
        <v>10</v>
      </c>
      <c r="C9" s="41">
        <v>12</v>
      </c>
      <c r="D9" s="197">
        <v>10</v>
      </c>
    </row>
    <row r="10" spans="1:6" x14ac:dyDescent="0.35">
      <c r="A10" s="16" t="s">
        <v>631</v>
      </c>
      <c r="B10" s="41">
        <v>18</v>
      </c>
      <c r="C10" s="41">
        <v>13</v>
      </c>
      <c r="D10" s="197">
        <v>18</v>
      </c>
    </row>
    <row r="11" spans="1:6" x14ac:dyDescent="0.35">
      <c r="A11" s="16" t="s">
        <v>632</v>
      </c>
      <c r="B11" s="41">
        <v>8</v>
      </c>
      <c r="C11" s="41">
        <v>10</v>
      </c>
      <c r="D11" s="197">
        <v>9</v>
      </c>
    </row>
    <row r="12" spans="1:6" x14ac:dyDescent="0.35">
      <c r="A12" s="16" t="s">
        <v>633</v>
      </c>
      <c r="B12" s="41">
        <v>5</v>
      </c>
      <c r="C12" s="41">
        <v>12</v>
      </c>
      <c r="D12" s="197">
        <v>6</v>
      </c>
    </row>
    <row r="13" spans="1:6" x14ac:dyDescent="0.35">
      <c r="A13" s="16" t="s">
        <v>634</v>
      </c>
      <c r="B13" s="41">
        <v>59</v>
      </c>
      <c r="C13" s="41">
        <v>54</v>
      </c>
      <c r="D13" s="197">
        <v>58</v>
      </c>
    </row>
    <row r="14" spans="1:6" x14ac:dyDescent="0.35">
      <c r="A14" s="79"/>
      <c r="B14" s="41"/>
      <c r="C14" s="41"/>
      <c r="D14" s="197"/>
    </row>
    <row r="15" spans="1:6" ht="15" thickBot="1" x14ac:dyDescent="0.4">
      <c r="A15" s="17" t="s">
        <v>467</v>
      </c>
      <c r="B15" s="390">
        <v>77</v>
      </c>
      <c r="C15" s="390">
        <v>77</v>
      </c>
      <c r="D15" s="391">
        <v>77</v>
      </c>
      <c r="E15"/>
      <c r="F15"/>
    </row>
    <row r="16" spans="1:6" x14ac:dyDescent="0.35">
      <c r="A16" s="46"/>
      <c r="B16" s="46"/>
      <c r="C16" s="46"/>
      <c r="D16" s="49" t="s">
        <v>247</v>
      </c>
      <c r="E16" s="42"/>
      <c r="F16" s="42"/>
    </row>
    <row r="17" spans="1:6" x14ac:dyDescent="0.35">
      <c r="A17" s="42"/>
      <c r="B17" s="42"/>
      <c r="C17" s="42"/>
      <c r="D17" s="42"/>
      <c r="E17" s="42"/>
      <c r="F17" s="42"/>
    </row>
    <row r="19" spans="1:6" x14ac:dyDescent="0.35">
      <c r="B19" s="392"/>
      <c r="C19" s="392"/>
      <c r="D19" s="392"/>
    </row>
    <row r="20" spans="1:6" x14ac:dyDescent="0.35">
      <c r="B20" s="392"/>
      <c r="C20" s="392"/>
      <c r="D20" s="392"/>
    </row>
    <row r="22" spans="1:6" x14ac:dyDescent="0.35">
      <c r="B22" s="392"/>
      <c r="C22" s="392"/>
      <c r="D22" s="392"/>
    </row>
  </sheetData>
  <mergeCells count="1">
    <mergeCell ref="B5:D5"/>
  </mergeCells>
  <hyperlinks>
    <hyperlink ref="A1" location="Contents!A1" display="Contents" xr:uid="{601387F2-5BDC-4CC5-8CD9-AFC875508B7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A1A1-D18D-4E66-B455-60F281854B4F}">
  <dimension ref="A1:N30"/>
  <sheetViews>
    <sheetView workbookViewId="0"/>
  </sheetViews>
  <sheetFormatPr defaultColWidth="9" defaultRowHeight="14.5" x14ac:dyDescent="0.35"/>
  <cols>
    <col min="1" max="1" width="30" style="51" customWidth="1"/>
    <col min="2" max="4" width="11" style="51" customWidth="1"/>
    <col min="5" max="5" width="10" style="51" bestFit="1" customWidth="1"/>
    <col min="6" max="16384" width="9" style="51"/>
  </cols>
  <sheetData>
    <row r="1" spans="1:14" customFormat="1" x14ac:dyDescent="0.35">
      <c r="A1" s="4" t="s">
        <v>8</v>
      </c>
    </row>
    <row r="2" spans="1:14" ht="14.15" customHeight="1" x14ac:dyDescent="0.35">
      <c r="A2" s="393" t="s">
        <v>2075</v>
      </c>
      <c r="B2" s="393"/>
      <c r="C2" s="393"/>
      <c r="D2" s="393"/>
      <c r="E2" s="393"/>
      <c r="F2" s="393"/>
      <c r="G2" s="393"/>
    </row>
    <row r="3" spans="1:14" x14ac:dyDescent="0.35">
      <c r="A3" s="44" t="s">
        <v>225</v>
      </c>
    </row>
    <row r="4" spans="1:14" ht="15.75" customHeight="1" thickBot="1" x14ac:dyDescent="0.4">
      <c r="A4" s="44" t="s">
        <v>440</v>
      </c>
      <c r="B4" s="394"/>
      <c r="C4" s="394"/>
      <c r="D4" s="394"/>
    </row>
    <row r="5" spans="1:14" ht="15.75" customHeight="1" x14ac:dyDescent="0.35">
      <c r="A5" s="395"/>
      <c r="B5" s="1375" t="s">
        <v>617</v>
      </c>
      <c r="C5" s="1375"/>
      <c r="D5" s="1375"/>
      <c r="E5" s="1376"/>
    </row>
    <row r="6" spans="1:14" ht="26" x14ac:dyDescent="0.35">
      <c r="A6" s="45"/>
      <c r="B6" s="23" t="s">
        <v>618</v>
      </c>
      <c r="C6" s="23" t="s">
        <v>619</v>
      </c>
      <c r="D6" s="23" t="s">
        <v>620</v>
      </c>
      <c r="E6" s="24" t="s">
        <v>256</v>
      </c>
    </row>
    <row r="7" spans="1:14" x14ac:dyDescent="0.35">
      <c r="A7" s="45" t="s">
        <v>635</v>
      </c>
      <c r="B7" s="23" t="s">
        <v>228</v>
      </c>
      <c r="C7" s="23" t="s">
        <v>228</v>
      </c>
      <c r="D7" s="23" t="s">
        <v>228</v>
      </c>
      <c r="E7" s="24" t="s">
        <v>228</v>
      </c>
    </row>
    <row r="8" spans="1:14" ht="20" x14ac:dyDescent="0.35">
      <c r="A8" s="62" t="s">
        <v>622</v>
      </c>
      <c r="B8" s="186">
        <v>128</v>
      </c>
      <c r="C8" s="186">
        <v>473</v>
      </c>
      <c r="D8" s="186">
        <v>484</v>
      </c>
      <c r="E8" s="47">
        <v>1085</v>
      </c>
      <c r="G8"/>
      <c r="H8"/>
      <c r="I8"/>
      <c r="J8"/>
      <c r="K8"/>
      <c r="L8"/>
      <c r="M8"/>
      <c r="N8"/>
    </row>
    <row r="9" spans="1:14" x14ac:dyDescent="0.35">
      <c r="A9" s="343">
        <v>1</v>
      </c>
      <c r="B9" s="41">
        <v>3</v>
      </c>
      <c r="C9" s="41">
        <v>3</v>
      </c>
      <c r="D9" s="41">
        <v>1</v>
      </c>
      <c r="E9" s="197">
        <v>2</v>
      </c>
      <c r="G9"/>
      <c r="H9"/>
      <c r="I9"/>
      <c r="J9"/>
      <c r="K9"/>
      <c r="L9"/>
      <c r="M9"/>
      <c r="N9"/>
    </row>
    <row r="10" spans="1:14" x14ac:dyDescent="0.35">
      <c r="A10" s="343">
        <v>2</v>
      </c>
      <c r="B10" s="41">
        <v>33</v>
      </c>
      <c r="C10" s="41">
        <v>16</v>
      </c>
      <c r="D10" s="41">
        <v>8</v>
      </c>
      <c r="E10" s="197">
        <v>14</v>
      </c>
      <c r="G10"/>
      <c r="H10"/>
      <c r="I10"/>
      <c r="J10"/>
      <c r="K10"/>
      <c r="L10"/>
      <c r="M10"/>
      <c r="N10"/>
    </row>
    <row r="11" spans="1:14" x14ac:dyDescent="0.35">
      <c r="A11" s="343">
        <v>3</v>
      </c>
      <c r="B11" s="41">
        <v>29</v>
      </c>
      <c r="C11" s="41">
        <v>32</v>
      </c>
      <c r="D11" s="41">
        <v>28</v>
      </c>
      <c r="E11" s="197">
        <v>30</v>
      </c>
      <c r="G11"/>
      <c r="H11"/>
      <c r="I11"/>
      <c r="J11"/>
      <c r="K11"/>
      <c r="L11"/>
      <c r="M11"/>
      <c r="N11"/>
    </row>
    <row r="12" spans="1:14" x14ac:dyDescent="0.35">
      <c r="A12" s="343">
        <v>4</v>
      </c>
      <c r="B12" s="41">
        <v>7</v>
      </c>
      <c r="C12" s="41">
        <v>8</v>
      </c>
      <c r="D12" s="41">
        <v>17</v>
      </c>
      <c r="E12" s="197">
        <v>11</v>
      </c>
      <c r="G12"/>
      <c r="H12"/>
      <c r="I12"/>
      <c r="J12"/>
      <c r="K12"/>
      <c r="L12"/>
      <c r="M12"/>
      <c r="N12"/>
    </row>
    <row r="13" spans="1:14" x14ac:dyDescent="0.35">
      <c r="A13" s="343">
        <v>5</v>
      </c>
      <c r="B13" s="41">
        <v>29</v>
      </c>
      <c r="C13" s="41">
        <v>41</v>
      </c>
      <c r="D13" s="41">
        <v>45</v>
      </c>
      <c r="E13" s="197">
        <v>42</v>
      </c>
      <c r="G13"/>
      <c r="H13"/>
      <c r="I13"/>
      <c r="J13"/>
      <c r="K13"/>
      <c r="L13"/>
      <c r="M13"/>
      <c r="N13"/>
    </row>
    <row r="14" spans="1:14" x14ac:dyDescent="0.35">
      <c r="A14" s="343">
        <v>6</v>
      </c>
      <c r="B14" s="41">
        <v>0</v>
      </c>
      <c r="C14" s="41">
        <v>0</v>
      </c>
      <c r="D14" s="41">
        <v>0</v>
      </c>
      <c r="E14" s="197">
        <v>0</v>
      </c>
      <c r="G14"/>
      <c r="H14"/>
      <c r="I14"/>
      <c r="J14"/>
      <c r="K14"/>
      <c r="L14"/>
      <c r="M14"/>
      <c r="N14"/>
    </row>
    <row r="15" spans="1:14" x14ac:dyDescent="0.35">
      <c r="A15" s="343">
        <v>7</v>
      </c>
      <c r="B15" s="41">
        <v>0</v>
      </c>
      <c r="C15" s="41">
        <v>0</v>
      </c>
      <c r="D15" s="41" t="s">
        <v>233</v>
      </c>
      <c r="E15" s="197" t="s">
        <v>233</v>
      </c>
      <c r="G15"/>
      <c r="H15"/>
      <c r="I15"/>
      <c r="J15"/>
      <c r="K15"/>
      <c r="L15"/>
      <c r="M15"/>
      <c r="N15"/>
    </row>
    <row r="16" spans="1:14" ht="24.75" customHeight="1" x14ac:dyDescent="0.35">
      <c r="A16" s="16" t="s">
        <v>636</v>
      </c>
      <c r="B16" s="41">
        <v>0</v>
      </c>
      <c r="C16" s="41">
        <v>1</v>
      </c>
      <c r="D16" s="41">
        <v>1</v>
      </c>
      <c r="E16" s="197">
        <v>1</v>
      </c>
      <c r="G16"/>
      <c r="I16"/>
      <c r="J16"/>
      <c r="K16"/>
      <c r="L16"/>
      <c r="M16"/>
      <c r="N16"/>
    </row>
    <row r="17" spans="1:14" x14ac:dyDescent="0.35">
      <c r="A17" s="16"/>
      <c r="B17" s="396"/>
      <c r="C17" s="396"/>
      <c r="D17" s="396"/>
      <c r="E17" s="397"/>
      <c r="F17" s="42"/>
      <c r="G17"/>
      <c r="H17"/>
      <c r="I17"/>
      <c r="J17"/>
      <c r="K17"/>
      <c r="L17"/>
      <c r="M17"/>
      <c r="N17"/>
    </row>
    <row r="18" spans="1:14" x14ac:dyDescent="0.35">
      <c r="A18" s="16" t="s">
        <v>466</v>
      </c>
      <c r="B18" s="236">
        <v>3</v>
      </c>
      <c r="C18" s="236">
        <v>3</v>
      </c>
      <c r="D18" s="236">
        <v>4</v>
      </c>
      <c r="E18" s="237">
        <v>4</v>
      </c>
      <c r="F18" s="42"/>
      <c r="G18"/>
      <c r="H18"/>
      <c r="I18"/>
      <c r="J18"/>
      <c r="K18"/>
      <c r="L18"/>
      <c r="M18"/>
      <c r="N18"/>
    </row>
    <row r="19" spans="1:14" ht="15" thickBot="1" x14ac:dyDescent="0.4">
      <c r="A19" s="17" t="s">
        <v>467</v>
      </c>
      <c r="B19" s="248">
        <v>3.2491979085262583</v>
      </c>
      <c r="C19" s="248">
        <v>3.6990061078071368</v>
      </c>
      <c r="D19" s="248">
        <v>3.9898271297746999</v>
      </c>
      <c r="E19" s="249">
        <v>3.7721767647633495</v>
      </c>
      <c r="F19" s="42"/>
      <c r="G19"/>
      <c r="H19"/>
      <c r="I19"/>
      <c r="J19"/>
      <c r="K19"/>
      <c r="L19"/>
      <c r="M19"/>
      <c r="N19"/>
    </row>
    <row r="20" spans="1:14" x14ac:dyDescent="0.35">
      <c r="A20" s="46"/>
      <c r="B20" s="46"/>
      <c r="C20" s="46"/>
      <c r="D20" s="46"/>
      <c r="E20" s="49" t="s">
        <v>247</v>
      </c>
      <c r="F20" s="42"/>
      <c r="G20"/>
      <c r="H20"/>
      <c r="I20"/>
      <c r="J20"/>
      <c r="K20"/>
      <c r="L20"/>
      <c r="M20"/>
      <c r="N20"/>
    </row>
    <row r="21" spans="1:14" x14ac:dyDescent="0.35">
      <c r="B21" s="46"/>
      <c r="C21" s="46"/>
      <c r="D21" s="46"/>
      <c r="E21" s="46"/>
      <c r="F21" s="42"/>
      <c r="G21"/>
      <c r="H21"/>
      <c r="I21"/>
      <c r="J21"/>
      <c r="K21"/>
      <c r="L21"/>
      <c r="M21"/>
      <c r="N21"/>
    </row>
    <row r="22" spans="1:14" ht="16" customHeight="1" x14ac:dyDescent="0.35">
      <c r="A22" s="252" t="s">
        <v>248</v>
      </c>
      <c r="B22" s="56"/>
      <c r="C22" s="56"/>
      <c r="D22" s="56"/>
      <c r="E22" s="56"/>
      <c r="F22" s="56"/>
      <c r="G22"/>
      <c r="H22"/>
      <c r="I22"/>
      <c r="J22"/>
      <c r="K22"/>
      <c r="L22"/>
      <c r="M22"/>
      <c r="N22"/>
    </row>
    <row r="23" spans="1:14" ht="31.5" x14ac:dyDescent="0.35">
      <c r="A23" s="14" t="s">
        <v>249</v>
      </c>
      <c r="B23" s="56"/>
      <c r="C23" s="56"/>
      <c r="D23" s="56"/>
      <c r="E23" s="56"/>
      <c r="F23" s="56"/>
      <c r="G23"/>
      <c r="H23"/>
      <c r="I23"/>
      <c r="J23"/>
      <c r="K23"/>
      <c r="L23"/>
      <c r="M23"/>
      <c r="N23"/>
    </row>
    <row r="24" spans="1:14" x14ac:dyDescent="0.35">
      <c r="A24" s="14"/>
    </row>
    <row r="25" spans="1:14" x14ac:dyDescent="0.35">
      <c r="A25"/>
      <c r="B25"/>
      <c r="C25"/>
      <c r="D25"/>
      <c r="E25"/>
      <c r="F25"/>
    </row>
    <row r="26" spans="1:14" x14ac:dyDescent="0.35">
      <c r="A26"/>
      <c r="B26"/>
      <c r="C26"/>
      <c r="D26"/>
      <c r="E26"/>
      <c r="F26"/>
    </row>
    <row r="27" spans="1:14" x14ac:dyDescent="0.35">
      <c r="A27"/>
      <c r="B27"/>
      <c r="C27"/>
      <c r="D27"/>
      <c r="E27"/>
      <c r="F27"/>
    </row>
    <row r="28" spans="1:14" x14ac:dyDescent="0.35">
      <c r="A28"/>
      <c r="B28"/>
      <c r="C28"/>
      <c r="D28"/>
      <c r="E28"/>
      <c r="F28"/>
    </row>
    <row r="29" spans="1:14" x14ac:dyDescent="0.35">
      <c r="A29"/>
      <c r="B29"/>
      <c r="C29"/>
      <c r="D29"/>
      <c r="E29"/>
      <c r="F29"/>
    </row>
    <row r="30" spans="1:14" x14ac:dyDescent="0.35">
      <c r="A30"/>
      <c r="B30"/>
      <c r="C30"/>
      <c r="D30"/>
      <c r="E30"/>
      <c r="F30"/>
    </row>
  </sheetData>
  <mergeCells count="1">
    <mergeCell ref="B5:E5"/>
  </mergeCells>
  <hyperlinks>
    <hyperlink ref="A1" location="Contents!A1" display="Contents" xr:uid="{5CFA2F36-581A-48CF-8784-309EF72B2C6B}"/>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A57F-43A6-459C-84C3-F0A4D2082FE1}">
  <dimension ref="A1:G21"/>
  <sheetViews>
    <sheetView workbookViewId="0"/>
  </sheetViews>
  <sheetFormatPr defaultColWidth="9" defaultRowHeight="14.5" x14ac:dyDescent="0.35"/>
  <cols>
    <col min="1" max="1" width="45" style="51" customWidth="1"/>
    <col min="2" max="4" width="9.54296875" style="51" customWidth="1"/>
    <col min="5" max="5" width="7" style="51" customWidth="1"/>
    <col min="6" max="16384" width="9" style="51"/>
  </cols>
  <sheetData>
    <row r="1" spans="1:7" customFormat="1" x14ac:dyDescent="0.35">
      <c r="A1" s="4" t="s">
        <v>8</v>
      </c>
    </row>
    <row r="2" spans="1:7" ht="14.15" customHeight="1" x14ac:dyDescent="0.35">
      <c r="A2" s="393" t="s">
        <v>2076</v>
      </c>
      <c r="B2" s="393"/>
      <c r="C2" s="393"/>
      <c r="D2" s="393"/>
      <c r="E2" s="393"/>
      <c r="F2" s="393"/>
    </row>
    <row r="3" spans="1:7" ht="15" customHeight="1" x14ac:dyDescent="0.35">
      <c r="A3" s="44" t="s">
        <v>225</v>
      </c>
    </row>
    <row r="4" spans="1:7" ht="15" thickBot="1" x14ac:dyDescent="0.4">
      <c r="A4" s="44" t="s">
        <v>440</v>
      </c>
      <c r="B4" s="394"/>
      <c r="C4" s="394"/>
      <c r="D4" s="394"/>
    </row>
    <row r="5" spans="1:7" ht="15" customHeight="1" x14ac:dyDescent="0.35">
      <c r="A5" s="273"/>
      <c r="B5" s="1371" t="s">
        <v>464</v>
      </c>
      <c r="C5" s="1372"/>
      <c r="D5" s="1372"/>
      <c r="E5" s="1379"/>
      <c r="G5" s="398"/>
    </row>
    <row r="6" spans="1:7" x14ac:dyDescent="0.35">
      <c r="A6" s="45"/>
      <c r="B6" s="23">
        <v>2</v>
      </c>
      <c r="C6" s="23">
        <v>3</v>
      </c>
      <c r="D6" s="23">
        <v>4</v>
      </c>
      <c r="E6" s="24" t="s">
        <v>256</v>
      </c>
      <c r="G6" s="398"/>
    </row>
    <row r="7" spans="1:7" ht="15" customHeight="1" x14ac:dyDescent="0.35">
      <c r="A7" s="45" t="s">
        <v>527</v>
      </c>
      <c r="B7" s="23" t="s">
        <v>228</v>
      </c>
      <c r="C7" s="23" t="s">
        <v>228</v>
      </c>
      <c r="D7" s="23" t="s">
        <v>228</v>
      </c>
      <c r="E7" s="24" t="s">
        <v>228</v>
      </c>
      <c r="G7" s="398"/>
    </row>
    <row r="8" spans="1:7" ht="30" x14ac:dyDescent="0.35">
      <c r="A8" s="62" t="s">
        <v>637</v>
      </c>
      <c r="B8" s="186">
        <v>128</v>
      </c>
      <c r="C8" s="186">
        <v>542</v>
      </c>
      <c r="D8" s="33">
        <v>828</v>
      </c>
      <c r="E8" s="47">
        <v>1498</v>
      </c>
      <c r="G8" s="398"/>
    </row>
    <row r="9" spans="1:7" ht="15" customHeight="1" x14ac:dyDescent="0.35">
      <c r="A9" s="16" t="s">
        <v>250</v>
      </c>
      <c r="B9" s="41">
        <v>26</v>
      </c>
      <c r="C9" s="41">
        <v>17</v>
      </c>
      <c r="D9" s="41">
        <v>12</v>
      </c>
      <c r="E9" s="197">
        <v>15</v>
      </c>
      <c r="G9" s="398"/>
    </row>
    <row r="10" spans="1:7" x14ac:dyDescent="0.35">
      <c r="A10" s="16" t="s">
        <v>232</v>
      </c>
      <c r="B10" s="41">
        <v>10</v>
      </c>
      <c r="C10" s="41">
        <v>19</v>
      </c>
      <c r="D10" s="41">
        <v>14</v>
      </c>
      <c r="E10" s="197">
        <v>16</v>
      </c>
      <c r="G10" s="398"/>
    </row>
    <row r="11" spans="1:7" x14ac:dyDescent="0.35">
      <c r="A11" s="16" t="s">
        <v>313</v>
      </c>
      <c r="B11" s="41">
        <v>1</v>
      </c>
      <c r="C11" s="41">
        <v>3</v>
      </c>
      <c r="D11" s="41">
        <v>89</v>
      </c>
      <c r="E11" s="197">
        <v>52</v>
      </c>
      <c r="G11" s="398"/>
    </row>
    <row r="12" spans="1:7" x14ac:dyDescent="0.35">
      <c r="A12" s="16" t="s">
        <v>234</v>
      </c>
      <c r="B12" s="41">
        <v>42</v>
      </c>
      <c r="C12" s="41">
        <v>39</v>
      </c>
      <c r="D12" s="41">
        <v>13</v>
      </c>
      <c r="E12" s="197">
        <v>24</v>
      </c>
    </row>
    <row r="13" spans="1:7" x14ac:dyDescent="0.35">
      <c r="A13" s="16" t="s">
        <v>530</v>
      </c>
      <c r="B13" s="41">
        <v>8</v>
      </c>
      <c r="C13" s="41">
        <v>9</v>
      </c>
      <c r="D13" s="41">
        <v>4</v>
      </c>
      <c r="E13" s="197">
        <v>6</v>
      </c>
    </row>
    <row r="14" spans="1:7" x14ac:dyDescent="0.35">
      <c r="A14" s="16" t="s">
        <v>238</v>
      </c>
      <c r="B14" s="41">
        <v>8</v>
      </c>
      <c r="C14" s="41">
        <v>5</v>
      </c>
      <c r="D14" s="41">
        <v>1</v>
      </c>
      <c r="E14" s="197">
        <v>3</v>
      </c>
    </row>
    <row r="15" spans="1:7" ht="15" thickBot="1" x14ac:dyDescent="0.4">
      <c r="A15" s="17" t="s">
        <v>303</v>
      </c>
      <c r="B15" s="36">
        <v>4</v>
      </c>
      <c r="C15" s="36">
        <v>9</v>
      </c>
      <c r="D15" s="36">
        <v>2</v>
      </c>
      <c r="E15" s="218">
        <v>5</v>
      </c>
    </row>
    <row r="16" spans="1:7" x14ac:dyDescent="0.35">
      <c r="A16" s="46"/>
      <c r="B16" s="46"/>
      <c r="C16" s="46"/>
      <c r="D16" s="46"/>
      <c r="E16" s="49" t="s">
        <v>247</v>
      </c>
      <c r="F16" s="42"/>
    </row>
    <row r="17" spans="1:6" x14ac:dyDescent="0.35">
      <c r="A17" s="46"/>
      <c r="B17" s="46"/>
      <c r="C17" s="46"/>
      <c r="D17" s="46"/>
      <c r="E17" s="46"/>
      <c r="F17" s="42"/>
    </row>
    <row r="18" spans="1:6" x14ac:dyDescent="0.35">
      <c r="A18" s="50"/>
      <c r="B18" s="42"/>
      <c r="C18" s="42"/>
      <c r="D18" s="42"/>
      <c r="E18" s="42"/>
      <c r="F18" s="42"/>
    </row>
    <row r="19" spans="1:6" x14ac:dyDescent="0.35">
      <c r="A19" s="46"/>
      <c r="B19" s="42"/>
      <c r="C19" s="42"/>
      <c r="D19" s="42"/>
      <c r="E19" s="42"/>
      <c r="F19" s="42"/>
    </row>
    <row r="20" spans="1:6" x14ac:dyDescent="0.35">
      <c r="A20" s="42"/>
      <c r="B20" s="42"/>
      <c r="C20" s="42"/>
      <c r="D20" s="42"/>
      <c r="E20" s="42"/>
      <c r="F20" s="42"/>
    </row>
    <row r="21" spans="1:6" x14ac:dyDescent="0.35">
      <c r="A21" s="42"/>
      <c r="B21" s="42"/>
      <c r="C21" s="42"/>
      <c r="D21" s="42"/>
      <c r="E21" s="42"/>
      <c r="F21" s="42"/>
    </row>
  </sheetData>
  <mergeCells count="1">
    <mergeCell ref="B5:E5"/>
  </mergeCells>
  <hyperlinks>
    <hyperlink ref="A1" location="Contents!A1" display="Contents" xr:uid="{9F3F8A7B-DC5B-45D4-A4B9-7369B73356A2}"/>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EDF7-0DE1-40A6-8FA3-2D1490963CF9}">
  <dimension ref="A1:I15"/>
  <sheetViews>
    <sheetView workbookViewId="0">
      <selection activeCell="A41" sqref="A41"/>
    </sheetView>
  </sheetViews>
  <sheetFormatPr defaultColWidth="9" defaultRowHeight="14.5" x14ac:dyDescent="0.35"/>
  <cols>
    <col min="1" max="1" width="46.81640625" style="51" customWidth="1"/>
    <col min="2" max="5" width="10" style="51" bestFit="1" customWidth="1"/>
    <col min="6" max="7" width="9.1796875" style="51" bestFit="1" customWidth="1"/>
    <col min="8" max="16384" width="9" style="51"/>
  </cols>
  <sheetData>
    <row r="1" spans="1:9" customFormat="1" x14ac:dyDescent="0.35">
      <c r="A1" s="4" t="s">
        <v>8</v>
      </c>
    </row>
    <row r="2" spans="1:9" x14ac:dyDescent="0.35">
      <c r="A2" s="393" t="s">
        <v>2077</v>
      </c>
      <c r="B2" s="399"/>
      <c r="C2" s="399"/>
      <c r="D2" s="399"/>
      <c r="E2" s="399"/>
      <c r="F2" s="399"/>
      <c r="G2" s="399"/>
    </row>
    <row r="3" spans="1:9" x14ac:dyDescent="0.35">
      <c r="A3" s="44" t="s">
        <v>225</v>
      </c>
    </row>
    <row r="4" spans="1:9" ht="15" thickBot="1" x14ac:dyDescent="0.4">
      <c r="A4" s="44" t="s">
        <v>440</v>
      </c>
    </row>
    <row r="5" spans="1:9" x14ac:dyDescent="0.35">
      <c r="A5" s="21"/>
      <c r="B5" s="1375" t="s">
        <v>638</v>
      </c>
      <c r="C5" s="1375"/>
      <c r="D5" s="1375"/>
      <c r="E5" s="1375"/>
      <c r="F5" s="1375"/>
      <c r="G5" s="1376"/>
    </row>
    <row r="6" spans="1:9" ht="26" x14ac:dyDescent="0.35">
      <c r="A6" s="45"/>
      <c r="B6" s="23" t="s">
        <v>250</v>
      </c>
      <c r="C6" s="23" t="s">
        <v>529</v>
      </c>
      <c r="D6" s="23" t="s">
        <v>234</v>
      </c>
      <c r="E6" s="23" t="s">
        <v>639</v>
      </c>
      <c r="F6" s="23" t="s">
        <v>640</v>
      </c>
      <c r="G6" s="24" t="s">
        <v>256</v>
      </c>
    </row>
    <row r="7" spans="1:9" ht="16.5" customHeight="1" x14ac:dyDescent="0.35">
      <c r="A7" s="45" t="s">
        <v>641</v>
      </c>
      <c r="B7" s="23" t="s">
        <v>228</v>
      </c>
      <c r="C7" s="23" t="s">
        <v>228</v>
      </c>
      <c r="D7" s="23" t="s">
        <v>228</v>
      </c>
      <c r="E7" s="23" t="s">
        <v>228</v>
      </c>
      <c r="F7" s="23" t="s">
        <v>228</v>
      </c>
      <c r="G7" s="24" t="s">
        <v>228</v>
      </c>
    </row>
    <row r="8" spans="1:9" ht="20" x14ac:dyDescent="0.35">
      <c r="A8" s="62" t="s">
        <v>642</v>
      </c>
      <c r="B8" s="186">
        <v>253</v>
      </c>
      <c r="C8" s="186">
        <v>272</v>
      </c>
      <c r="D8" s="186">
        <v>375</v>
      </c>
      <c r="E8" s="186">
        <v>107</v>
      </c>
      <c r="F8" s="186">
        <v>44</v>
      </c>
      <c r="G8" s="47">
        <v>1051</v>
      </c>
      <c r="H8" s="272"/>
      <c r="I8" s="272"/>
    </row>
    <row r="9" spans="1:9" x14ac:dyDescent="0.35">
      <c r="A9" s="16" t="s">
        <v>305</v>
      </c>
      <c r="B9" s="41">
        <v>87</v>
      </c>
      <c r="C9" s="41">
        <v>90</v>
      </c>
      <c r="D9" s="41">
        <v>89</v>
      </c>
      <c r="E9" s="41">
        <v>92</v>
      </c>
      <c r="F9" s="41" t="s">
        <v>643</v>
      </c>
      <c r="G9" s="197">
        <v>89</v>
      </c>
      <c r="H9" s="272"/>
      <c r="I9" s="272"/>
    </row>
    <row r="10" spans="1:9" ht="15" thickBot="1" x14ac:dyDescent="0.4">
      <c r="A10" s="17" t="s">
        <v>306</v>
      </c>
      <c r="B10" s="36">
        <v>13</v>
      </c>
      <c r="C10" s="36">
        <v>10</v>
      </c>
      <c r="D10" s="36">
        <v>11</v>
      </c>
      <c r="E10" s="36">
        <v>8</v>
      </c>
      <c r="F10" s="36" t="s">
        <v>644</v>
      </c>
      <c r="G10" s="218">
        <v>11</v>
      </c>
      <c r="H10" s="272"/>
      <c r="I10" s="272"/>
    </row>
    <row r="11" spans="1:9" x14ac:dyDescent="0.35">
      <c r="G11" s="49" t="s">
        <v>247</v>
      </c>
      <c r="I11" s="272"/>
    </row>
    <row r="12" spans="1:9" x14ac:dyDescent="0.35">
      <c r="I12" s="272"/>
    </row>
    <row r="13" spans="1:9" x14ac:dyDescent="0.35">
      <c r="A13" s="252" t="s">
        <v>248</v>
      </c>
      <c r="B13" s="56"/>
    </row>
    <row r="14" spans="1:9" ht="31.5" x14ac:dyDescent="0.35">
      <c r="A14" s="14" t="s">
        <v>645</v>
      </c>
    </row>
    <row r="15" spans="1:9" ht="13" customHeight="1" x14ac:dyDescent="0.35">
      <c r="A15" s="14"/>
    </row>
  </sheetData>
  <mergeCells count="1">
    <mergeCell ref="B5:G5"/>
  </mergeCells>
  <hyperlinks>
    <hyperlink ref="A1" location="Contents!A1" display="Contents" xr:uid="{7CF73CB2-C99A-474C-8EB8-BE347530CC38}"/>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F0AE8-60E0-4E67-9E68-255C56599E08}">
  <dimension ref="A1:G30"/>
  <sheetViews>
    <sheetView zoomScaleNormal="100" workbookViewId="0"/>
  </sheetViews>
  <sheetFormatPr defaultColWidth="9" defaultRowHeight="12.5" x14ac:dyDescent="0.25"/>
  <cols>
    <col min="1" max="1" width="40" style="3" customWidth="1"/>
    <col min="2" max="4" width="19" style="3" customWidth="1"/>
    <col min="5" max="5" width="18" style="3" customWidth="1"/>
    <col min="6" max="16384" width="9" style="3"/>
  </cols>
  <sheetData>
    <row r="1" spans="1:5" x14ac:dyDescent="0.25">
      <c r="A1" s="4" t="s">
        <v>8</v>
      </c>
      <c r="B1" s="312"/>
    </row>
    <row r="2" spans="1:5" ht="13" x14ac:dyDescent="0.3">
      <c r="A2" s="297" t="s">
        <v>2039</v>
      </c>
      <c r="B2" s="297"/>
      <c r="C2" s="297"/>
      <c r="D2" s="297"/>
      <c r="E2" s="297"/>
    </row>
    <row r="3" spans="1:5" x14ac:dyDescent="0.25">
      <c r="A3" s="3" t="s">
        <v>225</v>
      </c>
    </row>
    <row r="4" spans="1:5" x14ac:dyDescent="0.25">
      <c r="A4" s="3" t="s">
        <v>440</v>
      </c>
    </row>
    <row r="5" spans="1:5" ht="13" thickBot="1" x14ac:dyDescent="0.3"/>
    <row r="6" spans="1:5" ht="15" customHeight="1" thickBot="1" x14ac:dyDescent="0.35">
      <c r="A6" s="328"/>
      <c r="B6" s="1364" t="s">
        <v>571</v>
      </c>
      <c r="C6" s="1365"/>
      <c r="D6" s="1365"/>
      <c r="E6" s="1366"/>
    </row>
    <row r="7" spans="1:5" ht="39" customHeight="1" x14ac:dyDescent="0.25">
      <c r="A7" s="298"/>
      <c r="B7" s="309" t="s">
        <v>572</v>
      </c>
      <c r="C7" s="310" t="s">
        <v>573</v>
      </c>
      <c r="D7" s="310" t="s">
        <v>575</v>
      </c>
      <c r="E7" s="311" t="s">
        <v>574</v>
      </c>
    </row>
    <row r="8" spans="1:5" x14ac:dyDescent="0.25">
      <c r="A8" s="300" t="s">
        <v>230</v>
      </c>
      <c r="B8" s="324">
        <v>2223000</v>
      </c>
      <c r="C8" s="313">
        <v>2767000</v>
      </c>
      <c r="D8" s="313">
        <v>729000</v>
      </c>
      <c r="E8" s="315">
        <v>5614000</v>
      </c>
    </row>
    <row r="9" spans="1:5" x14ac:dyDescent="0.25">
      <c r="A9" s="301"/>
      <c r="B9" s="325"/>
      <c r="C9" s="316"/>
      <c r="D9" s="316"/>
      <c r="E9" s="318"/>
    </row>
    <row r="10" spans="1:5" x14ac:dyDescent="0.25">
      <c r="A10" s="300" t="s">
        <v>231</v>
      </c>
      <c r="B10" s="324">
        <v>1946000</v>
      </c>
      <c r="C10" s="313">
        <v>1913000</v>
      </c>
      <c r="D10" s="313">
        <v>281000</v>
      </c>
      <c r="E10" s="315">
        <v>3987000</v>
      </c>
    </row>
    <row r="11" spans="1:5" x14ac:dyDescent="0.25">
      <c r="A11" s="302" t="s">
        <v>250</v>
      </c>
      <c r="B11" s="326">
        <v>348000</v>
      </c>
      <c r="C11" s="319">
        <v>11000</v>
      </c>
      <c r="D11" s="319">
        <v>0</v>
      </c>
      <c r="E11" s="321">
        <v>304000</v>
      </c>
    </row>
    <row r="12" spans="1:5" x14ac:dyDescent="0.25">
      <c r="A12" s="302" t="s">
        <v>232</v>
      </c>
      <c r="B12" s="326">
        <v>272000</v>
      </c>
      <c r="C12" s="319">
        <v>22000</v>
      </c>
      <c r="D12" s="319">
        <v>0</v>
      </c>
      <c r="E12" s="321">
        <v>252000</v>
      </c>
    </row>
    <row r="13" spans="1:5" x14ac:dyDescent="0.25">
      <c r="A13" s="302" t="s">
        <v>234</v>
      </c>
      <c r="B13" s="326">
        <v>713000</v>
      </c>
      <c r="C13" s="319">
        <v>9000</v>
      </c>
      <c r="D13" s="319">
        <v>0</v>
      </c>
      <c r="E13" s="321">
        <v>610000</v>
      </c>
    </row>
    <row r="14" spans="1:5" x14ac:dyDescent="0.25">
      <c r="A14" s="302" t="s">
        <v>235</v>
      </c>
      <c r="B14" s="326">
        <v>149000</v>
      </c>
      <c r="C14" s="319">
        <v>5000</v>
      </c>
      <c r="D14" s="319">
        <v>0</v>
      </c>
      <c r="E14" s="321">
        <v>131000</v>
      </c>
    </row>
    <row r="15" spans="1:5" x14ac:dyDescent="0.25">
      <c r="A15" s="302" t="s">
        <v>569</v>
      </c>
      <c r="B15" s="326">
        <v>50000</v>
      </c>
      <c r="C15" s="319">
        <v>466000</v>
      </c>
      <c r="D15" s="319">
        <v>11000</v>
      </c>
      <c r="E15" s="321">
        <v>553000</v>
      </c>
    </row>
    <row r="16" spans="1:5" x14ac:dyDescent="0.25">
      <c r="A16" s="302" t="s">
        <v>314</v>
      </c>
      <c r="B16" s="326">
        <v>89000</v>
      </c>
      <c r="C16" s="319">
        <v>1181000</v>
      </c>
      <c r="D16" s="319">
        <v>254000</v>
      </c>
      <c r="E16" s="321">
        <v>1611000</v>
      </c>
    </row>
    <row r="17" spans="1:7" x14ac:dyDescent="0.25">
      <c r="A17" s="302" t="s">
        <v>238</v>
      </c>
      <c r="B17" s="326">
        <v>196000</v>
      </c>
      <c r="C17" s="319">
        <v>304000</v>
      </c>
      <c r="D17" s="319">
        <v>9000</v>
      </c>
      <c r="E17" s="321">
        <v>291000</v>
      </c>
    </row>
    <row r="18" spans="1:7" x14ac:dyDescent="0.25">
      <c r="A18" s="302"/>
      <c r="B18" s="325"/>
      <c r="C18" s="316"/>
      <c r="D18" s="316"/>
      <c r="E18" s="318"/>
    </row>
    <row r="19" spans="1:7" x14ac:dyDescent="0.25">
      <c r="A19" s="300" t="s">
        <v>240</v>
      </c>
      <c r="B19" s="324">
        <v>863000</v>
      </c>
      <c r="C19" s="313">
        <v>1041000</v>
      </c>
      <c r="D19" s="313">
        <v>265000</v>
      </c>
      <c r="E19" s="315">
        <v>2125000</v>
      </c>
    </row>
    <row r="20" spans="1:7" x14ac:dyDescent="0.25">
      <c r="A20" s="302" t="s">
        <v>241</v>
      </c>
      <c r="B20" s="326">
        <v>786000</v>
      </c>
      <c r="C20" s="319">
        <v>785000</v>
      </c>
      <c r="D20" s="319">
        <v>161000</v>
      </c>
      <c r="E20" s="321">
        <v>1674000</v>
      </c>
    </row>
    <row r="21" spans="1:7" x14ac:dyDescent="0.25">
      <c r="A21" s="302" t="s">
        <v>242</v>
      </c>
      <c r="B21" s="326">
        <v>13000</v>
      </c>
      <c r="C21" s="319">
        <v>82000</v>
      </c>
      <c r="D21" s="319">
        <v>68000</v>
      </c>
      <c r="E21" s="321">
        <v>172000</v>
      </c>
    </row>
    <row r="22" spans="1:7" x14ac:dyDescent="0.25">
      <c r="A22" s="302" t="s">
        <v>243</v>
      </c>
      <c r="B22" s="326">
        <v>94000</v>
      </c>
      <c r="C22" s="319">
        <v>129000</v>
      </c>
      <c r="D22" s="319">
        <v>26000</v>
      </c>
      <c r="E22" s="321">
        <v>245000</v>
      </c>
    </row>
    <row r="23" spans="1:7" ht="13" thickBot="1" x14ac:dyDescent="0.3">
      <c r="A23" s="303" t="s">
        <v>244</v>
      </c>
      <c r="B23" s="327">
        <v>32000</v>
      </c>
      <c r="C23" s="322">
        <v>120000</v>
      </c>
      <c r="D23" s="322">
        <v>34000</v>
      </c>
      <c r="E23" s="323">
        <v>192000</v>
      </c>
    </row>
    <row r="24" spans="1:7" s="1" customFormat="1" ht="15" customHeight="1" x14ac:dyDescent="0.3">
      <c r="A24" s="1367" t="s">
        <v>247</v>
      </c>
      <c r="B24" s="1367"/>
      <c r="C24" s="1367"/>
      <c r="D24" s="1367"/>
      <c r="E24" s="1367"/>
      <c r="F24" s="304"/>
      <c r="G24" s="220"/>
    </row>
    <row r="25" spans="1:7" x14ac:dyDescent="0.25">
      <c r="A25" s="305"/>
      <c r="B25" s="305"/>
      <c r="C25" s="305"/>
      <c r="D25" s="305"/>
      <c r="E25" s="305"/>
    </row>
    <row r="26" spans="1:7" x14ac:dyDescent="0.25">
      <c r="A26" s="306" t="s">
        <v>248</v>
      </c>
      <c r="B26" s="305"/>
      <c r="C26" s="305"/>
      <c r="D26" s="305"/>
      <c r="E26" s="305"/>
    </row>
    <row r="27" spans="1:7" x14ac:dyDescent="0.25">
      <c r="A27" s="220" t="s">
        <v>570</v>
      </c>
      <c r="B27" s="220"/>
      <c r="C27" s="220"/>
      <c r="D27" s="220"/>
      <c r="E27" s="220"/>
    </row>
    <row r="28" spans="1:7" ht="30.5" x14ac:dyDescent="0.25">
      <c r="A28" s="307" t="s">
        <v>2038</v>
      </c>
      <c r="B28" s="308"/>
      <c r="C28" s="308"/>
      <c r="D28" s="308"/>
      <c r="E28" s="308"/>
    </row>
    <row r="29" spans="1:7" x14ac:dyDescent="0.25">
      <c r="A29" s="220"/>
      <c r="B29" s="220"/>
      <c r="C29" s="220"/>
      <c r="D29" s="220"/>
      <c r="E29" s="220"/>
    </row>
    <row r="30" spans="1:7" x14ac:dyDescent="0.25">
      <c r="A30" s="220"/>
      <c r="B30" s="220"/>
      <c r="C30" s="220"/>
      <c r="D30" s="220"/>
      <c r="E30" s="220"/>
    </row>
  </sheetData>
  <mergeCells count="2">
    <mergeCell ref="B6:E6"/>
    <mergeCell ref="A24:E24"/>
  </mergeCells>
  <hyperlinks>
    <hyperlink ref="A1" location="Contents!A1" display="Contents" xr:uid="{6DD52C27-A746-48DD-B8E2-20033A0E2BDC}"/>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6627-5CE0-4FA7-A625-1D8D58A035EC}">
  <dimension ref="A1:I27"/>
  <sheetViews>
    <sheetView workbookViewId="0"/>
  </sheetViews>
  <sheetFormatPr defaultColWidth="9" defaultRowHeight="14.5" x14ac:dyDescent="0.35"/>
  <cols>
    <col min="1" max="1" width="53" style="394" customWidth="1"/>
    <col min="2" max="2" width="10" style="51" bestFit="1" customWidth="1"/>
    <col min="3" max="4" width="9" style="51"/>
    <col min="5" max="5" width="42.81640625" style="51" customWidth="1"/>
    <col min="6" max="16384" width="9" style="51"/>
  </cols>
  <sheetData>
    <row r="1" spans="1:9" customFormat="1" x14ac:dyDescent="0.35">
      <c r="A1" s="400" t="s">
        <v>8</v>
      </c>
    </row>
    <row r="2" spans="1:9" x14ac:dyDescent="0.35">
      <c r="A2" s="401" t="s">
        <v>2078</v>
      </c>
      <c r="B2" s="401"/>
    </row>
    <row r="3" spans="1:9" x14ac:dyDescent="0.35">
      <c r="A3" s="44" t="s">
        <v>225</v>
      </c>
    </row>
    <row r="4" spans="1:9" ht="15" thickBot="1" x14ac:dyDescent="0.4">
      <c r="A4" s="44" t="s">
        <v>440</v>
      </c>
    </row>
    <row r="5" spans="1:9" x14ac:dyDescent="0.35">
      <c r="A5" s="21" t="s">
        <v>646</v>
      </c>
      <c r="B5" s="22" t="s">
        <v>228</v>
      </c>
      <c r="E5" s="402"/>
    </row>
    <row r="6" spans="1:9" ht="27" customHeight="1" x14ac:dyDescent="0.35">
      <c r="A6" s="62" t="s">
        <v>647</v>
      </c>
      <c r="B6" s="48">
        <v>121</v>
      </c>
      <c r="E6"/>
      <c r="F6"/>
      <c r="G6"/>
      <c r="H6"/>
      <c r="I6"/>
    </row>
    <row r="7" spans="1:9" ht="15" customHeight="1" x14ac:dyDescent="0.35">
      <c r="A7" s="16" t="s">
        <v>648</v>
      </c>
      <c r="B7" s="197">
        <v>27</v>
      </c>
      <c r="E7"/>
      <c r="F7"/>
      <c r="G7"/>
      <c r="H7"/>
      <c r="I7"/>
    </row>
    <row r="8" spans="1:9" x14ac:dyDescent="0.35">
      <c r="A8" s="16" t="s">
        <v>649</v>
      </c>
      <c r="B8" s="197">
        <v>12</v>
      </c>
      <c r="E8"/>
      <c r="F8"/>
      <c r="G8"/>
      <c r="H8"/>
      <c r="I8"/>
    </row>
    <row r="9" spans="1:9" x14ac:dyDescent="0.35">
      <c r="A9" s="16" t="s">
        <v>650</v>
      </c>
      <c r="B9" s="197">
        <v>11</v>
      </c>
      <c r="E9"/>
      <c r="F9"/>
      <c r="G9"/>
      <c r="H9"/>
      <c r="I9"/>
    </row>
    <row r="10" spans="1:9" x14ac:dyDescent="0.35">
      <c r="A10" s="16" t="s">
        <v>651</v>
      </c>
      <c r="B10" s="197">
        <v>11</v>
      </c>
      <c r="E10"/>
      <c r="F10"/>
      <c r="G10"/>
      <c r="H10"/>
      <c r="I10"/>
    </row>
    <row r="11" spans="1:9" x14ac:dyDescent="0.35">
      <c r="A11" s="16" t="s">
        <v>652</v>
      </c>
      <c r="B11" s="197">
        <v>9</v>
      </c>
      <c r="E11"/>
      <c r="F11"/>
      <c r="G11"/>
      <c r="H11"/>
      <c r="I11"/>
    </row>
    <row r="12" spans="1:9" x14ac:dyDescent="0.35">
      <c r="A12" s="16" t="s">
        <v>653</v>
      </c>
      <c r="B12" s="197">
        <v>6</v>
      </c>
      <c r="E12"/>
      <c r="F12"/>
      <c r="G12"/>
      <c r="H12"/>
      <c r="I12"/>
    </row>
    <row r="13" spans="1:9" x14ac:dyDescent="0.35">
      <c r="A13" s="16" t="s">
        <v>654</v>
      </c>
      <c r="B13" s="197">
        <v>6</v>
      </c>
      <c r="E13"/>
      <c r="F13"/>
      <c r="G13"/>
      <c r="H13"/>
      <c r="I13"/>
    </row>
    <row r="14" spans="1:9" x14ac:dyDescent="0.35">
      <c r="A14" s="16" t="s">
        <v>655</v>
      </c>
      <c r="B14" s="197">
        <v>6</v>
      </c>
      <c r="E14"/>
      <c r="F14"/>
      <c r="G14"/>
      <c r="H14"/>
      <c r="I14"/>
    </row>
    <row r="15" spans="1:9" x14ac:dyDescent="0.35">
      <c r="A15" s="16" t="s">
        <v>656</v>
      </c>
      <c r="B15" s="197">
        <v>5</v>
      </c>
      <c r="E15"/>
      <c r="F15"/>
      <c r="G15"/>
      <c r="H15"/>
      <c r="I15"/>
    </row>
    <row r="16" spans="1:9" x14ac:dyDescent="0.35">
      <c r="A16" s="16" t="s">
        <v>657</v>
      </c>
      <c r="B16" s="197">
        <v>5</v>
      </c>
      <c r="E16"/>
      <c r="F16"/>
      <c r="G16"/>
      <c r="H16"/>
      <c r="I16"/>
    </row>
    <row r="17" spans="1:9" x14ac:dyDescent="0.35">
      <c r="A17" s="16" t="s">
        <v>658</v>
      </c>
      <c r="B17" s="197">
        <v>2</v>
      </c>
      <c r="E17"/>
      <c r="F17"/>
      <c r="G17"/>
      <c r="H17"/>
      <c r="I17"/>
    </row>
    <row r="18" spans="1:9" x14ac:dyDescent="0.35">
      <c r="A18" s="16" t="s">
        <v>659</v>
      </c>
      <c r="B18" s="197">
        <v>1</v>
      </c>
      <c r="E18"/>
      <c r="F18"/>
      <c r="G18"/>
      <c r="H18"/>
      <c r="I18"/>
    </row>
    <row r="19" spans="1:9" ht="15" thickBot="1" x14ac:dyDescent="0.4">
      <c r="A19" s="17" t="s">
        <v>660</v>
      </c>
      <c r="B19" s="218">
        <v>15</v>
      </c>
      <c r="E19"/>
      <c r="F19"/>
      <c r="G19"/>
      <c r="H19"/>
      <c r="I19"/>
    </row>
    <row r="20" spans="1:9" x14ac:dyDescent="0.35">
      <c r="A20" s="403"/>
      <c r="B20" s="49" t="s">
        <v>247</v>
      </c>
      <c r="E20"/>
      <c r="F20"/>
      <c r="G20"/>
      <c r="H20"/>
      <c r="I20"/>
    </row>
    <row r="21" spans="1:9" x14ac:dyDescent="0.35">
      <c r="A21" s="403"/>
      <c r="E21"/>
      <c r="F21"/>
      <c r="G21"/>
      <c r="H21"/>
      <c r="I21"/>
    </row>
    <row r="22" spans="1:9" x14ac:dyDescent="0.35">
      <c r="A22" s="404"/>
      <c r="E22"/>
      <c r="F22"/>
      <c r="G22"/>
    </row>
    <row r="23" spans="1:9" ht="11.25" customHeight="1" x14ac:dyDescent="0.35">
      <c r="A23" s="405"/>
      <c r="B23" s="405"/>
    </row>
    <row r="24" spans="1:9" x14ac:dyDescent="0.35">
      <c r="A24" s="46"/>
    </row>
    <row r="25" spans="1:9" x14ac:dyDescent="0.35">
      <c r="A25" s="58"/>
    </row>
    <row r="26" spans="1:9" x14ac:dyDescent="0.35">
      <c r="A26" s="58"/>
    </row>
    <row r="27" spans="1:9" x14ac:dyDescent="0.35">
      <c r="A27" s="58"/>
    </row>
  </sheetData>
  <hyperlinks>
    <hyperlink ref="A1" location="Contents!A1" display="Contents" xr:uid="{BC5194A5-A1EE-45D7-A933-B9EC77DA8BB1}"/>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DD26-44C5-4159-9756-A7253BCB61F5}">
  <dimension ref="A1:J18"/>
  <sheetViews>
    <sheetView workbookViewId="0"/>
  </sheetViews>
  <sheetFormatPr defaultColWidth="9" defaultRowHeight="14.5" x14ac:dyDescent="0.35"/>
  <cols>
    <col min="1" max="1" width="28" style="51" bestFit="1" customWidth="1"/>
    <col min="2" max="7" width="10" style="51" bestFit="1" customWidth="1"/>
    <col min="8" max="16384" width="9" style="51"/>
  </cols>
  <sheetData>
    <row r="1" spans="1:10" customFormat="1" x14ac:dyDescent="0.35">
      <c r="A1" s="4" t="s">
        <v>8</v>
      </c>
    </row>
    <row r="2" spans="1:10" x14ac:dyDescent="0.35">
      <c r="A2" s="1403" t="s">
        <v>2079</v>
      </c>
      <c r="B2" s="1404"/>
      <c r="C2" s="1404"/>
      <c r="D2" s="1404"/>
      <c r="E2" s="1404"/>
      <c r="F2" s="1404"/>
      <c r="G2" s="1404"/>
    </row>
    <row r="3" spans="1:10" x14ac:dyDescent="0.35">
      <c r="A3" s="44" t="s">
        <v>225</v>
      </c>
    </row>
    <row r="4" spans="1:10" ht="15" thickBot="1" x14ac:dyDescent="0.4">
      <c r="A4" s="44" t="s">
        <v>440</v>
      </c>
    </row>
    <row r="5" spans="1:10" x14ac:dyDescent="0.35">
      <c r="A5" s="21"/>
      <c r="B5" s="1375" t="s">
        <v>638</v>
      </c>
      <c r="C5" s="1375"/>
      <c r="D5" s="1375"/>
      <c r="E5" s="1375"/>
      <c r="F5" s="1375"/>
      <c r="G5" s="1376"/>
    </row>
    <row r="6" spans="1:10" ht="26" x14ac:dyDescent="0.35">
      <c r="A6" s="45"/>
      <c r="B6" s="23" t="s">
        <v>250</v>
      </c>
      <c r="C6" s="23" t="s">
        <v>529</v>
      </c>
      <c r="D6" s="23" t="s">
        <v>234</v>
      </c>
      <c r="E6" s="23" t="s">
        <v>639</v>
      </c>
      <c r="F6" s="23" t="s">
        <v>640</v>
      </c>
      <c r="G6" s="24" t="s">
        <v>256</v>
      </c>
    </row>
    <row r="7" spans="1:10" ht="16.5" customHeight="1" x14ac:dyDescent="0.35">
      <c r="A7" s="45" t="s">
        <v>661</v>
      </c>
      <c r="B7" s="23" t="s">
        <v>228</v>
      </c>
      <c r="C7" s="23" t="s">
        <v>228</v>
      </c>
      <c r="D7" s="23" t="s">
        <v>228</v>
      </c>
      <c r="E7" s="23" t="s">
        <v>228</v>
      </c>
      <c r="F7" s="23" t="s">
        <v>228</v>
      </c>
      <c r="G7" s="24" t="s">
        <v>228</v>
      </c>
    </row>
    <row r="8" spans="1:10" ht="20" x14ac:dyDescent="0.35">
      <c r="A8" s="62" t="s">
        <v>642</v>
      </c>
      <c r="B8" s="186">
        <v>253</v>
      </c>
      <c r="C8" s="186">
        <v>274</v>
      </c>
      <c r="D8" s="186">
        <v>376</v>
      </c>
      <c r="E8" s="186">
        <v>107</v>
      </c>
      <c r="F8" s="186">
        <v>44</v>
      </c>
      <c r="G8" s="47">
        <v>1054</v>
      </c>
      <c r="H8"/>
      <c r="I8"/>
      <c r="J8"/>
    </row>
    <row r="9" spans="1:10" x14ac:dyDescent="0.35">
      <c r="A9" s="16" t="s">
        <v>662</v>
      </c>
      <c r="B9" s="41">
        <v>47</v>
      </c>
      <c r="C9" s="41">
        <v>50</v>
      </c>
      <c r="D9" s="41">
        <v>34</v>
      </c>
      <c r="E9" s="41">
        <v>51</v>
      </c>
      <c r="F9" s="41" t="s">
        <v>663</v>
      </c>
      <c r="G9" s="197">
        <v>43</v>
      </c>
      <c r="H9"/>
      <c r="I9"/>
      <c r="J9"/>
    </row>
    <row r="10" spans="1:10" x14ac:dyDescent="0.35">
      <c r="A10" s="61" t="s">
        <v>664</v>
      </c>
      <c r="B10" s="342">
        <v>41</v>
      </c>
      <c r="C10" s="342">
        <v>37</v>
      </c>
      <c r="D10" s="342">
        <v>52</v>
      </c>
      <c r="E10" s="342">
        <v>41</v>
      </c>
      <c r="F10" s="41" t="s">
        <v>665</v>
      </c>
      <c r="G10" s="219">
        <v>44</v>
      </c>
      <c r="H10"/>
      <c r="I10"/>
      <c r="J10"/>
    </row>
    <row r="11" spans="1:10" x14ac:dyDescent="0.35">
      <c r="A11" s="61" t="s">
        <v>666</v>
      </c>
      <c r="B11" s="342">
        <v>5</v>
      </c>
      <c r="C11" s="342">
        <v>4</v>
      </c>
      <c r="D11" s="342">
        <v>6</v>
      </c>
      <c r="E11" s="342">
        <v>3</v>
      </c>
      <c r="F11" s="41" t="s">
        <v>667</v>
      </c>
      <c r="G11" s="219">
        <v>5</v>
      </c>
      <c r="H11"/>
      <c r="I11"/>
      <c r="J11"/>
    </row>
    <row r="12" spans="1:10" x14ac:dyDescent="0.35">
      <c r="A12" s="61" t="s">
        <v>668</v>
      </c>
      <c r="B12" s="342">
        <v>5</v>
      </c>
      <c r="C12" s="342">
        <v>8</v>
      </c>
      <c r="D12" s="342">
        <v>5</v>
      </c>
      <c r="E12" s="342">
        <v>6</v>
      </c>
      <c r="F12" s="41" t="s">
        <v>667</v>
      </c>
      <c r="G12" s="219">
        <v>6</v>
      </c>
      <c r="H12"/>
      <c r="I12"/>
      <c r="J12"/>
    </row>
    <row r="13" spans="1:10" ht="15" thickBot="1" x14ac:dyDescent="0.4">
      <c r="A13" s="17" t="s">
        <v>669</v>
      </c>
      <c r="B13" s="36">
        <v>2</v>
      </c>
      <c r="C13" s="36">
        <v>1</v>
      </c>
      <c r="D13" s="36">
        <v>2</v>
      </c>
      <c r="E13" s="36">
        <v>0</v>
      </c>
      <c r="F13" s="36" t="s">
        <v>670</v>
      </c>
      <c r="G13" s="218">
        <v>1</v>
      </c>
      <c r="H13"/>
      <c r="I13"/>
      <c r="J13"/>
    </row>
    <row r="14" spans="1:10" x14ac:dyDescent="0.35">
      <c r="A14" s="56"/>
      <c r="B14" s="56"/>
      <c r="C14" s="56"/>
      <c r="D14" s="56"/>
      <c r="E14" s="56"/>
      <c r="F14" s="56"/>
      <c r="G14" s="49" t="s">
        <v>247</v>
      </c>
      <c r="H14"/>
      <c r="I14"/>
      <c r="J14"/>
    </row>
    <row r="15" spans="1:10" x14ac:dyDescent="0.35">
      <c r="A15" s="46"/>
      <c r="B15" s="46"/>
      <c r="C15" s="46"/>
      <c r="D15" s="46"/>
      <c r="E15" s="46"/>
      <c r="F15" s="46"/>
      <c r="G15" s="46"/>
      <c r="H15"/>
      <c r="I15"/>
      <c r="J15"/>
    </row>
    <row r="16" spans="1:10" x14ac:dyDescent="0.35">
      <c r="A16" s="252" t="s">
        <v>248</v>
      </c>
      <c r="B16" s="46"/>
      <c r="C16" s="46"/>
      <c r="D16" s="46"/>
      <c r="E16" s="46"/>
      <c r="F16" s="46"/>
      <c r="G16" s="46"/>
      <c r="H16" s="272"/>
      <c r="I16" s="272"/>
      <c r="J16"/>
    </row>
    <row r="17" spans="1:10" ht="50" x14ac:dyDescent="0.35">
      <c r="A17" s="253" t="s">
        <v>645</v>
      </c>
      <c r="J17"/>
    </row>
    <row r="18" spans="1:10" x14ac:dyDescent="0.35">
      <c r="A18" s="253"/>
    </row>
  </sheetData>
  <mergeCells count="2">
    <mergeCell ref="A2:G2"/>
    <mergeCell ref="B5:G5"/>
  </mergeCells>
  <hyperlinks>
    <hyperlink ref="A1" location="Contents!A1" display="Contents" xr:uid="{FD6DEC32-41EA-4920-AD49-195CFFC91609}"/>
  </hyperlinks>
  <pageMargins left="0.7" right="0.7" top="0.75" bottom="0.75" header="0.3" footer="0.3"/>
  <pageSetup paperSize="9" scale="7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9F86-059E-48EC-9223-90F4970E8909}">
  <dimension ref="A1:W15"/>
  <sheetViews>
    <sheetView workbookViewId="0"/>
  </sheetViews>
  <sheetFormatPr defaultColWidth="9" defaultRowHeight="14" x14ac:dyDescent="0.3"/>
  <cols>
    <col min="1" max="1" width="33.54296875" style="58" customWidth="1"/>
    <col min="2" max="9" width="9" style="42"/>
    <col min="10" max="10" width="9" style="42" customWidth="1"/>
    <col min="11" max="16384" width="9" style="42"/>
  </cols>
  <sheetData>
    <row r="1" spans="1:23" s="1" customFormat="1" x14ac:dyDescent="0.3">
      <c r="A1" s="400" t="s">
        <v>8</v>
      </c>
    </row>
    <row r="2" spans="1:23" x14ac:dyDescent="0.3">
      <c r="A2" s="43" t="s">
        <v>2263</v>
      </c>
    </row>
    <row r="3" spans="1:23" x14ac:dyDescent="0.3">
      <c r="A3" s="44" t="s">
        <v>225</v>
      </c>
    </row>
    <row r="4" spans="1:23" ht="14.5" thickBot="1" x14ac:dyDescent="0.35">
      <c r="A4" s="44" t="s">
        <v>671</v>
      </c>
      <c r="B4" s="144"/>
      <c r="C4" s="144"/>
      <c r="D4" s="144"/>
      <c r="E4" s="144"/>
      <c r="F4" s="144"/>
      <c r="G4" s="144"/>
      <c r="H4" s="144"/>
      <c r="I4" s="144"/>
      <c r="J4" s="144"/>
      <c r="K4" s="144"/>
    </row>
    <row r="5" spans="1:23" ht="14.25" customHeight="1" x14ac:dyDescent="0.3">
      <c r="A5" s="21"/>
      <c r="B5" s="1361" t="s">
        <v>226</v>
      </c>
      <c r="C5" s="1362"/>
      <c r="D5" s="1362"/>
      <c r="E5" s="1362"/>
      <c r="F5" s="1362"/>
      <c r="G5" s="1362"/>
      <c r="H5" s="1362"/>
      <c r="I5" s="1362"/>
      <c r="J5" s="1362"/>
      <c r="K5" s="1362"/>
      <c r="L5" s="407"/>
    </row>
    <row r="6" spans="1:23" x14ac:dyDescent="0.3">
      <c r="A6" s="45"/>
      <c r="B6" s="23" t="s">
        <v>321</v>
      </c>
      <c r="C6" s="23" t="s">
        <v>322</v>
      </c>
      <c r="D6" s="23" t="s">
        <v>323</v>
      </c>
      <c r="E6" s="23" t="s">
        <v>324</v>
      </c>
      <c r="F6" s="23">
        <v>2017</v>
      </c>
      <c r="G6" s="23">
        <v>2018</v>
      </c>
      <c r="H6" s="69">
        <v>2019</v>
      </c>
      <c r="I6" s="69">
        <v>2021</v>
      </c>
      <c r="J6" s="23">
        <v>2022</v>
      </c>
      <c r="K6" s="71">
        <v>2023</v>
      </c>
    </row>
    <row r="7" spans="1:23" x14ac:dyDescent="0.3">
      <c r="A7" s="45" t="s">
        <v>477</v>
      </c>
      <c r="B7" s="23" t="s">
        <v>228</v>
      </c>
      <c r="C7" s="23" t="s">
        <v>228</v>
      </c>
      <c r="D7" s="23" t="s">
        <v>228</v>
      </c>
      <c r="E7" s="23" t="s">
        <v>228</v>
      </c>
      <c r="F7" s="23" t="s">
        <v>228</v>
      </c>
      <c r="G7" s="23" t="s">
        <v>228</v>
      </c>
      <c r="H7" s="23" t="s">
        <v>228</v>
      </c>
      <c r="I7" s="69" t="s">
        <v>228</v>
      </c>
      <c r="J7" s="23" t="s">
        <v>228</v>
      </c>
      <c r="K7" s="71" t="s">
        <v>228</v>
      </c>
    </row>
    <row r="8" spans="1:23" ht="20" x14ac:dyDescent="0.3">
      <c r="A8" s="57" t="s">
        <v>672</v>
      </c>
      <c r="B8" s="33">
        <v>1225</v>
      </c>
      <c r="C8" s="33">
        <v>1249</v>
      </c>
      <c r="D8" s="33">
        <v>1161</v>
      </c>
      <c r="E8" s="33">
        <v>919</v>
      </c>
      <c r="F8" s="33">
        <v>906</v>
      </c>
      <c r="G8" s="33">
        <v>929</v>
      </c>
      <c r="H8" s="34">
        <v>2558</v>
      </c>
      <c r="I8" s="34">
        <v>1066</v>
      </c>
      <c r="J8" s="33">
        <v>1214</v>
      </c>
      <c r="K8" s="70">
        <v>1760</v>
      </c>
    </row>
    <row r="9" spans="1:23" x14ac:dyDescent="0.3">
      <c r="A9" s="16" t="s">
        <v>673</v>
      </c>
      <c r="B9" s="317">
        <v>39</v>
      </c>
      <c r="C9" s="317">
        <v>36</v>
      </c>
      <c r="D9" s="317">
        <v>37</v>
      </c>
      <c r="E9" s="317">
        <v>35</v>
      </c>
      <c r="F9" s="317">
        <v>37</v>
      </c>
      <c r="G9" s="317">
        <v>35</v>
      </c>
      <c r="H9" s="408">
        <v>36</v>
      </c>
      <c r="I9" s="408">
        <v>32</v>
      </c>
      <c r="J9" s="409">
        <v>36.341832143063357</v>
      </c>
      <c r="K9" s="410">
        <v>37</v>
      </c>
      <c r="L9" s="46"/>
      <c r="M9" s="46"/>
      <c r="N9" s="411"/>
      <c r="O9" s="411"/>
      <c r="P9" s="411"/>
      <c r="Q9" s="411"/>
      <c r="R9" s="411"/>
      <c r="S9" s="412"/>
      <c r="T9" s="412"/>
      <c r="U9" s="412"/>
      <c r="V9" s="412"/>
      <c r="W9" s="412"/>
    </row>
    <row r="10" spans="1:23" ht="14.5" thickBot="1" x14ac:dyDescent="0.35">
      <c r="A10" s="17" t="s">
        <v>674</v>
      </c>
      <c r="B10" s="413">
        <v>61</v>
      </c>
      <c r="C10" s="413">
        <v>64</v>
      </c>
      <c r="D10" s="413">
        <v>63</v>
      </c>
      <c r="E10" s="413">
        <v>65</v>
      </c>
      <c r="F10" s="413">
        <v>63</v>
      </c>
      <c r="G10" s="413">
        <v>65</v>
      </c>
      <c r="H10" s="414">
        <v>64</v>
      </c>
      <c r="I10" s="414">
        <v>68</v>
      </c>
      <c r="J10" s="390">
        <v>63.658167856936586</v>
      </c>
      <c r="K10" s="415">
        <v>63</v>
      </c>
      <c r="L10" s="46"/>
      <c r="M10" s="46"/>
      <c r="N10" s="411"/>
      <c r="O10" s="411"/>
      <c r="P10" s="411"/>
      <c r="Q10" s="411"/>
      <c r="R10" s="412"/>
      <c r="S10" s="412"/>
      <c r="T10" s="412"/>
      <c r="U10" s="412"/>
      <c r="V10" s="412"/>
      <c r="W10" s="412"/>
    </row>
    <row r="11" spans="1:23" x14ac:dyDescent="0.3">
      <c r="A11" s="14"/>
      <c r="B11" s="46"/>
      <c r="C11" s="46"/>
      <c r="D11" s="46"/>
      <c r="E11" s="46"/>
      <c r="F11" s="49"/>
      <c r="G11" s="49"/>
      <c r="H11" s="49"/>
      <c r="I11" s="49"/>
      <c r="J11" s="49"/>
      <c r="K11" s="49" t="s">
        <v>247</v>
      </c>
    </row>
    <row r="12" spans="1:23" x14ac:dyDescent="0.3">
      <c r="A12" s="14"/>
      <c r="B12" s="46"/>
      <c r="C12" s="46"/>
      <c r="D12" s="46"/>
      <c r="E12" s="46"/>
      <c r="F12" s="46"/>
      <c r="G12" s="46"/>
      <c r="H12" s="46"/>
      <c r="I12" s="46"/>
      <c r="J12" s="46"/>
      <c r="K12" s="46"/>
    </row>
    <row r="13" spans="1:23" x14ac:dyDescent="0.3">
      <c r="A13" s="50"/>
      <c r="B13" s="50"/>
      <c r="C13" s="50"/>
      <c r="D13" s="46"/>
      <c r="E13" s="46"/>
      <c r="F13" s="46"/>
    </row>
    <row r="14" spans="1:23" s="51" customFormat="1" ht="14.5" x14ac:dyDescent="0.35">
      <c r="A14" s="46"/>
      <c r="B14" s="56"/>
      <c r="C14" s="56"/>
      <c r="D14" s="56"/>
      <c r="E14" s="56"/>
      <c r="F14" s="56"/>
      <c r="G14" s="56"/>
      <c r="H14" s="56"/>
      <c r="I14" s="56"/>
      <c r="J14" s="56"/>
      <c r="K14" s="56"/>
      <c r="L14" s="56"/>
    </row>
    <row r="15" spans="1:23" x14ac:dyDescent="0.3">
      <c r="A15" s="14"/>
      <c r="B15" s="46"/>
      <c r="C15" s="46"/>
      <c r="D15" s="46"/>
      <c r="E15" s="46"/>
      <c r="F15" s="46"/>
      <c r="G15" s="46"/>
      <c r="H15" s="46"/>
      <c r="I15" s="46"/>
      <c r="J15" s="46"/>
      <c r="K15" s="46"/>
    </row>
  </sheetData>
  <mergeCells count="1">
    <mergeCell ref="B5:K5"/>
  </mergeCells>
  <hyperlinks>
    <hyperlink ref="A1" location="Contents!A1" display="Contents" xr:uid="{72818745-4C2F-4E5F-822F-A4AF44BBE72A}"/>
  </hyperlinks>
  <pageMargins left="0.7" right="0.7" top="0.75" bottom="0.75" header="0.3" footer="0.3"/>
  <pageSetup paperSize="9" scale="7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7F9B-955A-4C8A-B8A2-69998BD34451}">
  <dimension ref="A1:L51"/>
  <sheetViews>
    <sheetView zoomScaleNormal="100" workbookViewId="0">
      <pane ySplit="9" topLeftCell="A10" activePane="bottomLeft" state="frozen"/>
      <selection pane="bottomLeft"/>
    </sheetView>
  </sheetViews>
  <sheetFormatPr defaultColWidth="9" defaultRowHeight="14" x14ac:dyDescent="0.3"/>
  <cols>
    <col min="1" max="1" width="26.81640625" style="42" customWidth="1"/>
    <col min="2" max="2" width="8.1796875" style="42" customWidth="1"/>
    <col min="3" max="3" width="12.453125" style="42" customWidth="1"/>
    <col min="4" max="4" width="7.54296875" style="42" customWidth="1"/>
    <col min="5" max="5" width="12.1796875" style="42" customWidth="1"/>
    <col min="6" max="6" width="7.81640625" style="42" customWidth="1"/>
    <col min="7" max="7" width="12.453125" style="42" customWidth="1"/>
    <col min="8" max="8" width="8" style="42" customWidth="1"/>
    <col min="9" max="9" width="12" style="42" customWidth="1"/>
    <col min="10" max="10" width="9" style="42"/>
    <col min="11" max="11" width="11.1796875" style="42" customWidth="1"/>
    <col min="12" max="16384" width="9" style="42"/>
  </cols>
  <sheetData>
    <row r="1" spans="1:12" s="1" customFormat="1" x14ac:dyDescent="0.3">
      <c r="A1" s="4" t="s">
        <v>8</v>
      </c>
    </row>
    <row r="2" spans="1:12" ht="14.25" customHeight="1" x14ac:dyDescent="0.3">
      <c r="A2" s="43" t="s">
        <v>675</v>
      </c>
      <c r="B2" s="43"/>
      <c r="C2" s="43"/>
      <c r="D2" s="43"/>
      <c r="E2" s="43"/>
      <c r="F2" s="43"/>
      <c r="G2" s="43"/>
      <c r="H2" s="43"/>
      <c r="I2" s="43"/>
    </row>
    <row r="3" spans="1:12" x14ac:dyDescent="0.3">
      <c r="A3" s="44" t="s">
        <v>225</v>
      </c>
    </row>
    <row r="4" spans="1:12" ht="14.5" thickBot="1" x14ac:dyDescent="0.35">
      <c r="A4" s="44" t="s">
        <v>577</v>
      </c>
    </row>
    <row r="5" spans="1:12" ht="15.75" customHeight="1" x14ac:dyDescent="0.3">
      <c r="A5" s="416"/>
      <c r="B5" s="1371" t="s">
        <v>226</v>
      </c>
      <c r="C5" s="1372"/>
      <c r="D5" s="1372"/>
      <c r="E5" s="1372"/>
      <c r="F5" s="1372"/>
      <c r="G5" s="1372"/>
      <c r="H5" s="1372"/>
      <c r="I5" s="1372"/>
      <c r="J5" s="1372"/>
      <c r="K5" s="1379"/>
    </row>
    <row r="6" spans="1:12" ht="15.75" customHeight="1" x14ac:dyDescent="0.3">
      <c r="A6" s="417"/>
      <c r="B6" s="1405">
        <v>2018</v>
      </c>
      <c r="C6" s="1406"/>
      <c r="D6" s="1405">
        <v>2019</v>
      </c>
      <c r="E6" s="1406"/>
      <c r="F6" s="1405">
        <v>2021</v>
      </c>
      <c r="G6" s="1406"/>
      <c r="H6" s="1405">
        <v>2022</v>
      </c>
      <c r="I6" s="1407"/>
      <c r="J6" s="1405">
        <v>2023</v>
      </c>
      <c r="K6" s="1408"/>
    </row>
    <row r="7" spans="1:12" ht="36" customHeight="1" x14ac:dyDescent="0.3">
      <c r="A7" s="45" t="s">
        <v>251</v>
      </c>
      <c r="B7" s="418" t="s">
        <v>676</v>
      </c>
      <c r="C7" s="418" t="s">
        <v>255</v>
      </c>
      <c r="D7" s="418" t="s">
        <v>578</v>
      </c>
      <c r="E7" s="418" t="s">
        <v>255</v>
      </c>
      <c r="F7" s="418" t="s">
        <v>578</v>
      </c>
      <c r="G7" s="418" t="s">
        <v>255</v>
      </c>
      <c r="H7" s="419" t="s">
        <v>676</v>
      </c>
      <c r="I7" s="420" t="s">
        <v>255</v>
      </c>
      <c r="J7" s="421" t="s">
        <v>676</v>
      </c>
      <c r="K7" s="422" t="s">
        <v>255</v>
      </c>
    </row>
    <row r="8" spans="1:12" ht="20" x14ac:dyDescent="0.3">
      <c r="A8" s="423" t="s">
        <v>579</v>
      </c>
      <c r="B8" s="424"/>
      <c r="C8" s="425"/>
      <c r="D8" s="426"/>
      <c r="E8" s="425"/>
      <c r="F8" s="426"/>
      <c r="G8" s="425"/>
      <c r="H8" s="427"/>
      <c r="I8" s="34"/>
      <c r="J8" s="427"/>
      <c r="K8" s="47"/>
    </row>
    <row r="9" spans="1:12" s="340" customFormat="1" ht="14.5" x14ac:dyDescent="0.35">
      <c r="A9" s="67" t="s">
        <v>256</v>
      </c>
      <c r="B9" s="428">
        <v>77.995924255163644</v>
      </c>
      <c r="C9" s="33">
        <v>3545</v>
      </c>
      <c r="D9" s="428">
        <v>80.566086847951794</v>
      </c>
      <c r="E9" s="33">
        <v>4998</v>
      </c>
      <c r="F9" s="189">
        <v>83</v>
      </c>
      <c r="G9" s="33">
        <v>3126</v>
      </c>
      <c r="H9" s="429">
        <v>82.227410544685412</v>
      </c>
      <c r="I9" s="34">
        <v>3254</v>
      </c>
      <c r="J9" s="429">
        <v>86</v>
      </c>
      <c r="K9" s="47">
        <v>3897</v>
      </c>
      <c r="L9" s="430"/>
    </row>
    <row r="10" spans="1:12" ht="14.5" x14ac:dyDescent="0.35">
      <c r="A10" s="18"/>
      <c r="B10" s="424"/>
      <c r="C10" s="431"/>
      <c r="D10" s="41"/>
      <c r="E10" s="432"/>
      <c r="F10" s="41"/>
      <c r="G10" s="432"/>
      <c r="H10" s="433"/>
      <c r="I10" s="385"/>
      <c r="J10" s="433"/>
      <c r="K10" s="48"/>
      <c r="L10" s="430"/>
    </row>
    <row r="11" spans="1:12" ht="14.5" x14ac:dyDescent="0.35">
      <c r="A11" s="67" t="s">
        <v>257</v>
      </c>
      <c r="B11" s="424"/>
      <c r="C11" s="431"/>
      <c r="D11" s="41"/>
      <c r="E11" s="432"/>
      <c r="F11" s="41"/>
      <c r="G11" s="432"/>
      <c r="H11" s="433"/>
      <c r="I11" s="385"/>
      <c r="J11" s="433"/>
      <c r="K11" s="48"/>
      <c r="L11" s="430"/>
    </row>
    <row r="12" spans="1:12" ht="14.5" x14ac:dyDescent="0.35">
      <c r="A12" s="18" t="s">
        <v>258</v>
      </c>
      <c r="B12" s="424">
        <v>79.607275769138113</v>
      </c>
      <c r="C12" s="33">
        <v>2735</v>
      </c>
      <c r="D12" s="434">
        <v>82.288348444953158</v>
      </c>
      <c r="E12" s="33">
        <v>3914</v>
      </c>
      <c r="F12" s="434">
        <v>84</v>
      </c>
      <c r="G12" s="33">
        <v>2401</v>
      </c>
      <c r="H12" s="435">
        <v>83.26089516211465</v>
      </c>
      <c r="I12" s="34">
        <v>2506</v>
      </c>
      <c r="J12" s="436">
        <v>87</v>
      </c>
      <c r="K12" s="47">
        <v>3077</v>
      </c>
      <c r="L12" s="430"/>
    </row>
    <row r="13" spans="1:12" ht="14.5" x14ac:dyDescent="0.35">
      <c r="A13" s="18" t="s">
        <v>259</v>
      </c>
      <c r="B13" s="424">
        <v>71.955531469624205</v>
      </c>
      <c r="C13" s="33">
        <v>810</v>
      </c>
      <c r="D13" s="434">
        <v>74.53428180860432</v>
      </c>
      <c r="E13" s="33">
        <v>1084</v>
      </c>
      <c r="F13" s="437">
        <v>81</v>
      </c>
      <c r="G13" s="438">
        <v>725</v>
      </c>
      <c r="H13" s="439">
        <v>78.64184352086157</v>
      </c>
      <c r="I13" s="34">
        <v>748</v>
      </c>
      <c r="J13" s="439">
        <v>81</v>
      </c>
      <c r="K13" s="47">
        <v>820</v>
      </c>
      <c r="L13" s="430"/>
    </row>
    <row r="14" spans="1:12" ht="14.5" x14ac:dyDescent="0.35">
      <c r="A14" s="18"/>
      <c r="B14" s="424"/>
      <c r="C14" s="33"/>
      <c r="D14" s="434"/>
      <c r="E14" s="33"/>
      <c r="F14" s="440"/>
      <c r="G14" s="229"/>
      <c r="H14" s="441"/>
      <c r="I14" s="34"/>
      <c r="J14" s="441"/>
      <c r="K14" s="47"/>
      <c r="L14" s="430"/>
    </row>
    <row r="15" spans="1:12" ht="14.5" x14ac:dyDescent="0.35">
      <c r="A15" s="67" t="s">
        <v>260</v>
      </c>
      <c r="B15" s="424"/>
      <c r="C15" s="33"/>
      <c r="D15" s="434"/>
      <c r="E15" s="33"/>
      <c r="F15" s="440"/>
      <c r="G15" s="33"/>
      <c r="H15" s="441"/>
      <c r="I15" s="34"/>
      <c r="J15" s="441"/>
      <c r="K15" s="47"/>
      <c r="L15" s="430"/>
    </row>
    <row r="16" spans="1:12" ht="14.5" x14ac:dyDescent="0.35">
      <c r="A16" s="18" t="s">
        <v>261</v>
      </c>
      <c r="B16" s="424">
        <v>85.969424102768414</v>
      </c>
      <c r="C16" s="33">
        <v>1546</v>
      </c>
      <c r="D16" s="434">
        <v>88.034007721137016</v>
      </c>
      <c r="E16" s="33">
        <v>2401</v>
      </c>
      <c r="F16" s="434">
        <v>89</v>
      </c>
      <c r="G16" s="442">
        <v>1496</v>
      </c>
      <c r="H16" s="436">
        <v>87.816713095091643</v>
      </c>
      <c r="I16" s="34">
        <v>1643</v>
      </c>
      <c r="J16" s="436">
        <v>91</v>
      </c>
      <c r="K16" s="47">
        <v>2059</v>
      </c>
      <c r="L16" s="430"/>
    </row>
    <row r="17" spans="1:12" ht="14.5" x14ac:dyDescent="0.35">
      <c r="A17" s="18" t="s">
        <v>262</v>
      </c>
      <c r="B17" s="424">
        <v>70.411174419285729</v>
      </c>
      <c r="C17" s="33">
        <v>1007</v>
      </c>
      <c r="D17" s="434">
        <v>71.945449674389906</v>
      </c>
      <c r="E17" s="33">
        <v>1320</v>
      </c>
      <c r="F17" s="437">
        <v>77</v>
      </c>
      <c r="G17" s="443">
        <v>794</v>
      </c>
      <c r="H17" s="439">
        <v>73.038772084256891</v>
      </c>
      <c r="I17" s="34">
        <v>743</v>
      </c>
      <c r="J17" s="439">
        <v>77</v>
      </c>
      <c r="K17" s="47">
        <v>896</v>
      </c>
      <c r="L17" s="430"/>
    </row>
    <row r="18" spans="1:12" ht="14.5" x14ac:dyDescent="0.35">
      <c r="A18" s="18" t="s">
        <v>263</v>
      </c>
      <c r="B18" s="424">
        <v>58.656746634429034</v>
      </c>
      <c r="C18" s="33">
        <v>182</v>
      </c>
      <c r="D18" s="434">
        <v>69.054818006773587</v>
      </c>
      <c r="E18" s="33">
        <v>193</v>
      </c>
      <c r="F18" s="437">
        <v>71</v>
      </c>
      <c r="G18" s="443">
        <v>111</v>
      </c>
      <c r="H18" s="439">
        <v>71.034161597254695</v>
      </c>
      <c r="I18" s="34">
        <v>120</v>
      </c>
      <c r="J18" s="439">
        <v>73</v>
      </c>
      <c r="K18" s="47">
        <v>122</v>
      </c>
      <c r="L18" s="430"/>
    </row>
    <row r="19" spans="1:12" ht="14.5" x14ac:dyDescent="0.35">
      <c r="A19" s="18" t="s">
        <v>264</v>
      </c>
      <c r="B19" s="424">
        <v>80.471949451359549</v>
      </c>
      <c r="C19" s="33">
        <v>319</v>
      </c>
      <c r="D19" s="434">
        <v>81.351807475765852</v>
      </c>
      <c r="E19" s="33">
        <v>460</v>
      </c>
      <c r="F19" s="437">
        <v>86</v>
      </c>
      <c r="G19" s="443">
        <v>364</v>
      </c>
      <c r="H19" s="439">
        <v>83.91358491396042</v>
      </c>
      <c r="I19" s="34">
        <v>354</v>
      </c>
      <c r="J19" s="439">
        <v>86</v>
      </c>
      <c r="K19" s="47">
        <v>369</v>
      </c>
      <c r="L19" s="430"/>
    </row>
    <row r="20" spans="1:12" ht="14.5" x14ac:dyDescent="0.35">
      <c r="A20" s="18" t="s">
        <v>265</v>
      </c>
      <c r="B20" s="424">
        <v>65.561011610515934</v>
      </c>
      <c r="C20" s="33">
        <v>491</v>
      </c>
      <c r="D20" s="434">
        <v>68.620323930629908</v>
      </c>
      <c r="E20" s="33">
        <v>624</v>
      </c>
      <c r="F20" s="437">
        <v>74</v>
      </c>
      <c r="G20" s="443">
        <v>361</v>
      </c>
      <c r="H20" s="439">
        <v>73.151526763878579</v>
      </c>
      <c r="I20" s="34">
        <v>394</v>
      </c>
      <c r="J20" s="439">
        <v>76</v>
      </c>
      <c r="K20" s="47">
        <v>451</v>
      </c>
      <c r="L20" s="430"/>
    </row>
    <row r="21" spans="1:12" ht="14.5" x14ac:dyDescent="0.35">
      <c r="A21" s="18"/>
      <c r="B21" s="424"/>
      <c r="C21" s="33"/>
      <c r="D21" s="434"/>
      <c r="E21" s="33"/>
      <c r="F21" s="440"/>
      <c r="G21" s="33"/>
      <c r="H21" s="441"/>
      <c r="I21" s="34"/>
      <c r="J21" s="441"/>
      <c r="K21" s="47"/>
      <c r="L21" s="430"/>
    </row>
    <row r="22" spans="1:12" ht="14.5" x14ac:dyDescent="0.35">
      <c r="A22" s="67" t="s">
        <v>266</v>
      </c>
      <c r="B22" s="424"/>
      <c r="C22" s="33"/>
      <c r="D22" s="434"/>
      <c r="E22" s="33"/>
      <c r="F22" s="440"/>
      <c r="G22" s="444"/>
      <c r="H22" s="441"/>
      <c r="I22" s="34"/>
      <c r="J22" s="441"/>
      <c r="K22" s="47"/>
      <c r="L22" s="430"/>
    </row>
    <row r="23" spans="1:12" ht="14.5" x14ac:dyDescent="0.35">
      <c r="A23" s="18" t="s">
        <v>267</v>
      </c>
      <c r="B23" s="424">
        <v>68.36051294733798</v>
      </c>
      <c r="C23" s="33">
        <v>265</v>
      </c>
      <c r="D23" s="434">
        <v>66.37151709644607</v>
      </c>
      <c r="E23" s="33">
        <v>294</v>
      </c>
      <c r="F23" s="434">
        <v>73</v>
      </c>
      <c r="G23" s="442">
        <v>156</v>
      </c>
      <c r="H23" s="436">
        <v>69.059366252321624</v>
      </c>
      <c r="I23" s="34">
        <v>127</v>
      </c>
      <c r="J23" s="436">
        <v>66</v>
      </c>
      <c r="K23" s="47">
        <v>134</v>
      </c>
      <c r="L23" s="430"/>
    </row>
    <row r="24" spans="1:12" ht="14.5" x14ac:dyDescent="0.35">
      <c r="A24" s="18" t="s">
        <v>580</v>
      </c>
      <c r="B24" s="424">
        <v>67.008979831617935</v>
      </c>
      <c r="C24" s="33">
        <v>813</v>
      </c>
      <c r="D24" s="434">
        <v>73.005695617262191</v>
      </c>
      <c r="E24" s="33">
        <v>919</v>
      </c>
      <c r="F24" s="437">
        <v>76</v>
      </c>
      <c r="G24" s="443">
        <v>494</v>
      </c>
      <c r="H24" s="439">
        <v>75.923756272181834</v>
      </c>
      <c r="I24" s="34">
        <v>464</v>
      </c>
      <c r="J24" s="439">
        <v>80</v>
      </c>
      <c r="K24" s="47">
        <v>424</v>
      </c>
      <c r="L24" s="430"/>
    </row>
    <row r="25" spans="1:12" ht="14.5" x14ac:dyDescent="0.35">
      <c r="A25" s="18" t="s">
        <v>581</v>
      </c>
      <c r="B25" s="424">
        <v>71.741424711857363</v>
      </c>
      <c r="C25" s="33">
        <v>660</v>
      </c>
      <c r="D25" s="434">
        <v>74.767785162209961</v>
      </c>
      <c r="E25" s="33">
        <v>843</v>
      </c>
      <c r="F25" s="437">
        <v>79</v>
      </c>
      <c r="G25" s="443">
        <v>470</v>
      </c>
      <c r="H25" s="439">
        <v>75.762713925834973</v>
      </c>
      <c r="I25" s="34">
        <v>464</v>
      </c>
      <c r="J25" s="439">
        <v>75</v>
      </c>
      <c r="K25" s="47">
        <v>535</v>
      </c>
      <c r="L25" s="430"/>
    </row>
    <row r="26" spans="1:12" ht="14.5" x14ac:dyDescent="0.35">
      <c r="A26" s="18" t="s">
        <v>582</v>
      </c>
      <c r="B26" s="424">
        <v>82.000551673669719</v>
      </c>
      <c r="C26" s="33">
        <v>701</v>
      </c>
      <c r="D26" s="434">
        <v>82.263468488732187</v>
      </c>
      <c r="E26" s="33">
        <v>955</v>
      </c>
      <c r="F26" s="437">
        <v>84</v>
      </c>
      <c r="G26" s="443">
        <v>488</v>
      </c>
      <c r="H26" s="439">
        <v>85.296171955222889</v>
      </c>
      <c r="I26" s="34">
        <v>542</v>
      </c>
      <c r="J26" s="439">
        <v>86</v>
      </c>
      <c r="K26" s="47">
        <v>653</v>
      </c>
      <c r="L26" s="430"/>
    </row>
    <row r="27" spans="1:12" ht="14.5" x14ac:dyDescent="0.35">
      <c r="A27" s="18" t="s">
        <v>268</v>
      </c>
      <c r="B27" s="424">
        <v>89.085760469920402</v>
      </c>
      <c r="C27" s="33">
        <v>962</v>
      </c>
      <c r="D27" s="434">
        <v>90.217256720870481</v>
      </c>
      <c r="E27" s="33">
        <v>1565</v>
      </c>
      <c r="F27" s="437">
        <v>91</v>
      </c>
      <c r="G27" s="443">
        <v>1132</v>
      </c>
      <c r="H27" s="439">
        <v>90.5193547041183</v>
      </c>
      <c r="I27" s="34">
        <v>1201</v>
      </c>
      <c r="J27" s="439">
        <v>93</v>
      </c>
      <c r="K27" s="47">
        <v>1695</v>
      </c>
      <c r="L27" s="430"/>
    </row>
    <row r="28" spans="1:12" ht="14.5" x14ac:dyDescent="0.35">
      <c r="A28" s="18"/>
      <c r="B28" s="424"/>
      <c r="C28" s="33"/>
      <c r="D28" s="434"/>
      <c r="E28" s="33"/>
      <c r="F28" s="440"/>
      <c r="G28" s="229"/>
      <c r="H28" s="441"/>
      <c r="I28" s="34"/>
      <c r="J28" s="441"/>
      <c r="K28" s="47"/>
      <c r="L28" s="430"/>
    </row>
    <row r="29" spans="1:12" ht="14.5" x14ac:dyDescent="0.35">
      <c r="A29" s="67" t="s">
        <v>269</v>
      </c>
      <c r="B29" s="424"/>
      <c r="C29" s="33"/>
      <c r="D29" s="440"/>
      <c r="E29" s="33"/>
      <c r="F29" s="440"/>
      <c r="G29" s="229"/>
      <c r="H29" s="441"/>
      <c r="I29" s="34"/>
      <c r="J29" s="441"/>
      <c r="K29" s="47"/>
      <c r="L29" s="430"/>
    </row>
    <row r="30" spans="1:12" ht="14.5" x14ac:dyDescent="0.35">
      <c r="A30" s="445">
        <v>1</v>
      </c>
      <c r="B30" s="424">
        <v>79.935703276229503</v>
      </c>
      <c r="C30" s="33">
        <v>668</v>
      </c>
      <c r="D30" s="434">
        <v>76.419907336706544</v>
      </c>
      <c r="E30" s="33">
        <v>1473</v>
      </c>
      <c r="F30" s="434">
        <v>81</v>
      </c>
      <c r="G30" s="446">
        <v>768</v>
      </c>
      <c r="H30" s="436">
        <v>78.24591191746444</v>
      </c>
      <c r="I30" s="34">
        <v>830</v>
      </c>
      <c r="J30" s="436">
        <v>83</v>
      </c>
      <c r="K30" s="47">
        <v>1107</v>
      </c>
      <c r="L30" s="430"/>
    </row>
    <row r="31" spans="1:12" ht="14.5" x14ac:dyDescent="0.35">
      <c r="A31" s="445">
        <v>2</v>
      </c>
      <c r="B31" s="424">
        <v>79.791324341945142</v>
      </c>
      <c r="C31" s="33">
        <v>1629</v>
      </c>
      <c r="D31" s="437">
        <v>85.545439195135032</v>
      </c>
      <c r="E31" s="33">
        <v>2282</v>
      </c>
      <c r="F31" s="437">
        <v>86</v>
      </c>
      <c r="G31" s="443">
        <v>1441</v>
      </c>
      <c r="H31" s="439">
        <v>87.663150182595601</v>
      </c>
      <c r="I31" s="34">
        <v>1456</v>
      </c>
      <c r="J31" s="439">
        <v>89</v>
      </c>
      <c r="K31" s="47">
        <v>1821</v>
      </c>
      <c r="L31" s="430"/>
    </row>
    <row r="32" spans="1:12" ht="14.5" x14ac:dyDescent="0.35">
      <c r="A32" s="18" t="s">
        <v>270</v>
      </c>
      <c r="B32" s="424">
        <v>70.245546793266982</v>
      </c>
      <c r="C32" s="33">
        <v>1248</v>
      </c>
      <c r="D32" s="437">
        <v>78.181187224329491</v>
      </c>
      <c r="E32" s="33">
        <v>1243</v>
      </c>
      <c r="F32" s="437">
        <v>82</v>
      </c>
      <c r="G32" s="438">
        <v>917</v>
      </c>
      <c r="H32" s="439">
        <v>78.957469307546603</v>
      </c>
      <c r="I32" s="34">
        <v>968</v>
      </c>
      <c r="J32" s="439">
        <v>84</v>
      </c>
      <c r="K32" s="47">
        <v>969</v>
      </c>
      <c r="L32" s="430"/>
    </row>
    <row r="33" spans="1:12" ht="14.5" x14ac:dyDescent="0.35">
      <c r="A33" s="18"/>
      <c r="B33" s="424"/>
      <c r="C33" s="33"/>
      <c r="D33" s="440"/>
      <c r="E33" s="33"/>
      <c r="F33" s="440"/>
      <c r="G33" s="229"/>
      <c r="H33" s="441"/>
      <c r="I33" s="34"/>
      <c r="J33" s="441"/>
      <c r="K33" s="47"/>
      <c r="L33" s="430"/>
    </row>
    <row r="34" spans="1:12" ht="14.5" x14ac:dyDescent="0.35">
      <c r="A34" s="447" t="s">
        <v>320</v>
      </c>
      <c r="B34" s="424"/>
      <c r="C34" s="33"/>
      <c r="D34" s="440"/>
      <c r="E34" s="33"/>
      <c r="F34" s="440"/>
      <c r="G34" s="229"/>
      <c r="H34" s="441"/>
      <c r="I34" s="34"/>
      <c r="J34" s="441"/>
      <c r="K34" s="47"/>
      <c r="L34" s="430"/>
    </row>
    <row r="35" spans="1:12" ht="14.5" x14ac:dyDescent="0.35">
      <c r="A35" s="18" t="s">
        <v>606</v>
      </c>
      <c r="B35" s="424">
        <v>81.003850444751507</v>
      </c>
      <c r="C35" s="33">
        <v>1321</v>
      </c>
      <c r="D35" s="434">
        <v>78.773066015301268</v>
      </c>
      <c r="E35" s="33">
        <v>2675</v>
      </c>
      <c r="F35" s="434">
        <v>83</v>
      </c>
      <c r="G35" s="442">
        <v>1291</v>
      </c>
      <c r="H35" s="436">
        <v>80.618292325238002</v>
      </c>
      <c r="I35" s="34">
        <v>1413</v>
      </c>
      <c r="J35" s="436">
        <v>85</v>
      </c>
      <c r="K35" s="47">
        <v>1964</v>
      </c>
      <c r="L35" s="430"/>
    </row>
    <row r="36" spans="1:12" ht="20" x14ac:dyDescent="0.35">
      <c r="A36" s="18" t="s">
        <v>584</v>
      </c>
      <c r="B36" s="424">
        <v>74.661505182287129</v>
      </c>
      <c r="C36" s="33">
        <v>2224</v>
      </c>
      <c r="D36" s="437">
        <v>82.366233101968902</v>
      </c>
      <c r="E36" s="33">
        <v>2323</v>
      </c>
      <c r="F36" s="437">
        <v>84</v>
      </c>
      <c r="G36" s="443">
        <v>1835</v>
      </c>
      <c r="H36" s="439">
        <v>84.056065047129934</v>
      </c>
      <c r="I36" s="34">
        <v>1841</v>
      </c>
      <c r="J36" s="439">
        <v>87</v>
      </c>
      <c r="K36" s="47">
        <v>1933</v>
      </c>
      <c r="L36" s="430"/>
    </row>
    <row r="37" spans="1:12" ht="14.5" x14ac:dyDescent="0.35">
      <c r="A37" s="18"/>
      <c r="B37" s="424"/>
      <c r="C37" s="33"/>
      <c r="D37" s="440"/>
      <c r="E37" s="33"/>
      <c r="F37" s="440"/>
      <c r="G37" s="229"/>
      <c r="H37" s="441"/>
      <c r="I37" s="34"/>
      <c r="J37" s="441"/>
      <c r="K37" s="47"/>
      <c r="L37" s="430"/>
    </row>
    <row r="38" spans="1:12" ht="14.5" x14ac:dyDescent="0.35">
      <c r="A38" s="67" t="s">
        <v>281</v>
      </c>
      <c r="B38" s="424"/>
      <c r="C38" s="33"/>
      <c r="D38" s="440"/>
      <c r="E38" s="33"/>
      <c r="F38" s="440"/>
      <c r="G38" s="229"/>
      <c r="H38" s="441"/>
      <c r="I38" s="34"/>
      <c r="J38" s="441"/>
      <c r="K38" s="47"/>
      <c r="L38" s="430"/>
    </row>
    <row r="39" spans="1:12" ht="14.5" x14ac:dyDescent="0.35">
      <c r="A39" s="18" t="s">
        <v>585</v>
      </c>
      <c r="B39" s="424">
        <v>66.492413821050448</v>
      </c>
      <c r="C39" s="33">
        <v>1092</v>
      </c>
      <c r="D39" s="434">
        <v>72.018382619135878</v>
      </c>
      <c r="E39" s="33">
        <v>1398</v>
      </c>
      <c r="F39" s="434">
        <v>78</v>
      </c>
      <c r="G39" s="446">
        <v>861</v>
      </c>
      <c r="H39" s="436">
        <v>71.694779555970626</v>
      </c>
      <c r="I39" s="34">
        <v>953</v>
      </c>
      <c r="J39" s="436">
        <v>79</v>
      </c>
      <c r="K39" s="47">
        <v>985</v>
      </c>
      <c r="L39" s="430"/>
    </row>
    <row r="40" spans="1:12" ht="14.5" x14ac:dyDescent="0.35">
      <c r="A40" s="18" t="s">
        <v>586</v>
      </c>
      <c r="B40" s="424">
        <v>75.963317397548636</v>
      </c>
      <c r="C40" s="33">
        <v>756</v>
      </c>
      <c r="D40" s="437">
        <v>77.965882986411074</v>
      </c>
      <c r="E40" s="33">
        <v>1202</v>
      </c>
      <c r="F40" s="437">
        <v>80</v>
      </c>
      <c r="G40" s="438">
        <v>644</v>
      </c>
      <c r="H40" s="439">
        <v>80.830004480745785</v>
      </c>
      <c r="I40" s="34">
        <v>713</v>
      </c>
      <c r="J40" s="439">
        <v>80</v>
      </c>
      <c r="K40" s="47">
        <v>859</v>
      </c>
      <c r="L40" s="430"/>
    </row>
    <row r="41" spans="1:12" ht="14.5" x14ac:dyDescent="0.35">
      <c r="A41" s="18" t="s">
        <v>587</v>
      </c>
      <c r="B41" s="424">
        <v>82.444196773567569</v>
      </c>
      <c r="C41" s="33">
        <v>600</v>
      </c>
      <c r="D41" s="437">
        <v>83.487597794344254</v>
      </c>
      <c r="E41" s="33">
        <v>951</v>
      </c>
      <c r="F41" s="437">
        <v>85</v>
      </c>
      <c r="G41" s="438">
        <v>575</v>
      </c>
      <c r="H41" s="439">
        <v>85.067475451251354</v>
      </c>
      <c r="I41" s="34">
        <v>623</v>
      </c>
      <c r="J41" s="439">
        <v>89</v>
      </c>
      <c r="K41" s="47">
        <v>719</v>
      </c>
      <c r="L41" s="430"/>
    </row>
    <row r="42" spans="1:12" ht="14.5" x14ac:dyDescent="0.35">
      <c r="A42" s="18" t="s">
        <v>588</v>
      </c>
      <c r="B42" s="424">
        <v>86.052283441155737</v>
      </c>
      <c r="C42" s="33">
        <v>597</v>
      </c>
      <c r="D42" s="437">
        <v>85.658161834909549</v>
      </c>
      <c r="E42" s="33">
        <v>732</v>
      </c>
      <c r="F42" s="437">
        <v>86</v>
      </c>
      <c r="G42" s="438">
        <v>574</v>
      </c>
      <c r="H42" s="439">
        <v>88.221216738463426</v>
      </c>
      <c r="I42" s="34">
        <v>505</v>
      </c>
      <c r="J42" s="439">
        <v>90</v>
      </c>
      <c r="K42" s="47">
        <v>684</v>
      </c>
      <c r="L42" s="430"/>
    </row>
    <row r="43" spans="1:12" ht="14.5" x14ac:dyDescent="0.35">
      <c r="A43" s="18" t="s">
        <v>589</v>
      </c>
      <c r="B43" s="424">
        <v>84.153948806870034</v>
      </c>
      <c r="C43" s="33">
        <v>500</v>
      </c>
      <c r="D43" s="437">
        <v>91.063905585192302</v>
      </c>
      <c r="E43" s="33">
        <v>715</v>
      </c>
      <c r="F43" s="437">
        <v>91</v>
      </c>
      <c r="G43" s="438">
        <v>472</v>
      </c>
      <c r="H43" s="439">
        <v>91.974430147850185</v>
      </c>
      <c r="I43" s="34">
        <v>460</v>
      </c>
      <c r="J43" s="439">
        <v>93</v>
      </c>
      <c r="K43" s="47">
        <v>650</v>
      </c>
      <c r="L43" s="430"/>
    </row>
    <row r="44" spans="1:12" ht="14.5" x14ac:dyDescent="0.35">
      <c r="A44" s="18"/>
      <c r="B44" s="424"/>
      <c r="C44" s="33"/>
      <c r="D44" s="440"/>
      <c r="E44" s="33"/>
      <c r="F44" s="440"/>
      <c r="G44" s="229"/>
      <c r="H44" s="441"/>
      <c r="I44" s="34"/>
      <c r="J44" s="441"/>
      <c r="K44" s="47"/>
      <c r="L44" s="430"/>
    </row>
    <row r="45" spans="1:12" ht="14.5" x14ac:dyDescent="0.35">
      <c r="A45" s="67" t="s">
        <v>287</v>
      </c>
      <c r="B45" s="424"/>
      <c r="C45" s="33"/>
      <c r="D45" s="440"/>
      <c r="E45" s="33"/>
      <c r="F45" s="440"/>
      <c r="G45" s="229"/>
      <c r="H45" s="441"/>
      <c r="I45" s="34"/>
      <c r="J45" s="441"/>
      <c r="K45" s="47"/>
      <c r="L45" s="430"/>
    </row>
    <row r="46" spans="1:12" ht="14.5" x14ac:dyDescent="0.35">
      <c r="A46" s="18" t="s">
        <v>288</v>
      </c>
      <c r="B46" s="424">
        <v>84.417301459174837</v>
      </c>
      <c r="C46" s="33">
        <v>443</v>
      </c>
      <c r="D46" s="434">
        <v>87.065783296783806</v>
      </c>
      <c r="E46" s="33">
        <v>694</v>
      </c>
      <c r="F46" s="434">
        <v>89</v>
      </c>
      <c r="G46" s="446">
        <v>417</v>
      </c>
      <c r="H46" s="436">
        <v>86.36259725524323</v>
      </c>
      <c r="I46" s="34">
        <v>374</v>
      </c>
      <c r="J46" s="436">
        <v>91</v>
      </c>
      <c r="K46" s="47">
        <v>699</v>
      </c>
      <c r="L46" s="430"/>
    </row>
    <row r="47" spans="1:12" ht="15" thickBot="1" x14ac:dyDescent="0.4">
      <c r="A47" s="448" t="s">
        <v>289</v>
      </c>
      <c r="B47" s="449">
        <v>77.025446162467887</v>
      </c>
      <c r="C47" s="450">
        <v>3102</v>
      </c>
      <c r="D47" s="451">
        <v>79.547246800808225</v>
      </c>
      <c r="E47" s="450">
        <v>4304</v>
      </c>
      <c r="F47" s="451">
        <v>83</v>
      </c>
      <c r="G47" s="452">
        <v>2709</v>
      </c>
      <c r="H47" s="453">
        <v>81.667693148460884</v>
      </c>
      <c r="I47" s="454">
        <v>2880</v>
      </c>
      <c r="J47" s="453">
        <v>84</v>
      </c>
      <c r="K47" s="183">
        <v>3198</v>
      </c>
      <c r="L47" s="430"/>
    </row>
    <row r="48" spans="1:12" x14ac:dyDescent="0.3">
      <c r="A48" s="53"/>
      <c r="B48" s="455"/>
      <c r="C48" s="455"/>
      <c r="D48" s="455"/>
      <c r="E48" s="455"/>
      <c r="F48" s="455"/>
      <c r="G48" s="455"/>
      <c r="H48" s="456"/>
      <c r="I48" s="49"/>
      <c r="J48" s="46"/>
      <c r="K48" s="49" t="s">
        <v>247</v>
      </c>
      <c r="L48" s="340"/>
    </row>
    <row r="49" spans="1:10" x14ac:dyDescent="0.3">
      <c r="A49" s="457"/>
      <c r="B49" s="54"/>
      <c r="C49" s="54"/>
      <c r="D49" s="54"/>
      <c r="E49" s="54"/>
      <c r="F49" s="54"/>
      <c r="G49" s="54"/>
      <c r="H49" s="54"/>
      <c r="J49" s="46"/>
    </row>
    <row r="50" spans="1:10" x14ac:dyDescent="0.3">
      <c r="A50" s="50" t="s">
        <v>248</v>
      </c>
      <c r="B50" s="54"/>
      <c r="C50" s="54"/>
      <c r="D50" s="54"/>
      <c r="E50" s="54"/>
      <c r="F50" s="54"/>
      <c r="G50" s="54"/>
      <c r="H50" s="54"/>
      <c r="I50" s="81"/>
      <c r="J50" s="46"/>
    </row>
    <row r="51" spans="1:10" x14ac:dyDescent="0.3">
      <c r="A51" s="46" t="s">
        <v>290</v>
      </c>
      <c r="B51" s="46"/>
      <c r="C51" s="46"/>
      <c r="D51" s="46"/>
      <c r="E51" s="46"/>
      <c r="F51" s="46"/>
      <c r="G51" s="46"/>
      <c r="H51" s="46"/>
      <c r="I51" s="46"/>
      <c r="J51" s="46"/>
    </row>
  </sheetData>
  <mergeCells count="6">
    <mergeCell ref="B5:K5"/>
    <mergeCell ref="B6:C6"/>
    <mergeCell ref="D6:E6"/>
    <mergeCell ref="F6:G6"/>
    <mergeCell ref="H6:I6"/>
    <mergeCell ref="J6:K6"/>
  </mergeCells>
  <hyperlinks>
    <hyperlink ref="A1" location="Contents!A1" display="Contents" xr:uid="{4330CF04-21F0-44F8-B9E2-A0A6051564EA}"/>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F6A5-DC4C-4298-84B6-848668BA122A}">
  <dimension ref="A1:M17"/>
  <sheetViews>
    <sheetView workbookViewId="0"/>
  </sheetViews>
  <sheetFormatPr defaultColWidth="9" defaultRowHeight="14" x14ac:dyDescent="0.3"/>
  <cols>
    <col min="1" max="1" width="42.54296875" style="42" customWidth="1"/>
    <col min="2" max="3" width="12" style="42" customWidth="1"/>
    <col min="4" max="6" width="9" style="42"/>
    <col min="7" max="7" width="24" style="42" customWidth="1"/>
    <col min="8" max="8" width="9" style="42"/>
    <col min="9" max="9" width="12.81640625" style="42" customWidth="1"/>
    <col min="10" max="10" width="11" style="42" customWidth="1"/>
    <col min="11" max="16384" width="9" style="42"/>
  </cols>
  <sheetData>
    <row r="1" spans="1:13" s="1" customFormat="1" x14ac:dyDescent="0.3">
      <c r="A1" s="4" t="s">
        <v>8</v>
      </c>
    </row>
    <row r="2" spans="1:13" x14ac:dyDescent="0.3">
      <c r="A2" s="401" t="s">
        <v>677</v>
      </c>
      <c r="B2" s="401"/>
      <c r="C2" s="401"/>
      <c r="D2" s="401"/>
      <c r="E2" s="401"/>
    </row>
    <row r="3" spans="1:13" x14ac:dyDescent="0.3">
      <c r="A3" s="44" t="s">
        <v>225</v>
      </c>
    </row>
    <row r="4" spans="1:13" ht="14.5" thickBot="1" x14ac:dyDescent="0.35">
      <c r="A4" s="44" t="s">
        <v>440</v>
      </c>
    </row>
    <row r="5" spans="1:13" ht="18" customHeight="1" x14ac:dyDescent="0.3">
      <c r="A5" s="21"/>
      <c r="B5" s="334" t="s">
        <v>678</v>
      </c>
      <c r="C5" s="22" t="s">
        <v>679</v>
      </c>
      <c r="F5" s="458"/>
      <c r="G5" s="337"/>
      <c r="H5" s="458"/>
      <c r="I5" s="337"/>
      <c r="J5" s="337"/>
    </row>
    <row r="6" spans="1:13" x14ac:dyDescent="0.3">
      <c r="A6" s="45" t="s">
        <v>680</v>
      </c>
      <c r="B6" s="23" t="s">
        <v>228</v>
      </c>
      <c r="C6" s="24" t="s">
        <v>228</v>
      </c>
      <c r="F6" s="458"/>
      <c r="G6" s="337"/>
      <c r="H6" s="458"/>
      <c r="I6" s="337"/>
      <c r="J6" s="337"/>
    </row>
    <row r="7" spans="1:13" ht="20" x14ac:dyDescent="0.3">
      <c r="A7" s="62" t="s">
        <v>681</v>
      </c>
      <c r="B7" s="33">
        <v>999</v>
      </c>
      <c r="C7" s="47">
        <v>242</v>
      </c>
      <c r="D7" s="46"/>
      <c r="E7" s="46"/>
      <c r="F7" s="459"/>
      <c r="G7" s="81"/>
      <c r="H7" s="459"/>
      <c r="I7" s="81"/>
      <c r="J7" s="81"/>
    </row>
    <row r="8" spans="1:13" ht="14.5" x14ac:dyDescent="0.35">
      <c r="A8" s="16" t="s">
        <v>682</v>
      </c>
      <c r="B8" s="409">
        <v>34</v>
      </c>
      <c r="C8" s="197">
        <v>23</v>
      </c>
      <c r="D8" s="46"/>
      <c r="E8" s="460"/>
      <c r="F8" s="53"/>
      <c r="G8" s="461"/>
      <c r="H8" s="53"/>
      <c r="I8" s="54"/>
      <c r="J8" s="54"/>
      <c r="M8"/>
    </row>
    <row r="9" spans="1:13" ht="14.5" x14ac:dyDescent="0.35">
      <c r="A9" s="16" t="s">
        <v>683</v>
      </c>
      <c r="B9" s="41">
        <v>27</v>
      </c>
      <c r="C9" s="197">
        <v>29</v>
      </c>
      <c r="D9" s="46"/>
      <c r="E9" s="462"/>
      <c r="F9" s="53"/>
      <c r="G9" s="461"/>
      <c r="H9" s="53"/>
      <c r="I9" s="54"/>
      <c r="J9" s="54"/>
      <c r="M9"/>
    </row>
    <row r="10" spans="1:13" ht="14.5" x14ac:dyDescent="0.35">
      <c r="A10" s="16" t="s">
        <v>684</v>
      </c>
      <c r="B10" s="41">
        <v>14</v>
      </c>
      <c r="C10" s="197">
        <v>23</v>
      </c>
      <c r="D10" s="46"/>
      <c r="E10" s="462"/>
      <c r="F10" s="53"/>
      <c r="G10" s="461"/>
      <c r="H10" s="53"/>
      <c r="I10" s="54"/>
      <c r="J10" s="54"/>
      <c r="M10"/>
    </row>
    <row r="11" spans="1:13" ht="14.5" x14ac:dyDescent="0.35">
      <c r="A11" s="16" t="s">
        <v>685</v>
      </c>
      <c r="B11" s="41">
        <v>19</v>
      </c>
      <c r="C11" s="197">
        <v>19</v>
      </c>
      <c r="D11" s="46"/>
      <c r="E11" s="462"/>
      <c r="F11" s="53"/>
      <c r="G11" s="461"/>
      <c r="H11" s="53"/>
      <c r="I11" s="54"/>
      <c r="J11" s="54"/>
      <c r="M11"/>
    </row>
    <row r="12" spans="1:13" ht="14.5" x14ac:dyDescent="0.35">
      <c r="A12" s="16" t="s">
        <v>686</v>
      </c>
      <c r="B12" s="41">
        <v>4</v>
      </c>
      <c r="C12" s="197">
        <v>4</v>
      </c>
      <c r="D12" s="46"/>
      <c r="E12" s="462"/>
      <c r="F12" s="53"/>
      <c r="G12" s="461"/>
      <c r="H12" s="53"/>
      <c r="I12" s="54"/>
      <c r="J12" s="54"/>
      <c r="M12"/>
    </row>
    <row r="13" spans="1:13" ht="15" thickBot="1" x14ac:dyDescent="0.4">
      <c r="A13" s="463" t="s">
        <v>687</v>
      </c>
      <c r="B13" s="36">
        <v>2</v>
      </c>
      <c r="C13" s="218">
        <v>1</v>
      </c>
      <c r="D13" s="46"/>
      <c r="E13" s="462"/>
      <c r="F13" s="53"/>
      <c r="G13" s="461"/>
      <c r="H13" s="53"/>
      <c r="I13" s="54"/>
      <c r="J13" s="54"/>
      <c r="M13"/>
    </row>
    <row r="14" spans="1:13" x14ac:dyDescent="0.3">
      <c r="A14" s="46"/>
      <c r="B14" s="46"/>
      <c r="C14" s="49" t="s">
        <v>247</v>
      </c>
      <c r="D14" s="46"/>
      <c r="E14" s="46"/>
      <c r="H14" s="412"/>
    </row>
    <row r="15" spans="1:13" x14ac:dyDescent="0.3">
      <c r="A15" s="53"/>
      <c r="B15" s="46"/>
      <c r="C15" s="46"/>
      <c r="D15" s="46"/>
      <c r="E15" s="46"/>
      <c r="H15" s="412"/>
    </row>
    <row r="16" spans="1:13" x14ac:dyDescent="0.3">
      <c r="A16" s="50" t="s">
        <v>248</v>
      </c>
      <c r="B16" s="46"/>
      <c r="C16" s="46"/>
      <c r="D16" s="46"/>
      <c r="E16" s="46"/>
    </row>
    <row r="17" spans="1:5" ht="20" x14ac:dyDescent="0.3">
      <c r="A17" s="464" t="s">
        <v>688</v>
      </c>
      <c r="B17" s="46"/>
      <c r="C17" s="46"/>
      <c r="D17" s="46"/>
      <c r="E17" s="46"/>
    </row>
  </sheetData>
  <hyperlinks>
    <hyperlink ref="A1" location="Contents!A1" display="Contents" xr:uid="{A68C6DC7-D303-4E09-A83F-A0CEC4AC907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146A-2CA7-4D63-AEE7-092B469F6B7D}">
  <dimension ref="A1:M21"/>
  <sheetViews>
    <sheetView zoomScaleNormal="100" workbookViewId="0"/>
  </sheetViews>
  <sheetFormatPr defaultColWidth="9" defaultRowHeight="14" x14ac:dyDescent="0.3"/>
  <cols>
    <col min="1" max="1" width="40" style="58" customWidth="1"/>
    <col min="2" max="16384" width="9" style="42"/>
  </cols>
  <sheetData>
    <row r="1" spans="1:13" s="1" customFormat="1" x14ac:dyDescent="0.3">
      <c r="A1" s="400" t="s">
        <v>8</v>
      </c>
    </row>
    <row r="2" spans="1:13" x14ac:dyDescent="0.3">
      <c r="A2" s="43" t="s">
        <v>2268</v>
      </c>
    </row>
    <row r="3" spans="1:13" x14ac:dyDescent="0.3">
      <c r="A3" s="44" t="s">
        <v>225</v>
      </c>
    </row>
    <row r="4" spans="1:13" ht="14.5" thickBot="1" x14ac:dyDescent="0.35">
      <c r="A4" s="44" t="s">
        <v>577</v>
      </c>
    </row>
    <row r="5" spans="1:13" ht="15" customHeight="1" thickBot="1" x14ac:dyDescent="0.35">
      <c r="A5" s="465"/>
      <c r="B5" s="1409">
        <v>2018</v>
      </c>
      <c r="C5" s="1410"/>
      <c r="D5" s="1411"/>
      <c r="E5" s="1409">
        <v>2021</v>
      </c>
      <c r="F5" s="1410"/>
      <c r="G5" s="1411"/>
      <c r="H5" s="1409">
        <v>2022</v>
      </c>
      <c r="I5" s="1410"/>
      <c r="J5" s="1411"/>
      <c r="K5" s="1409">
        <v>2023</v>
      </c>
      <c r="L5" s="1410"/>
      <c r="M5" s="1411"/>
    </row>
    <row r="6" spans="1:13" ht="14.15" customHeight="1" x14ac:dyDescent="0.3">
      <c r="A6" s="466"/>
      <c r="B6" s="1374" t="s">
        <v>257</v>
      </c>
      <c r="C6" s="1376"/>
      <c r="D6" s="95"/>
      <c r="E6" s="1374" t="s">
        <v>257</v>
      </c>
      <c r="F6" s="1376"/>
      <c r="G6" s="95"/>
      <c r="H6" s="1374" t="s">
        <v>257</v>
      </c>
      <c r="I6" s="1376"/>
      <c r="J6" s="95"/>
      <c r="K6" s="1374" t="s">
        <v>257</v>
      </c>
      <c r="L6" s="1376"/>
      <c r="M6" s="95"/>
    </row>
    <row r="7" spans="1:13" ht="39.75" customHeight="1" x14ac:dyDescent="0.3">
      <c r="A7" s="467"/>
      <c r="B7" s="23" t="s">
        <v>307</v>
      </c>
      <c r="C7" s="23" t="s">
        <v>308</v>
      </c>
      <c r="D7" s="94" t="s">
        <v>256</v>
      </c>
      <c r="E7" s="23" t="s">
        <v>307</v>
      </c>
      <c r="F7" s="23" t="s">
        <v>308</v>
      </c>
      <c r="G7" s="94" t="s">
        <v>256</v>
      </c>
      <c r="H7" s="23" t="s">
        <v>307</v>
      </c>
      <c r="I7" s="23" t="s">
        <v>308</v>
      </c>
      <c r="J7" s="94" t="s">
        <v>256</v>
      </c>
      <c r="K7" s="23" t="s">
        <v>307</v>
      </c>
      <c r="L7" s="23" t="s">
        <v>308</v>
      </c>
      <c r="M7" s="94" t="s">
        <v>256</v>
      </c>
    </row>
    <row r="8" spans="1:13" x14ac:dyDescent="0.3">
      <c r="A8" s="468"/>
      <c r="B8" s="55" t="s">
        <v>228</v>
      </c>
      <c r="C8" s="24" t="s">
        <v>228</v>
      </c>
      <c r="D8" s="94" t="s">
        <v>228</v>
      </c>
      <c r="E8" s="55" t="s">
        <v>228</v>
      </c>
      <c r="F8" s="24" t="s">
        <v>228</v>
      </c>
      <c r="G8" s="94" t="s">
        <v>228</v>
      </c>
      <c r="H8" s="55" t="s">
        <v>228</v>
      </c>
      <c r="I8" s="24" t="s">
        <v>228</v>
      </c>
      <c r="J8" s="94" t="s">
        <v>228</v>
      </c>
      <c r="K8" s="55" t="s">
        <v>228</v>
      </c>
      <c r="L8" s="24" t="s">
        <v>228</v>
      </c>
      <c r="M8" s="94" t="s">
        <v>228</v>
      </c>
    </row>
    <row r="9" spans="1:13" x14ac:dyDescent="0.3">
      <c r="A9" s="469" t="s">
        <v>689</v>
      </c>
      <c r="B9" s="470">
        <v>397</v>
      </c>
      <c r="C9" s="48">
        <v>97</v>
      </c>
      <c r="D9" s="471">
        <v>494</v>
      </c>
      <c r="E9" s="470">
        <v>347</v>
      </c>
      <c r="F9" s="48">
        <v>71</v>
      </c>
      <c r="G9" s="471">
        <v>418</v>
      </c>
      <c r="H9" s="470">
        <v>376</v>
      </c>
      <c r="I9" s="48">
        <v>76</v>
      </c>
      <c r="J9" s="471">
        <v>452</v>
      </c>
      <c r="K9" s="470">
        <v>559</v>
      </c>
      <c r="L9" s="48">
        <v>84</v>
      </c>
      <c r="M9" s="471">
        <v>643</v>
      </c>
    </row>
    <row r="10" spans="1:13" ht="21" x14ac:dyDescent="0.3">
      <c r="A10" s="93" t="s">
        <v>690</v>
      </c>
      <c r="B10" s="472"/>
      <c r="C10" s="473"/>
      <c r="D10" s="474"/>
      <c r="E10" s="472"/>
      <c r="F10" s="473"/>
      <c r="G10" s="474"/>
      <c r="H10" s="472"/>
      <c r="I10" s="473"/>
      <c r="J10" s="474"/>
      <c r="K10" s="472"/>
      <c r="L10" s="473"/>
      <c r="M10" s="474"/>
    </row>
    <row r="11" spans="1:13" x14ac:dyDescent="0.3">
      <c r="A11" s="92" t="s">
        <v>691</v>
      </c>
      <c r="B11" s="475">
        <v>5</v>
      </c>
      <c r="C11" s="197">
        <v>6</v>
      </c>
      <c r="D11" s="475">
        <v>5</v>
      </c>
      <c r="E11" s="475">
        <v>6</v>
      </c>
      <c r="F11" s="197">
        <v>2</v>
      </c>
      <c r="G11" s="475">
        <v>5</v>
      </c>
      <c r="H11" s="475">
        <v>9</v>
      </c>
      <c r="I11" s="197">
        <v>4</v>
      </c>
      <c r="J11" s="198">
        <v>8</v>
      </c>
      <c r="K11" s="475">
        <v>5</v>
      </c>
      <c r="L11" s="197">
        <v>6</v>
      </c>
      <c r="M11" s="198">
        <v>5</v>
      </c>
    </row>
    <row r="12" spans="1:13" x14ac:dyDescent="0.3">
      <c r="A12" s="92" t="s">
        <v>692</v>
      </c>
      <c r="B12" s="475">
        <v>32</v>
      </c>
      <c r="C12" s="197">
        <v>43</v>
      </c>
      <c r="D12" s="475">
        <v>34</v>
      </c>
      <c r="E12" s="475">
        <v>35</v>
      </c>
      <c r="F12" s="197">
        <v>52</v>
      </c>
      <c r="G12" s="475">
        <v>38</v>
      </c>
      <c r="H12" s="475">
        <v>38</v>
      </c>
      <c r="I12" s="197">
        <v>55</v>
      </c>
      <c r="J12" s="198">
        <v>41</v>
      </c>
      <c r="K12" s="475">
        <v>39</v>
      </c>
      <c r="L12" s="197">
        <v>49</v>
      </c>
      <c r="M12" s="198">
        <v>41</v>
      </c>
    </row>
    <row r="13" spans="1:13" x14ac:dyDescent="0.3">
      <c r="A13" s="92" t="s">
        <v>693</v>
      </c>
      <c r="B13" s="475">
        <v>58</v>
      </c>
      <c r="C13" s="197">
        <v>39</v>
      </c>
      <c r="D13" s="475">
        <v>55</v>
      </c>
      <c r="E13" s="475">
        <v>54</v>
      </c>
      <c r="F13" s="197">
        <v>40</v>
      </c>
      <c r="G13" s="475">
        <v>52</v>
      </c>
      <c r="H13" s="475">
        <v>45</v>
      </c>
      <c r="I13" s="197">
        <v>27</v>
      </c>
      <c r="J13" s="198">
        <v>43</v>
      </c>
      <c r="K13" s="475">
        <v>49</v>
      </c>
      <c r="L13" s="197">
        <v>32</v>
      </c>
      <c r="M13" s="198">
        <v>46</v>
      </c>
    </row>
    <row r="14" spans="1:13" ht="14.5" thickBot="1" x14ac:dyDescent="0.35">
      <c r="A14" s="476" t="s">
        <v>694</v>
      </c>
      <c r="B14" s="477">
        <v>4</v>
      </c>
      <c r="C14" s="218">
        <v>13</v>
      </c>
      <c r="D14" s="477">
        <v>6</v>
      </c>
      <c r="E14" s="477">
        <v>5</v>
      </c>
      <c r="F14" s="218">
        <v>7</v>
      </c>
      <c r="G14" s="477">
        <v>5</v>
      </c>
      <c r="H14" s="477">
        <v>8</v>
      </c>
      <c r="I14" s="218">
        <v>14</v>
      </c>
      <c r="J14" s="360">
        <v>9</v>
      </c>
      <c r="K14" s="477">
        <v>7</v>
      </c>
      <c r="L14" s="218">
        <v>13</v>
      </c>
      <c r="M14" s="360">
        <v>8</v>
      </c>
    </row>
    <row r="15" spans="1:13" x14ac:dyDescent="0.3">
      <c r="J15" s="49"/>
      <c r="M15" s="49" t="s">
        <v>247</v>
      </c>
    </row>
    <row r="17" spans="1:10" ht="14.5" x14ac:dyDescent="0.35">
      <c r="A17" s="50"/>
      <c r="H17"/>
      <c r="I17"/>
      <c r="J17"/>
    </row>
    <row r="18" spans="1:10" ht="14.5" x14ac:dyDescent="0.35">
      <c r="A18" s="286"/>
      <c r="H18"/>
      <c r="I18"/>
      <c r="J18"/>
    </row>
    <row r="19" spans="1:10" ht="14.5" x14ac:dyDescent="0.35">
      <c r="H19"/>
      <c r="I19"/>
      <c r="J19"/>
    </row>
    <row r="20" spans="1:10" ht="14.5" x14ac:dyDescent="0.35">
      <c r="H20"/>
      <c r="I20"/>
      <c r="J20"/>
    </row>
    <row r="21" spans="1:10" ht="14.5" x14ac:dyDescent="0.35">
      <c r="B21"/>
    </row>
  </sheetData>
  <mergeCells count="8">
    <mergeCell ref="B5:D5"/>
    <mergeCell ref="E5:G5"/>
    <mergeCell ref="H5:J5"/>
    <mergeCell ref="K5:M5"/>
    <mergeCell ref="B6:C6"/>
    <mergeCell ref="E6:F6"/>
    <mergeCell ref="H6:I6"/>
    <mergeCell ref="K6:L6"/>
  </mergeCells>
  <hyperlinks>
    <hyperlink ref="A1" location="Contents!A1" display="Contents" xr:uid="{832F63A8-0B57-494B-98BD-CAFFCF92FCDC}"/>
  </hyperlinks>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FB5E-3225-4DAB-B951-6044ABA47505}">
  <dimension ref="A1:U18"/>
  <sheetViews>
    <sheetView zoomScaleNormal="100" workbookViewId="0">
      <pane xSplit="1" topLeftCell="B1" activePane="topRight" state="frozen"/>
      <selection pane="topRight"/>
    </sheetView>
  </sheetViews>
  <sheetFormatPr defaultRowHeight="14.5" x14ac:dyDescent="0.35"/>
  <cols>
    <col min="1" max="1" width="38.1796875" customWidth="1"/>
    <col min="2" max="2" width="8.81640625" customWidth="1"/>
    <col min="3" max="3" width="8.1796875" customWidth="1"/>
    <col min="4" max="4" width="8.81640625" customWidth="1"/>
    <col min="5" max="5" width="9.81640625" customWidth="1"/>
    <col min="6" max="7" width="8.81640625" customWidth="1"/>
    <col min="8" max="8" width="10.1796875" customWidth="1"/>
    <col min="9" max="10" width="9.81640625" customWidth="1"/>
    <col min="11" max="11" width="8.81640625" customWidth="1"/>
  </cols>
  <sheetData>
    <row r="1" spans="1:21" x14ac:dyDescent="0.35">
      <c r="A1" s="400" t="s">
        <v>8</v>
      </c>
    </row>
    <row r="2" spans="1:21" ht="39.5" x14ac:dyDescent="0.35">
      <c r="A2" s="1272" t="s">
        <v>2269</v>
      </c>
    </row>
    <row r="3" spans="1:21" x14ac:dyDescent="0.35">
      <c r="A3" s="44" t="s">
        <v>225</v>
      </c>
    </row>
    <row r="4" spans="1:21" ht="15" thickBot="1" x14ac:dyDescent="0.4">
      <c r="A4" s="44" t="s">
        <v>577</v>
      </c>
    </row>
    <row r="5" spans="1:21" ht="26.15" customHeight="1" x14ac:dyDescent="0.35">
      <c r="A5" s="465"/>
      <c r="B5" s="1400">
        <v>2018</v>
      </c>
      <c r="C5" s="1401"/>
      <c r="D5" s="1401"/>
      <c r="E5" s="1401"/>
      <c r="F5" s="1402"/>
      <c r="G5" s="1378">
        <v>2021</v>
      </c>
      <c r="H5" s="1372"/>
      <c r="I5" s="1372"/>
      <c r="J5" s="1372"/>
      <c r="K5" s="1379"/>
      <c r="L5" s="1378">
        <v>2022</v>
      </c>
      <c r="M5" s="1372"/>
      <c r="N5" s="1372"/>
      <c r="O5" s="1372"/>
      <c r="P5" s="1379"/>
      <c r="Q5" s="1378">
        <v>2023</v>
      </c>
      <c r="R5" s="1372"/>
      <c r="S5" s="1372"/>
      <c r="T5" s="1372"/>
      <c r="U5" s="1379"/>
    </row>
    <row r="6" spans="1:21" ht="39" x14ac:dyDescent="0.35">
      <c r="A6" s="478" t="s">
        <v>266</v>
      </c>
      <c r="B6" s="55" t="s">
        <v>695</v>
      </c>
      <c r="C6" s="23" t="s">
        <v>581</v>
      </c>
      <c r="D6" s="23" t="s">
        <v>582</v>
      </c>
      <c r="E6" s="24" t="s">
        <v>698</v>
      </c>
      <c r="F6" s="94" t="s">
        <v>256</v>
      </c>
      <c r="G6" s="55" t="s">
        <v>695</v>
      </c>
      <c r="H6" s="23" t="s">
        <v>696</v>
      </c>
      <c r="I6" s="23" t="s">
        <v>697</v>
      </c>
      <c r="J6" s="24" t="s">
        <v>698</v>
      </c>
      <c r="K6" s="94" t="s">
        <v>256</v>
      </c>
      <c r="L6" s="55" t="s">
        <v>695</v>
      </c>
      <c r="M6" s="23" t="s">
        <v>696</v>
      </c>
      <c r="N6" s="23" t="s">
        <v>697</v>
      </c>
      <c r="O6" s="24" t="s">
        <v>698</v>
      </c>
      <c r="P6" s="94" t="s">
        <v>256</v>
      </c>
      <c r="Q6" s="55" t="s">
        <v>695</v>
      </c>
      <c r="R6" s="23" t="s">
        <v>696</v>
      </c>
      <c r="S6" s="23" t="s">
        <v>697</v>
      </c>
      <c r="T6" s="24" t="s">
        <v>698</v>
      </c>
      <c r="U6" s="94" t="s">
        <v>256</v>
      </c>
    </row>
    <row r="7" spans="1:21" x14ac:dyDescent="0.35">
      <c r="A7" s="468"/>
      <c r="B7" s="55" t="s">
        <v>228</v>
      </c>
      <c r="C7" s="23" t="s">
        <v>228</v>
      </c>
      <c r="D7" s="23" t="s">
        <v>228</v>
      </c>
      <c r="E7" s="24" t="s">
        <v>228</v>
      </c>
      <c r="F7" s="94" t="s">
        <v>228</v>
      </c>
      <c r="G7" s="55" t="s">
        <v>228</v>
      </c>
      <c r="H7" s="23" t="s">
        <v>228</v>
      </c>
      <c r="I7" s="23" t="s">
        <v>228</v>
      </c>
      <c r="J7" s="24" t="s">
        <v>228</v>
      </c>
      <c r="K7" s="94" t="s">
        <v>228</v>
      </c>
      <c r="L7" s="55" t="s">
        <v>228</v>
      </c>
      <c r="M7" s="23" t="s">
        <v>228</v>
      </c>
      <c r="N7" s="23" t="s">
        <v>228</v>
      </c>
      <c r="O7" s="24" t="s">
        <v>228</v>
      </c>
      <c r="P7" s="94" t="s">
        <v>228</v>
      </c>
      <c r="Q7" s="55" t="s">
        <v>228</v>
      </c>
      <c r="R7" s="23" t="s">
        <v>228</v>
      </c>
      <c r="S7" s="23" t="s">
        <v>228</v>
      </c>
      <c r="T7" s="24" t="s">
        <v>228</v>
      </c>
      <c r="U7" s="94" t="s">
        <v>228</v>
      </c>
    </row>
    <row r="8" spans="1:21" x14ac:dyDescent="0.35">
      <c r="A8" s="469" t="s">
        <v>689</v>
      </c>
      <c r="B8" s="202">
        <v>62</v>
      </c>
      <c r="C8" s="186">
        <v>69</v>
      </c>
      <c r="D8" s="186">
        <v>108</v>
      </c>
      <c r="E8" s="203">
        <v>243</v>
      </c>
      <c r="F8" s="471">
        <v>482</v>
      </c>
      <c r="G8" s="202">
        <v>37</v>
      </c>
      <c r="H8" s="186">
        <v>26</v>
      </c>
      <c r="I8" s="186">
        <v>87</v>
      </c>
      <c r="J8" s="203">
        <v>242</v>
      </c>
      <c r="K8" s="471">
        <v>392</v>
      </c>
      <c r="L8" s="202">
        <v>32</v>
      </c>
      <c r="M8" s="186">
        <v>43</v>
      </c>
      <c r="N8" s="186">
        <v>59</v>
      </c>
      <c r="O8" s="203">
        <v>273</v>
      </c>
      <c r="P8" s="471">
        <v>407</v>
      </c>
      <c r="Q8" s="202">
        <v>25</v>
      </c>
      <c r="R8" s="186">
        <v>49</v>
      </c>
      <c r="S8" s="186">
        <v>94</v>
      </c>
      <c r="T8" s="203">
        <v>434</v>
      </c>
      <c r="U8" s="471">
        <v>643</v>
      </c>
    </row>
    <row r="9" spans="1:21" ht="21" x14ac:dyDescent="0.35">
      <c r="A9" s="93" t="s">
        <v>690</v>
      </c>
      <c r="B9" s="479"/>
      <c r="C9" s="480"/>
      <c r="D9" s="480"/>
      <c r="E9" s="481"/>
      <c r="F9" s="474"/>
      <c r="G9" s="479"/>
      <c r="H9" s="480"/>
      <c r="I9" s="480"/>
      <c r="J9" s="481"/>
      <c r="K9" s="474"/>
      <c r="L9" s="479"/>
      <c r="M9" s="480"/>
      <c r="N9" s="480"/>
      <c r="O9" s="481"/>
      <c r="P9" s="474"/>
      <c r="Q9" s="479"/>
      <c r="R9" s="480"/>
      <c r="S9" s="480"/>
      <c r="T9" s="481"/>
      <c r="U9" s="474"/>
    </row>
    <row r="10" spans="1:21" x14ac:dyDescent="0.35">
      <c r="A10" s="92" t="s">
        <v>691</v>
      </c>
      <c r="B10" s="475">
        <v>9</v>
      </c>
      <c r="C10" s="41">
        <v>8</v>
      </c>
      <c r="D10" s="41">
        <v>4</v>
      </c>
      <c r="E10" s="72">
        <v>5</v>
      </c>
      <c r="F10" s="482">
        <v>6</v>
      </c>
      <c r="G10" s="475" t="s">
        <v>699</v>
      </c>
      <c r="H10" s="41" t="s">
        <v>700</v>
      </c>
      <c r="I10" s="41">
        <v>7</v>
      </c>
      <c r="J10" s="72">
        <v>5</v>
      </c>
      <c r="K10" s="482">
        <v>5</v>
      </c>
      <c r="L10" s="475" t="s">
        <v>701</v>
      </c>
      <c r="M10" s="41" t="s">
        <v>702</v>
      </c>
      <c r="N10" s="41">
        <v>11</v>
      </c>
      <c r="O10" s="72">
        <v>8</v>
      </c>
      <c r="P10" s="482">
        <v>9</v>
      </c>
      <c r="Q10" s="475" t="s">
        <v>644</v>
      </c>
      <c r="R10" s="41" t="s">
        <v>703</v>
      </c>
      <c r="S10" s="41">
        <v>4</v>
      </c>
      <c r="T10" s="72">
        <v>6</v>
      </c>
      <c r="U10" s="482">
        <v>5</v>
      </c>
    </row>
    <row r="11" spans="1:21" x14ac:dyDescent="0.35">
      <c r="A11" s="92" t="s">
        <v>692</v>
      </c>
      <c r="B11" s="475">
        <v>37</v>
      </c>
      <c r="C11" s="41">
        <v>52</v>
      </c>
      <c r="D11" s="41">
        <v>41</v>
      </c>
      <c r="E11" s="72">
        <v>27</v>
      </c>
      <c r="F11" s="482">
        <v>34</v>
      </c>
      <c r="G11" s="475" t="s">
        <v>704</v>
      </c>
      <c r="H11" s="41" t="s">
        <v>705</v>
      </c>
      <c r="I11" s="41">
        <v>41</v>
      </c>
      <c r="J11" s="72">
        <v>34</v>
      </c>
      <c r="K11" s="482">
        <v>38</v>
      </c>
      <c r="L11" s="475" t="s">
        <v>705</v>
      </c>
      <c r="M11" s="41" t="s">
        <v>706</v>
      </c>
      <c r="N11" s="41">
        <v>46</v>
      </c>
      <c r="O11" s="72">
        <v>37</v>
      </c>
      <c r="P11" s="482">
        <v>41</v>
      </c>
      <c r="Q11" s="475" t="s">
        <v>707</v>
      </c>
      <c r="R11" s="41" t="s">
        <v>708</v>
      </c>
      <c r="S11" s="41">
        <v>46</v>
      </c>
      <c r="T11" s="72">
        <v>37</v>
      </c>
      <c r="U11" s="482">
        <v>41</v>
      </c>
    </row>
    <row r="12" spans="1:21" x14ac:dyDescent="0.35">
      <c r="A12" s="92" t="s">
        <v>693</v>
      </c>
      <c r="B12" s="475">
        <v>42</v>
      </c>
      <c r="C12" s="41">
        <v>29</v>
      </c>
      <c r="D12" s="41">
        <v>50</v>
      </c>
      <c r="E12" s="72">
        <v>65</v>
      </c>
      <c r="F12" s="482">
        <v>55</v>
      </c>
      <c r="G12" s="475" t="s">
        <v>709</v>
      </c>
      <c r="H12" s="41" t="s">
        <v>665</v>
      </c>
      <c r="I12" s="41">
        <v>43</v>
      </c>
      <c r="J12" s="72">
        <v>57</v>
      </c>
      <c r="K12" s="482">
        <v>52</v>
      </c>
      <c r="L12" s="475" t="s">
        <v>710</v>
      </c>
      <c r="M12" s="41" t="s">
        <v>711</v>
      </c>
      <c r="N12" s="41">
        <v>37</v>
      </c>
      <c r="O12" s="72">
        <v>47</v>
      </c>
      <c r="P12" s="482">
        <v>41</v>
      </c>
      <c r="Q12" s="475" t="s">
        <v>712</v>
      </c>
      <c r="R12" s="41" t="s">
        <v>713</v>
      </c>
      <c r="S12" s="41">
        <v>39</v>
      </c>
      <c r="T12" s="72">
        <v>53</v>
      </c>
      <c r="U12" s="482">
        <v>46</v>
      </c>
    </row>
    <row r="13" spans="1:21" ht="15" thickBot="1" x14ac:dyDescent="0.4">
      <c r="A13" s="476" t="s">
        <v>694</v>
      </c>
      <c r="B13" s="477">
        <v>11</v>
      </c>
      <c r="C13" s="36">
        <v>11</v>
      </c>
      <c r="D13" s="36">
        <v>5</v>
      </c>
      <c r="E13" s="74">
        <v>3</v>
      </c>
      <c r="F13" s="483">
        <v>6</v>
      </c>
      <c r="G13" s="477" t="s">
        <v>701</v>
      </c>
      <c r="H13" s="36" t="s">
        <v>714</v>
      </c>
      <c r="I13" s="36">
        <v>9</v>
      </c>
      <c r="J13" s="74">
        <v>3</v>
      </c>
      <c r="K13" s="483">
        <v>5</v>
      </c>
      <c r="L13" s="477" t="s">
        <v>715</v>
      </c>
      <c r="M13" s="36" t="s">
        <v>716</v>
      </c>
      <c r="N13" s="36">
        <v>6</v>
      </c>
      <c r="O13" s="74">
        <v>8</v>
      </c>
      <c r="P13" s="483">
        <v>9</v>
      </c>
      <c r="Q13" s="477" t="s">
        <v>717</v>
      </c>
      <c r="R13" s="36" t="s">
        <v>718</v>
      </c>
      <c r="S13" s="36">
        <v>12</v>
      </c>
      <c r="T13" s="74">
        <v>5</v>
      </c>
      <c r="U13" s="483">
        <v>8</v>
      </c>
    </row>
    <row r="14" spans="1:21" x14ac:dyDescent="0.35">
      <c r="P14" s="305"/>
      <c r="U14" s="305" t="s">
        <v>247</v>
      </c>
    </row>
    <row r="15" spans="1:21" x14ac:dyDescent="0.35">
      <c r="L15" s="484"/>
      <c r="M15" s="484"/>
    </row>
    <row r="16" spans="1:21" x14ac:dyDescent="0.35">
      <c r="A16" s="50" t="s">
        <v>248</v>
      </c>
      <c r="L16" s="484"/>
      <c r="M16" s="484"/>
    </row>
    <row r="17" spans="1:13" ht="30" x14ac:dyDescent="0.35">
      <c r="A17" s="464" t="s">
        <v>645</v>
      </c>
      <c r="L17" s="484"/>
      <c r="M17" s="484"/>
    </row>
    <row r="18" spans="1:13" x14ac:dyDescent="0.35">
      <c r="L18" s="484"/>
      <c r="M18" s="484"/>
    </row>
  </sheetData>
  <mergeCells count="4">
    <mergeCell ref="B5:F5"/>
    <mergeCell ref="G5:K5"/>
    <mergeCell ref="L5:P5"/>
    <mergeCell ref="Q5:U5"/>
  </mergeCells>
  <hyperlinks>
    <hyperlink ref="A1" location="Contents!A1" display="Contents" xr:uid="{AF1508D2-2F96-47AD-9438-BE4E23B36E47}"/>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6127-CAD7-4F5C-BD5C-88B04227F2F3}">
  <dimension ref="A1:M24"/>
  <sheetViews>
    <sheetView zoomScaleNormal="100" workbookViewId="0"/>
  </sheetViews>
  <sheetFormatPr defaultColWidth="9" defaultRowHeight="14" x14ac:dyDescent="0.3"/>
  <cols>
    <col min="1" max="1" width="43" style="58" customWidth="1"/>
    <col min="2" max="16384" width="9" style="42"/>
  </cols>
  <sheetData>
    <row r="1" spans="1:13" s="1" customFormat="1" x14ac:dyDescent="0.3">
      <c r="A1" s="400" t="s">
        <v>8</v>
      </c>
    </row>
    <row r="2" spans="1:13" x14ac:dyDescent="0.3">
      <c r="A2" s="43" t="s">
        <v>2272</v>
      </c>
    </row>
    <row r="3" spans="1:13" x14ac:dyDescent="0.3">
      <c r="A3" s="44" t="s">
        <v>225</v>
      </c>
    </row>
    <row r="4" spans="1:13" ht="14.5" thickBot="1" x14ac:dyDescent="0.35">
      <c r="A4" s="44" t="s">
        <v>577</v>
      </c>
    </row>
    <row r="5" spans="1:13" ht="15" customHeight="1" x14ac:dyDescent="0.3">
      <c r="A5" s="465"/>
      <c r="B5" s="1378">
        <v>2018</v>
      </c>
      <c r="C5" s="1372"/>
      <c r="D5" s="1379"/>
      <c r="E5" s="1378">
        <v>2021</v>
      </c>
      <c r="F5" s="1372"/>
      <c r="G5" s="1379"/>
      <c r="H5" s="1378">
        <v>2022</v>
      </c>
      <c r="I5" s="1372"/>
      <c r="J5" s="1379"/>
      <c r="K5" s="1378">
        <v>2023</v>
      </c>
      <c r="L5" s="1372"/>
      <c r="M5" s="1379"/>
    </row>
    <row r="6" spans="1:13" ht="39.75" customHeight="1" x14ac:dyDescent="0.3">
      <c r="A6" s="485" t="s">
        <v>257</v>
      </c>
      <c r="B6" s="23" t="s">
        <v>307</v>
      </c>
      <c r="C6" s="23" t="s">
        <v>308</v>
      </c>
      <c r="D6" s="71" t="s">
        <v>256</v>
      </c>
      <c r="E6" s="23" t="s">
        <v>307</v>
      </c>
      <c r="F6" s="23" t="s">
        <v>308</v>
      </c>
      <c r="G6" s="71" t="s">
        <v>256</v>
      </c>
      <c r="H6" s="23" t="s">
        <v>307</v>
      </c>
      <c r="I6" s="23" t="s">
        <v>308</v>
      </c>
      <c r="J6" s="71" t="s">
        <v>256</v>
      </c>
      <c r="K6" s="23" t="s">
        <v>307</v>
      </c>
      <c r="L6" s="23" t="s">
        <v>308</v>
      </c>
      <c r="M6" s="71" t="s">
        <v>256</v>
      </c>
    </row>
    <row r="7" spans="1:13" x14ac:dyDescent="0.3">
      <c r="A7" s="468"/>
      <c r="B7" s="55" t="s">
        <v>228</v>
      </c>
      <c r="C7" s="23" t="s">
        <v>228</v>
      </c>
      <c r="D7" s="71" t="s">
        <v>228</v>
      </c>
      <c r="E7" s="55" t="s">
        <v>228</v>
      </c>
      <c r="F7" s="23" t="s">
        <v>228</v>
      </c>
      <c r="G7" s="71" t="s">
        <v>228</v>
      </c>
      <c r="H7" s="55" t="s">
        <v>228</v>
      </c>
      <c r="I7" s="23" t="s">
        <v>228</v>
      </c>
      <c r="J7" s="71" t="s">
        <v>228</v>
      </c>
      <c r="K7" s="55" t="s">
        <v>228</v>
      </c>
      <c r="L7" s="23" t="s">
        <v>228</v>
      </c>
      <c r="M7" s="71" t="s">
        <v>228</v>
      </c>
    </row>
    <row r="8" spans="1:13" x14ac:dyDescent="0.3">
      <c r="A8" s="469" t="s">
        <v>689</v>
      </c>
      <c r="B8" s="470">
        <v>397</v>
      </c>
      <c r="C8" s="186">
        <v>97</v>
      </c>
      <c r="D8" s="486">
        <v>494</v>
      </c>
      <c r="E8" s="470">
        <v>346</v>
      </c>
      <c r="F8" s="186">
        <v>67</v>
      </c>
      <c r="G8" s="486">
        <v>413</v>
      </c>
      <c r="H8" s="470">
        <v>373</v>
      </c>
      <c r="I8" s="186">
        <v>77</v>
      </c>
      <c r="J8" s="486">
        <v>450</v>
      </c>
      <c r="K8" s="470">
        <v>555</v>
      </c>
      <c r="L8" s="186">
        <v>82</v>
      </c>
      <c r="M8" s="486">
        <v>637</v>
      </c>
    </row>
    <row r="9" spans="1:13" x14ac:dyDescent="0.3">
      <c r="A9" s="67" t="s">
        <v>719</v>
      </c>
      <c r="B9" s="472"/>
      <c r="C9" s="487"/>
      <c r="D9" s="488"/>
      <c r="E9" s="472"/>
      <c r="F9" s="487"/>
      <c r="G9" s="488"/>
      <c r="H9" s="472"/>
      <c r="I9" s="487"/>
      <c r="J9" s="488"/>
      <c r="K9" s="489"/>
      <c r="L9" s="490"/>
      <c r="M9" s="491"/>
    </row>
    <row r="10" spans="1:13" x14ac:dyDescent="0.3">
      <c r="A10" s="18" t="s">
        <v>720</v>
      </c>
      <c r="B10" s="475">
        <v>34</v>
      </c>
      <c r="C10" s="279">
        <v>14</v>
      </c>
      <c r="D10" s="492">
        <v>30</v>
      </c>
      <c r="E10" s="475">
        <v>31</v>
      </c>
      <c r="F10" s="279">
        <v>28</v>
      </c>
      <c r="G10" s="492">
        <v>31</v>
      </c>
      <c r="H10" s="475">
        <v>28</v>
      </c>
      <c r="I10" s="279">
        <v>18</v>
      </c>
      <c r="J10" s="492">
        <v>27</v>
      </c>
      <c r="K10" s="475">
        <v>24</v>
      </c>
      <c r="L10" s="279">
        <v>28</v>
      </c>
      <c r="M10" s="492">
        <v>24</v>
      </c>
    </row>
    <row r="11" spans="1:13" x14ac:dyDescent="0.3">
      <c r="A11" s="18" t="s">
        <v>721</v>
      </c>
      <c r="B11" s="475">
        <v>45</v>
      </c>
      <c r="C11" s="279">
        <v>40</v>
      </c>
      <c r="D11" s="492">
        <v>44</v>
      </c>
      <c r="E11" s="475">
        <v>43</v>
      </c>
      <c r="F11" s="279">
        <v>35</v>
      </c>
      <c r="G11" s="492">
        <v>42</v>
      </c>
      <c r="H11" s="475">
        <v>47</v>
      </c>
      <c r="I11" s="279">
        <v>45</v>
      </c>
      <c r="J11" s="492">
        <v>47</v>
      </c>
      <c r="K11" s="475">
        <v>49</v>
      </c>
      <c r="L11" s="279">
        <v>29</v>
      </c>
      <c r="M11" s="492">
        <v>46</v>
      </c>
    </row>
    <row r="12" spans="1:13" x14ac:dyDescent="0.3">
      <c r="A12" s="18" t="s">
        <v>722</v>
      </c>
      <c r="B12" s="475">
        <v>20</v>
      </c>
      <c r="C12" s="279">
        <v>41</v>
      </c>
      <c r="D12" s="492">
        <v>24</v>
      </c>
      <c r="E12" s="475">
        <v>22</v>
      </c>
      <c r="F12" s="279">
        <v>35</v>
      </c>
      <c r="G12" s="492">
        <v>24</v>
      </c>
      <c r="H12" s="475">
        <v>24</v>
      </c>
      <c r="I12" s="279">
        <v>36</v>
      </c>
      <c r="J12" s="492">
        <v>26</v>
      </c>
      <c r="K12" s="475">
        <v>25</v>
      </c>
      <c r="L12" s="279">
        <v>40</v>
      </c>
      <c r="M12" s="492">
        <v>27</v>
      </c>
    </row>
    <row r="13" spans="1:13" ht="14.5" thickBot="1" x14ac:dyDescent="0.35">
      <c r="A13" s="19" t="s">
        <v>723</v>
      </c>
      <c r="B13" s="477" t="s">
        <v>233</v>
      </c>
      <c r="C13" s="493">
        <v>4</v>
      </c>
      <c r="D13" s="494">
        <v>1</v>
      </c>
      <c r="E13" s="477">
        <v>4</v>
      </c>
      <c r="F13" s="493">
        <v>2</v>
      </c>
      <c r="G13" s="494">
        <v>3</v>
      </c>
      <c r="H13" s="477">
        <v>1</v>
      </c>
      <c r="I13" s="493">
        <v>1</v>
      </c>
      <c r="J13" s="494">
        <v>1</v>
      </c>
      <c r="K13" s="477">
        <v>3</v>
      </c>
      <c r="L13" s="493">
        <v>3</v>
      </c>
      <c r="M13" s="494">
        <v>3</v>
      </c>
    </row>
    <row r="14" spans="1:13" x14ac:dyDescent="0.3">
      <c r="J14" s="49"/>
      <c r="M14" s="49" t="s">
        <v>247</v>
      </c>
    </row>
    <row r="15" spans="1:13" x14ac:dyDescent="0.3">
      <c r="J15" s="49"/>
      <c r="M15" s="49"/>
    </row>
    <row r="16" spans="1:13" x14ac:dyDescent="0.3">
      <c r="A16" s="50" t="s">
        <v>248</v>
      </c>
    </row>
    <row r="17" spans="1:10" ht="21.5" x14ac:dyDescent="0.35">
      <c r="A17" s="286" t="s">
        <v>315</v>
      </c>
      <c r="B17"/>
      <c r="C17"/>
      <c r="D17"/>
      <c r="E17"/>
      <c r="F17"/>
      <c r="G17"/>
      <c r="H17"/>
      <c r="I17"/>
      <c r="J17"/>
    </row>
    <row r="18" spans="1:10" ht="14.5" x14ac:dyDescent="0.35">
      <c r="B18"/>
      <c r="C18"/>
      <c r="D18"/>
      <c r="E18"/>
      <c r="F18"/>
      <c r="G18"/>
      <c r="H18"/>
      <c r="I18"/>
      <c r="J18"/>
    </row>
    <row r="19" spans="1:10" ht="14.5" x14ac:dyDescent="0.35">
      <c r="B19"/>
      <c r="C19"/>
      <c r="D19"/>
      <c r="E19"/>
      <c r="F19"/>
      <c r="G19"/>
      <c r="H19"/>
      <c r="I19"/>
      <c r="J19"/>
    </row>
    <row r="20" spans="1:10" ht="14.5" x14ac:dyDescent="0.35">
      <c r="A20" s="14"/>
      <c r="B20"/>
      <c r="C20"/>
      <c r="D20"/>
      <c r="E20"/>
      <c r="F20"/>
      <c r="G20"/>
      <c r="H20"/>
      <c r="I20"/>
      <c r="J20"/>
    </row>
    <row r="21" spans="1:10" ht="14.5" x14ac:dyDescent="0.35">
      <c r="A21" s="14"/>
      <c r="B21"/>
      <c r="C21"/>
      <c r="D21"/>
      <c r="E21"/>
      <c r="F21"/>
      <c r="G21"/>
      <c r="H21"/>
      <c r="I21"/>
      <c r="J21"/>
    </row>
    <row r="22" spans="1:10" ht="14.5" x14ac:dyDescent="0.35">
      <c r="A22" s="42"/>
      <c r="B22"/>
      <c r="C22"/>
      <c r="D22"/>
      <c r="E22"/>
      <c r="F22"/>
      <c r="G22"/>
      <c r="H22"/>
      <c r="I22"/>
      <c r="J22"/>
    </row>
    <row r="23" spans="1:10" ht="14.5" x14ac:dyDescent="0.35">
      <c r="A23" s="42"/>
      <c r="B23"/>
      <c r="C23"/>
      <c r="D23"/>
      <c r="E23"/>
      <c r="F23"/>
      <c r="G23"/>
      <c r="H23"/>
      <c r="I23"/>
      <c r="J23"/>
    </row>
    <row r="24" spans="1:10" ht="14.5" x14ac:dyDescent="0.35">
      <c r="B24"/>
      <c r="C24"/>
      <c r="D24"/>
      <c r="E24"/>
      <c r="F24"/>
      <c r="G24"/>
      <c r="H24"/>
      <c r="I24"/>
      <c r="J24"/>
    </row>
  </sheetData>
  <mergeCells count="4">
    <mergeCell ref="B5:D5"/>
    <mergeCell ref="E5:G5"/>
    <mergeCell ref="H5:J5"/>
    <mergeCell ref="K5:M5"/>
  </mergeCells>
  <hyperlinks>
    <hyperlink ref="A1" location="Contents!A1" display="Contents" xr:uid="{3D609E7D-FBAD-45F5-BB13-B6CBF961F1A1}"/>
  </hyperlinks>
  <pageMargins left="0.7" right="0.7" top="0.75" bottom="0.75" header="0.3" footer="0.3"/>
  <pageSetup paperSize="9" scale="7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341B-6C86-4556-87D3-57D3469A8539}">
  <dimension ref="A1:U24"/>
  <sheetViews>
    <sheetView workbookViewId="0">
      <pane xSplit="1" topLeftCell="B1" activePane="topRight" state="frozen"/>
      <selection pane="topRight"/>
    </sheetView>
  </sheetViews>
  <sheetFormatPr defaultColWidth="9" defaultRowHeight="14" x14ac:dyDescent="0.3"/>
  <cols>
    <col min="1" max="1" width="43" style="58" customWidth="1"/>
    <col min="2" max="16384" width="9" style="42"/>
  </cols>
  <sheetData>
    <row r="1" spans="1:21" s="1" customFormat="1" x14ac:dyDescent="0.3">
      <c r="A1" s="400" t="s">
        <v>8</v>
      </c>
    </row>
    <row r="2" spans="1:21" ht="39" x14ac:dyDescent="0.3">
      <c r="A2" s="1272" t="s">
        <v>2274</v>
      </c>
    </row>
    <row r="3" spans="1:21" x14ac:dyDescent="0.3">
      <c r="A3" s="44" t="s">
        <v>225</v>
      </c>
    </row>
    <row r="4" spans="1:21" ht="14.5" thickBot="1" x14ac:dyDescent="0.35">
      <c r="A4" s="44" t="s">
        <v>577</v>
      </c>
    </row>
    <row r="5" spans="1:21" ht="15" customHeight="1" thickBot="1" x14ac:dyDescent="0.35">
      <c r="A5" s="465"/>
      <c r="B5" s="1380">
        <v>2018</v>
      </c>
      <c r="C5" s="1410"/>
      <c r="D5" s="1410"/>
      <c r="E5" s="1410"/>
      <c r="F5" s="1411"/>
      <c r="G5" s="1409">
        <v>2021</v>
      </c>
      <c r="H5" s="1410"/>
      <c r="I5" s="1410"/>
      <c r="J5" s="1410"/>
      <c r="K5" s="1411"/>
      <c r="L5" s="1409">
        <v>2022</v>
      </c>
      <c r="M5" s="1410"/>
      <c r="N5" s="1410"/>
      <c r="O5" s="1410"/>
      <c r="P5" s="1411"/>
      <c r="Q5" s="1409">
        <v>2023</v>
      </c>
      <c r="R5" s="1410"/>
      <c r="S5" s="1410"/>
      <c r="T5" s="1410"/>
      <c r="U5" s="1411"/>
    </row>
    <row r="6" spans="1:21" ht="39.75" customHeight="1" x14ac:dyDescent="0.3">
      <c r="A6" s="485" t="s">
        <v>266</v>
      </c>
      <c r="B6" s="55" t="s">
        <v>695</v>
      </c>
      <c r="C6" s="334" t="s">
        <v>696</v>
      </c>
      <c r="D6" s="334" t="s">
        <v>697</v>
      </c>
      <c r="E6" s="334" t="s">
        <v>698</v>
      </c>
      <c r="F6" s="78" t="s">
        <v>256</v>
      </c>
      <c r="G6" s="333" t="s">
        <v>695</v>
      </c>
      <c r="H6" s="334" t="s">
        <v>696</v>
      </c>
      <c r="I6" s="334" t="s">
        <v>697</v>
      </c>
      <c r="J6" s="334" t="s">
        <v>698</v>
      </c>
      <c r="K6" s="78" t="s">
        <v>256</v>
      </c>
      <c r="L6" s="333" t="s">
        <v>695</v>
      </c>
      <c r="M6" s="334" t="s">
        <v>696</v>
      </c>
      <c r="N6" s="334" t="s">
        <v>697</v>
      </c>
      <c r="O6" s="334" t="s">
        <v>698</v>
      </c>
      <c r="P6" s="78" t="s">
        <v>256</v>
      </c>
      <c r="Q6" s="333" t="s">
        <v>695</v>
      </c>
      <c r="R6" s="334" t="s">
        <v>696</v>
      </c>
      <c r="S6" s="334" t="s">
        <v>697</v>
      </c>
      <c r="T6" s="334" t="s">
        <v>698</v>
      </c>
      <c r="U6" s="78" t="s">
        <v>256</v>
      </c>
    </row>
    <row r="7" spans="1:21" x14ac:dyDescent="0.3">
      <c r="A7" s="468"/>
      <c r="B7" s="55" t="s">
        <v>228</v>
      </c>
      <c r="C7" s="23" t="s">
        <v>228</v>
      </c>
      <c r="D7" s="23" t="s">
        <v>228</v>
      </c>
      <c r="E7" s="23" t="s">
        <v>228</v>
      </c>
      <c r="F7" s="71" t="s">
        <v>228</v>
      </c>
      <c r="G7" s="55" t="s">
        <v>228</v>
      </c>
      <c r="H7" s="23" t="s">
        <v>228</v>
      </c>
      <c r="I7" s="23" t="s">
        <v>228</v>
      </c>
      <c r="J7" s="23" t="s">
        <v>228</v>
      </c>
      <c r="K7" s="71" t="s">
        <v>228</v>
      </c>
      <c r="L7" s="55" t="s">
        <v>228</v>
      </c>
      <c r="M7" s="23" t="s">
        <v>228</v>
      </c>
      <c r="N7" s="23" t="s">
        <v>228</v>
      </c>
      <c r="O7" s="23" t="s">
        <v>228</v>
      </c>
      <c r="P7" s="71" t="s">
        <v>228</v>
      </c>
      <c r="Q7" s="55" t="s">
        <v>228</v>
      </c>
      <c r="R7" s="23" t="s">
        <v>228</v>
      </c>
      <c r="S7" s="23" t="s">
        <v>228</v>
      </c>
      <c r="T7" s="23" t="s">
        <v>228</v>
      </c>
      <c r="U7" s="71" t="s">
        <v>228</v>
      </c>
    </row>
    <row r="8" spans="1:21" x14ac:dyDescent="0.3">
      <c r="A8" s="469" t="s">
        <v>689</v>
      </c>
      <c r="B8" s="202">
        <v>62</v>
      </c>
      <c r="C8" s="186">
        <v>69</v>
      </c>
      <c r="D8" s="186">
        <v>108</v>
      </c>
      <c r="E8" s="186">
        <v>243</v>
      </c>
      <c r="F8" s="486">
        <v>482</v>
      </c>
      <c r="G8" s="202">
        <v>36</v>
      </c>
      <c r="H8" s="186">
        <v>24</v>
      </c>
      <c r="I8" s="186">
        <v>88</v>
      </c>
      <c r="J8" s="186">
        <v>242</v>
      </c>
      <c r="K8" s="486">
        <v>390</v>
      </c>
      <c r="L8" s="202">
        <v>33</v>
      </c>
      <c r="M8" s="186">
        <v>42</v>
      </c>
      <c r="N8" s="186">
        <v>58</v>
      </c>
      <c r="O8" s="203">
        <v>272</v>
      </c>
      <c r="P8" s="486">
        <v>405</v>
      </c>
      <c r="Q8" s="202">
        <v>26</v>
      </c>
      <c r="R8" s="186">
        <v>46</v>
      </c>
      <c r="S8" s="186">
        <v>96</v>
      </c>
      <c r="T8" s="203">
        <v>430</v>
      </c>
      <c r="U8" s="486">
        <v>637</v>
      </c>
    </row>
    <row r="9" spans="1:21" x14ac:dyDescent="0.3">
      <c r="A9" s="67" t="s">
        <v>719</v>
      </c>
      <c r="B9" s="479"/>
      <c r="C9" s="480"/>
      <c r="D9" s="480"/>
      <c r="E9" s="480"/>
      <c r="F9" s="488"/>
      <c r="G9" s="479"/>
      <c r="H9" s="480"/>
      <c r="I9" s="480"/>
      <c r="J9" s="480"/>
      <c r="K9" s="488"/>
      <c r="L9" s="479"/>
      <c r="M9" s="480"/>
      <c r="N9" s="480"/>
      <c r="O9" s="480"/>
      <c r="P9" s="488"/>
      <c r="Q9" s="479"/>
      <c r="R9" s="480"/>
      <c r="S9" s="480"/>
      <c r="T9" s="480"/>
      <c r="U9" s="488"/>
    </row>
    <row r="10" spans="1:21" x14ac:dyDescent="0.3">
      <c r="A10" s="18" t="s">
        <v>720</v>
      </c>
      <c r="B10" s="475">
        <v>9</v>
      </c>
      <c r="C10" s="41">
        <v>22</v>
      </c>
      <c r="D10" s="41">
        <v>23</v>
      </c>
      <c r="E10" s="41">
        <v>41</v>
      </c>
      <c r="F10" s="492">
        <v>31</v>
      </c>
      <c r="G10" s="475" t="s">
        <v>710</v>
      </c>
      <c r="H10" s="41" t="s">
        <v>667</v>
      </c>
      <c r="I10" s="41">
        <v>23</v>
      </c>
      <c r="J10" s="41">
        <v>36</v>
      </c>
      <c r="K10" s="492">
        <v>31</v>
      </c>
      <c r="L10" s="475" t="s">
        <v>724</v>
      </c>
      <c r="M10" s="41" t="s">
        <v>713</v>
      </c>
      <c r="N10" s="41">
        <v>19</v>
      </c>
      <c r="O10" s="40">
        <v>29</v>
      </c>
      <c r="P10" s="492">
        <v>27</v>
      </c>
      <c r="Q10" s="475" t="s">
        <v>725</v>
      </c>
      <c r="R10" s="41" t="s">
        <v>724</v>
      </c>
      <c r="S10" s="41">
        <v>18</v>
      </c>
      <c r="T10" s="40">
        <v>26</v>
      </c>
      <c r="U10" s="492">
        <v>24</v>
      </c>
    </row>
    <row r="11" spans="1:21" x14ac:dyDescent="0.3">
      <c r="A11" s="18" t="s">
        <v>721</v>
      </c>
      <c r="B11" s="475">
        <v>40</v>
      </c>
      <c r="C11" s="41">
        <v>45</v>
      </c>
      <c r="D11" s="41">
        <v>46</v>
      </c>
      <c r="E11" s="41">
        <v>44</v>
      </c>
      <c r="F11" s="492">
        <v>44</v>
      </c>
      <c r="G11" s="475" t="s">
        <v>707</v>
      </c>
      <c r="H11" s="41" t="s">
        <v>726</v>
      </c>
      <c r="I11" s="41">
        <v>44</v>
      </c>
      <c r="J11" s="41">
        <v>40</v>
      </c>
      <c r="K11" s="492">
        <v>42</v>
      </c>
      <c r="L11" s="475" t="s">
        <v>727</v>
      </c>
      <c r="M11" s="41" t="s">
        <v>728</v>
      </c>
      <c r="N11" s="41">
        <v>50</v>
      </c>
      <c r="O11" s="40">
        <v>49</v>
      </c>
      <c r="P11" s="492">
        <v>48</v>
      </c>
      <c r="Q11" s="475" t="s">
        <v>729</v>
      </c>
      <c r="R11" s="41" t="s">
        <v>730</v>
      </c>
      <c r="S11" s="41">
        <v>44</v>
      </c>
      <c r="T11" s="40">
        <v>49</v>
      </c>
      <c r="U11" s="492">
        <v>46</v>
      </c>
    </row>
    <row r="12" spans="1:21" x14ac:dyDescent="0.3">
      <c r="A12" s="18" t="s">
        <v>722</v>
      </c>
      <c r="B12" s="475">
        <v>49</v>
      </c>
      <c r="C12" s="41">
        <v>25</v>
      </c>
      <c r="D12" s="41">
        <v>29</v>
      </c>
      <c r="E12" s="41">
        <v>15</v>
      </c>
      <c r="F12" s="492">
        <v>24</v>
      </c>
      <c r="G12" s="475" t="s">
        <v>729</v>
      </c>
      <c r="H12" s="41" t="s">
        <v>725</v>
      </c>
      <c r="I12" s="41">
        <v>32</v>
      </c>
      <c r="J12" s="41">
        <v>20</v>
      </c>
      <c r="K12" s="492">
        <v>24</v>
      </c>
      <c r="L12" s="475" t="s">
        <v>731</v>
      </c>
      <c r="M12" s="41" t="s">
        <v>732</v>
      </c>
      <c r="N12" s="41">
        <v>29</v>
      </c>
      <c r="O12" s="40">
        <v>21</v>
      </c>
      <c r="P12" s="492">
        <v>24</v>
      </c>
      <c r="Q12" s="475" t="s">
        <v>709</v>
      </c>
      <c r="R12" s="41" t="s">
        <v>730</v>
      </c>
      <c r="S12" s="41">
        <v>36</v>
      </c>
      <c r="T12" s="40">
        <v>23</v>
      </c>
      <c r="U12" s="492">
        <v>27</v>
      </c>
    </row>
    <row r="13" spans="1:21" ht="14.5" thickBot="1" x14ac:dyDescent="0.35">
      <c r="A13" s="19" t="s">
        <v>723</v>
      </c>
      <c r="B13" s="477">
        <v>2</v>
      </c>
      <c r="C13" s="36">
        <v>8</v>
      </c>
      <c r="D13" s="36">
        <v>1</v>
      </c>
      <c r="E13" s="36">
        <v>0</v>
      </c>
      <c r="F13" s="494">
        <v>1</v>
      </c>
      <c r="G13" s="477" t="s">
        <v>714</v>
      </c>
      <c r="H13" s="36" t="s">
        <v>733</v>
      </c>
      <c r="I13" s="36">
        <v>1</v>
      </c>
      <c r="J13" s="36">
        <v>4</v>
      </c>
      <c r="K13" s="494">
        <v>4</v>
      </c>
      <c r="L13" s="477" t="s">
        <v>699</v>
      </c>
      <c r="M13" s="36" t="s">
        <v>670</v>
      </c>
      <c r="N13" s="36">
        <v>2</v>
      </c>
      <c r="O13" s="357">
        <v>1</v>
      </c>
      <c r="P13" s="494">
        <v>1</v>
      </c>
      <c r="Q13" s="477" t="s">
        <v>734</v>
      </c>
      <c r="R13" s="36" t="s">
        <v>699</v>
      </c>
      <c r="S13" s="36">
        <v>2</v>
      </c>
      <c r="T13" s="357">
        <v>2</v>
      </c>
      <c r="U13" s="494">
        <v>3</v>
      </c>
    </row>
    <row r="14" spans="1:21" x14ac:dyDescent="0.3">
      <c r="P14" s="49"/>
      <c r="U14" s="49" t="s">
        <v>247</v>
      </c>
    </row>
    <row r="15" spans="1:21" x14ac:dyDescent="0.3">
      <c r="P15" s="49"/>
      <c r="U15" s="49"/>
    </row>
    <row r="16" spans="1:21" x14ac:dyDescent="0.3">
      <c r="A16" s="50" t="s">
        <v>248</v>
      </c>
    </row>
    <row r="17" spans="1:16" ht="31.5" x14ac:dyDescent="0.35">
      <c r="A17" s="286" t="s">
        <v>645</v>
      </c>
      <c r="B17"/>
      <c r="C17"/>
      <c r="D17"/>
      <c r="E17"/>
      <c r="F17"/>
      <c r="G17" s="484"/>
      <c r="H17" s="484"/>
      <c r="I17"/>
      <c r="J17"/>
      <c r="K17"/>
      <c r="L17" s="484"/>
      <c r="M17" s="484"/>
      <c r="N17"/>
      <c r="O17"/>
      <c r="P17"/>
    </row>
    <row r="18" spans="1:16" ht="14.5" x14ac:dyDescent="0.35">
      <c r="A18" s="14"/>
      <c r="B18"/>
      <c r="C18"/>
      <c r="D18"/>
      <c r="E18"/>
      <c r="F18"/>
      <c r="G18" s="484"/>
      <c r="H18" s="484"/>
      <c r="I18"/>
      <c r="J18"/>
      <c r="K18"/>
      <c r="L18" s="484"/>
      <c r="M18" s="484"/>
      <c r="N18"/>
      <c r="O18"/>
      <c r="P18"/>
    </row>
    <row r="19" spans="1:16" ht="14.5" x14ac:dyDescent="0.35">
      <c r="B19"/>
      <c r="C19"/>
      <c r="D19"/>
      <c r="E19"/>
      <c r="F19"/>
      <c r="G19" s="484"/>
      <c r="H19" s="484"/>
      <c r="I19"/>
      <c r="J19"/>
      <c r="K19"/>
      <c r="L19" s="484"/>
      <c r="M19" s="484"/>
      <c r="N19"/>
      <c r="O19"/>
      <c r="P19"/>
    </row>
    <row r="20" spans="1:16" ht="14.5" x14ac:dyDescent="0.35">
      <c r="A20" s="14"/>
      <c r="B20"/>
      <c r="C20"/>
      <c r="D20"/>
      <c r="E20"/>
      <c r="F20"/>
      <c r="G20" s="484"/>
      <c r="H20" s="484"/>
      <c r="I20"/>
      <c r="J20"/>
      <c r="K20"/>
      <c r="L20" s="484"/>
      <c r="M20" s="484"/>
      <c r="N20"/>
      <c r="O20"/>
      <c r="P20"/>
    </row>
    <row r="21" spans="1:16" ht="14.5" x14ac:dyDescent="0.35">
      <c r="A21" s="14"/>
      <c r="B21"/>
      <c r="C21"/>
      <c r="D21"/>
      <c r="E21"/>
      <c r="F21"/>
      <c r="G21"/>
      <c r="H21" s="484"/>
      <c r="I21"/>
      <c r="J21"/>
      <c r="K21"/>
      <c r="L21"/>
      <c r="M21"/>
      <c r="N21"/>
      <c r="O21"/>
      <c r="P21"/>
    </row>
    <row r="22" spans="1:16" ht="14.5" x14ac:dyDescent="0.35">
      <c r="A22" s="42"/>
      <c r="B22"/>
      <c r="C22"/>
      <c r="D22"/>
      <c r="E22"/>
      <c r="F22"/>
      <c r="G22"/>
      <c r="H22" s="484"/>
      <c r="I22"/>
      <c r="J22"/>
      <c r="K22"/>
      <c r="L22"/>
      <c r="M22"/>
      <c r="N22"/>
      <c r="O22"/>
      <c r="P22"/>
    </row>
    <row r="23" spans="1:16" ht="14.5" x14ac:dyDescent="0.35">
      <c r="A23" s="42"/>
      <c r="B23"/>
      <c r="C23"/>
      <c r="D23"/>
      <c r="E23"/>
      <c r="F23"/>
      <c r="G23"/>
      <c r="H23" s="484"/>
      <c r="I23"/>
      <c r="J23"/>
      <c r="K23"/>
      <c r="L23"/>
      <c r="M23"/>
      <c r="N23"/>
      <c r="O23"/>
      <c r="P23"/>
    </row>
    <row r="24" spans="1:16" ht="14.5" x14ac:dyDescent="0.35">
      <c r="B24"/>
      <c r="C24"/>
      <c r="D24"/>
      <c r="E24"/>
      <c r="F24"/>
      <c r="G24"/>
      <c r="H24"/>
      <c r="I24"/>
      <c r="J24"/>
      <c r="K24"/>
      <c r="L24"/>
      <c r="M24"/>
      <c r="N24"/>
      <c r="O24"/>
      <c r="P24"/>
    </row>
  </sheetData>
  <mergeCells count="4">
    <mergeCell ref="B5:F5"/>
    <mergeCell ref="G5:K5"/>
    <mergeCell ref="L5:P5"/>
    <mergeCell ref="Q5:U5"/>
  </mergeCells>
  <hyperlinks>
    <hyperlink ref="A1" location="Contents!A1" display="Contents" xr:uid="{39FAC516-C406-41D3-B22D-797E016B609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9A767-EC42-42E4-A1A9-745B39CB138D}">
  <dimension ref="A1:P20"/>
  <sheetViews>
    <sheetView workbookViewId="0"/>
  </sheetViews>
  <sheetFormatPr defaultRowHeight="14.5" x14ac:dyDescent="0.35"/>
  <cols>
    <col min="1" max="1" width="33.54296875" customWidth="1"/>
    <col min="9" max="9" width="9.1796875" customWidth="1"/>
    <col min="10" max="10" width="9.81640625" customWidth="1"/>
    <col min="11" max="11" width="8.81640625" customWidth="1"/>
    <col min="12" max="12" width="9.1796875" customWidth="1"/>
    <col min="16" max="16" width="9.453125" customWidth="1"/>
  </cols>
  <sheetData>
    <row r="1" spans="1:16" ht="14.5" customHeight="1" x14ac:dyDescent="0.35">
      <c r="A1" s="400" t="s">
        <v>8</v>
      </c>
      <c r="J1" s="495"/>
      <c r="K1" s="495"/>
      <c r="L1" s="495"/>
      <c r="M1" s="495"/>
      <c r="N1" s="495"/>
      <c r="O1" s="495"/>
      <c r="P1" s="495"/>
    </row>
    <row r="2" spans="1:16" x14ac:dyDescent="0.35">
      <c r="A2" s="43" t="s">
        <v>2092</v>
      </c>
    </row>
    <row r="3" spans="1:16" x14ac:dyDescent="0.35">
      <c r="A3" s="44" t="s">
        <v>225</v>
      </c>
    </row>
    <row r="4" spans="1:16" ht="15" thickBot="1" x14ac:dyDescent="0.4">
      <c r="A4" s="44" t="s">
        <v>735</v>
      </c>
    </row>
    <row r="5" spans="1:16" ht="15" thickBot="1" x14ac:dyDescent="0.4">
      <c r="A5" s="44"/>
      <c r="B5" s="1380">
        <v>2018</v>
      </c>
      <c r="C5" s="1381"/>
      <c r="D5" s="1381"/>
      <c r="E5" s="1381"/>
      <c r="F5" s="1381"/>
      <c r="G5" s="1381"/>
      <c r="H5" s="1381"/>
      <c r="I5" s="1380">
        <v>2023</v>
      </c>
      <c r="J5" s="1381"/>
      <c r="K5" s="1381"/>
      <c r="L5" s="1381"/>
      <c r="M5" s="1381"/>
      <c r="N5" s="1381"/>
      <c r="O5" s="1382"/>
    </row>
    <row r="6" spans="1:16" x14ac:dyDescent="0.35">
      <c r="A6" s="478"/>
      <c r="B6" s="1378" t="s">
        <v>257</v>
      </c>
      <c r="C6" s="1372"/>
      <c r="D6" s="1378" t="s">
        <v>266</v>
      </c>
      <c r="E6" s="1372"/>
      <c r="F6" s="1372"/>
      <c r="G6" s="1372"/>
      <c r="H6" s="1379"/>
      <c r="I6" s="1378" t="s">
        <v>257</v>
      </c>
      <c r="J6" s="1372"/>
      <c r="K6" s="1409" t="s">
        <v>266</v>
      </c>
      <c r="L6" s="1410"/>
      <c r="M6" s="1410"/>
      <c r="N6" s="1410"/>
      <c r="O6" s="1411"/>
    </row>
    <row r="7" spans="1:16" ht="42.65" customHeight="1" x14ac:dyDescent="0.35">
      <c r="A7" s="96" t="s">
        <v>736</v>
      </c>
      <c r="B7" s="23" t="s">
        <v>307</v>
      </c>
      <c r="C7" s="23" t="s">
        <v>308</v>
      </c>
      <c r="D7" s="349" t="s">
        <v>695</v>
      </c>
      <c r="E7" s="351" t="s">
        <v>696</v>
      </c>
      <c r="F7" s="351" t="s">
        <v>697</v>
      </c>
      <c r="G7" s="351" t="s">
        <v>698</v>
      </c>
      <c r="H7" s="368" t="s">
        <v>256</v>
      </c>
      <c r="I7" s="23" t="s">
        <v>307</v>
      </c>
      <c r="J7" s="23" t="s">
        <v>308</v>
      </c>
      <c r="K7" s="55" t="s">
        <v>695</v>
      </c>
      <c r="L7" s="23" t="s">
        <v>696</v>
      </c>
      <c r="M7" s="23" t="s">
        <v>697</v>
      </c>
      <c r="N7" s="23" t="s">
        <v>698</v>
      </c>
      <c r="O7" s="24" t="s">
        <v>256</v>
      </c>
    </row>
    <row r="8" spans="1:16" x14ac:dyDescent="0.35">
      <c r="A8" s="468"/>
      <c r="B8" s="55" t="s">
        <v>228</v>
      </c>
      <c r="C8" s="24" t="s">
        <v>228</v>
      </c>
      <c r="D8" s="55" t="s">
        <v>228</v>
      </c>
      <c r="E8" s="23" t="s">
        <v>228</v>
      </c>
      <c r="F8" s="23" t="s">
        <v>228</v>
      </c>
      <c r="G8" s="23" t="s">
        <v>228</v>
      </c>
      <c r="H8" s="71" t="s">
        <v>228</v>
      </c>
      <c r="I8" s="55" t="s">
        <v>228</v>
      </c>
      <c r="J8" s="24" t="s">
        <v>228</v>
      </c>
      <c r="K8" s="55" t="s">
        <v>228</v>
      </c>
      <c r="L8" s="23" t="s">
        <v>228</v>
      </c>
      <c r="M8" s="23" t="s">
        <v>228</v>
      </c>
      <c r="N8" s="23" t="s">
        <v>228</v>
      </c>
      <c r="O8" s="71" t="s">
        <v>228</v>
      </c>
    </row>
    <row r="9" spans="1:16" x14ac:dyDescent="0.35">
      <c r="A9" s="469" t="s">
        <v>689</v>
      </c>
      <c r="B9" s="202">
        <v>397</v>
      </c>
      <c r="C9" s="186">
        <v>97</v>
      </c>
      <c r="D9" s="470">
        <v>62</v>
      </c>
      <c r="E9" s="186">
        <v>69</v>
      </c>
      <c r="F9" s="186">
        <v>108</v>
      </c>
      <c r="G9" s="186">
        <v>243</v>
      </c>
      <c r="H9" s="486">
        <v>494</v>
      </c>
      <c r="I9" s="470">
        <v>565</v>
      </c>
      <c r="J9" s="48">
        <v>84</v>
      </c>
      <c r="K9" s="202">
        <v>26</v>
      </c>
      <c r="L9" s="186">
        <v>49</v>
      </c>
      <c r="M9" s="186">
        <v>95</v>
      </c>
      <c r="N9" s="186">
        <v>438</v>
      </c>
      <c r="O9" s="486">
        <v>649</v>
      </c>
    </row>
    <row r="10" spans="1:16" ht="21" x14ac:dyDescent="0.35">
      <c r="A10" s="67" t="s">
        <v>737</v>
      </c>
      <c r="B10" s="489"/>
      <c r="C10" s="496"/>
      <c r="D10" s="497"/>
      <c r="E10" s="498"/>
      <c r="F10" s="498"/>
      <c r="G10" s="498"/>
      <c r="H10" s="491"/>
      <c r="I10" s="472"/>
      <c r="J10" s="473"/>
      <c r="K10" s="479"/>
      <c r="L10" s="480"/>
      <c r="M10" s="480"/>
      <c r="N10" s="480"/>
      <c r="O10" s="488"/>
    </row>
    <row r="11" spans="1:16" x14ac:dyDescent="0.35">
      <c r="A11" s="18" t="s">
        <v>738</v>
      </c>
      <c r="B11" s="39">
        <v>35</v>
      </c>
      <c r="C11" s="499">
        <v>39</v>
      </c>
      <c r="D11" s="279">
        <v>38</v>
      </c>
      <c r="E11" s="279">
        <v>45</v>
      </c>
      <c r="F11" s="279">
        <v>33</v>
      </c>
      <c r="G11" s="279">
        <v>34</v>
      </c>
      <c r="H11" s="492">
        <v>36</v>
      </c>
      <c r="I11" s="475">
        <v>38</v>
      </c>
      <c r="J11" s="499">
        <v>36</v>
      </c>
      <c r="K11" s="475" t="s">
        <v>739</v>
      </c>
      <c r="L11" s="41" t="s">
        <v>739</v>
      </c>
      <c r="M11" s="41">
        <v>31</v>
      </c>
      <c r="N11" s="41">
        <v>38</v>
      </c>
      <c r="O11" s="492">
        <v>38</v>
      </c>
    </row>
    <row r="12" spans="1:16" x14ac:dyDescent="0.35">
      <c r="A12" s="18" t="s">
        <v>740</v>
      </c>
      <c r="B12" s="39">
        <v>45</v>
      </c>
      <c r="C12" s="499">
        <v>44</v>
      </c>
      <c r="D12" s="279">
        <v>41</v>
      </c>
      <c r="E12" s="279">
        <v>39</v>
      </c>
      <c r="F12" s="279">
        <v>44</v>
      </c>
      <c r="G12" s="279">
        <v>47</v>
      </c>
      <c r="H12" s="492">
        <v>45</v>
      </c>
      <c r="I12" s="475">
        <v>50</v>
      </c>
      <c r="J12" s="499">
        <v>39</v>
      </c>
      <c r="K12" s="475" t="s">
        <v>741</v>
      </c>
      <c r="L12" s="41" t="s">
        <v>709</v>
      </c>
      <c r="M12" s="41">
        <v>51</v>
      </c>
      <c r="N12" s="41">
        <v>50</v>
      </c>
      <c r="O12" s="492">
        <v>48</v>
      </c>
    </row>
    <row r="13" spans="1:16" x14ac:dyDescent="0.35">
      <c r="A13" s="18" t="s">
        <v>742</v>
      </c>
      <c r="B13" s="39">
        <v>20</v>
      </c>
      <c r="C13" s="499">
        <v>16</v>
      </c>
      <c r="D13" s="279">
        <v>22</v>
      </c>
      <c r="E13" s="279">
        <v>9</v>
      </c>
      <c r="F13" s="279">
        <v>21</v>
      </c>
      <c r="G13" s="279">
        <v>19</v>
      </c>
      <c r="H13" s="492">
        <v>19</v>
      </c>
      <c r="I13" s="475">
        <v>11</v>
      </c>
      <c r="J13" s="499">
        <v>22</v>
      </c>
      <c r="K13" s="475" t="s">
        <v>702</v>
      </c>
      <c r="L13" s="41" t="s">
        <v>711</v>
      </c>
      <c r="M13" s="41">
        <v>18</v>
      </c>
      <c r="N13" s="41">
        <v>12</v>
      </c>
      <c r="O13" s="492">
        <v>13</v>
      </c>
    </row>
    <row r="14" spans="1:16" x14ac:dyDescent="0.35">
      <c r="A14" s="18" t="s">
        <v>743</v>
      </c>
      <c r="B14" s="39">
        <v>1</v>
      </c>
      <c r="C14" s="499">
        <v>2</v>
      </c>
      <c r="D14" s="279">
        <v>0</v>
      </c>
      <c r="E14" s="279">
        <v>6</v>
      </c>
      <c r="F14" s="279">
        <v>2</v>
      </c>
      <c r="G14" s="279">
        <v>0</v>
      </c>
      <c r="H14" s="492">
        <v>1</v>
      </c>
      <c r="I14" s="475">
        <v>1</v>
      </c>
      <c r="J14" s="499">
        <v>1</v>
      </c>
      <c r="K14" s="475" t="s">
        <v>700</v>
      </c>
      <c r="L14" s="41" t="s">
        <v>703</v>
      </c>
      <c r="M14" s="41">
        <v>0</v>
      </c>
      <c r="N14" s="41">
        <v>1</v>
      </c>
      <c r="O14" s="492">
        <v>1</v>
      </c>
    </row>
    <row r="15" spans="1:16" ht="15" thickBot="1" x14ac:dyDescent="0.4">
      <c r="A15" s="19" t="s">
        <v>744</v>
      </c>
      <c r="B15" s="73">
        <v>0</v>
      </c>
      <c r="C15" s="500">
        <v>0</v>
      </c>
      <c r="D15" s="493">
        <v>0</v>
      </c>
      <c r="E15" s="493">
        <v>0</v>
      </c>
      <c r="F15" s="493">
        <v>0</v>
      </c>
      <c r="G15" s="493">
        <v>0</v>
      </c>
      <c r="H15" s="494">
        <v>0</v>
      </c>
      <c r="I15" s="477">
        <v>0</v>
      </c>
      <c r="J15" s="500">
        <v>1</v>
      </c>
      <c r="K15" s="477" t="s">
        <v>733</v>
      </c>
      <c r="L15" s="36" t="s">
        <v>670</v>
      </c>
      <c r="M15" s="36">
        <v>0</v>
      </c>
      <c r="N15" s="36">
        <v>0</v>
      </c>
      <c r="O15" s="494" t="s">
        <v>233</v>
      </c>
    </row>
    <row r="16" spans="1:16" x14ac:dyDescent="0.35">
      <c r="A16" s="58"/>
      <c r="B16" s="42"/>
      <c r="C16" s="42"/>
      <c r="H16" s="49"/>
      <c r="O16" s="49" t="s">
        <v>247</v>
      </c>
    </row>
    <row r="17" spans="1:15" x14ac:dyDescent="0.35">
      <c r="A17" s="58"/>
      <c r="B17" s="42"/>
      <c r="C17" s="42"/>
      <c r="H17" s="49"/>
      <c r="O17" s="49"/>
    </row>
    <row r="18" spans="1:15" x14ac:dyDescent="0.35">
      <c r="A18" s="50" t="s">
        <v>248</v>
      </c>
      <c r="B18" s="42"/>
      <c r="C18" s="42"/>
    </row>
    <row r="19" spans="1:15" ht="31.5" x14ac:dyDescent="0.35">
      <c r="A19" s="286" t="s">
        <v>315</v>
      </c>
    </row>
    <row r="20" spans="1:15" ht="41.5" x14ac:dyDescent="0.35">
      <c r="A20" s="286" t="s">
        <v>645</v>
      </c>
    </row>
  </sheetData>
  <mergeCells count="6">
    <mergeCell ref="B5:H5"/>
    <mergeCell ref="I5:O5"/>
    <mergeCell ref="B6:C6"/>
    <mergeCell ref="D6:H6"/>
    <mergeCell ref="I6:J6"/>
    <mergeCell ref="K6:O6"/>
  </mergeCells>
  <hyperlinks>
    <hyperlink ref="A1" location="Contents!A1" display="Contents" xr:uid="{7A966C27-9BEB-46BE-9BF7-61559085FF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4789-2F35-44BA-ADCB-3CC203614B78}">
  <dimension ref="A1:G60"/>
  <sheetViews>
    <sheetView zoomScaleNormal="100" workbookViewId="0">
      <pane ySplit="8" topLeftCell="A9" activePane="bottomLeft" state="frozen"/>
      <selection pane="bottomLeft"/>
    </sheetView>
  </sheetViews>
  <sheetFormatPr defaultColWidth="9" defaultRowHeight="14" x14ac:dyDescent="0.3"/>
  <cols>
    <col min="1" max="1" width="35" style="42" customWidth="1"/>
    <col min="2" max="2" width="12.54296875" style="42" customWidth="1"/>
    <col min="3" max="3" width="10" style="42" customWidth="1"/>
    <col min="4" max="4" width="11.54296875" style="42" customWidth="1"/>
    <col min="5" max="5" width="13" style="42" customWidth="1"/>
    <col min="6" max="16384" width="9" style="42"/>
  </cols>
  <sheetData>
    <row r="1" spans="1:7" x14ac:dyDescent="0.3">
      <c r="A1" s="4" t="s">
        <v>8</v>
      </c>
    </row>
    <row r="2" spans="1:7" x14ac:dyDescent="0.3">
      <c r="A2" s="43" t="s">
        <v>2251</v>
      </c>
    </row>
    <row r="3" spans="1:7" x14ac:dyDescent="0.3">
      <c r="A3" s="44" t="s">
        <v>225</v>
      </c>
    </row>
    <row r="4" spans="1:7" ht="14.5" thickBot="1" x14ac:dyDescent="0.35">
      <c r="A4" s="44" t="s">
        <v>440</v>
      </c>
    </row>
    <row r="5" spans="1:7" ht="15" customHeight="1" x14ac:dyDescent="0.3">
      <c r="A5" s="21"/>
      <c r="B5" s="1368" t="s">
        <v>227</v>
      </c>
      <c r="C5" s="1369"/>
      <c r="D5" s="1370"/>
      <c r="E5" s="116"/>
    </row>
    <row r="6" spans="1:7" ht="26.25" customHeight="1" x14ac:dyDescent="0.3">
      <c r="A6" s="45" t="s">
        <v>251</v>
      </c>
      <c r="B6" s="23" t="s">
        <v>252</v>
      </c>
      <c r="C6" s="23" t="s">
        <v>253</v>
      </c>
      <c r="D6" s="23" t="s">
        <v>254</v>
      </c>
      <c r="E6" s="24" t="s">
        <v>255</v>
      </c>
    </row>
    <row r="7" spans="1:7" ht="14.9" customHeight="1" x14ac:dyDescent="0.3">
      <c r="A7" s="79" t="s">
        <v>391</v>
      </c>
      <c r="B7" s="99"/>
      <c r="C7" s="99"/>
      <c r="D7" s="99"/>
      <c r="E7" s="117"/>
      <c r="F7" s="46"/>
    </row>
    <row r="8" spans="1:7" ht="14.9" customHeight="1" x14ac:dyDescent="0.3">
      <c r="A8" s="37" t="s">
        <v>256</v>
      </c>
      <c r="B8" s="38">
        <v>57</v>
      </c>
      <c r="C8" s="177">
        <v>40</v>
      </c>
      <c r="D8" s="177">
        <v>21</v>
      </c>
      <c r="E8" s="47">
        <v>5715</v>
      </c>
      <c r="F8" s="46"/>
      <c r="G8" s="106"/>
    </row>
    <row r="9" spans="1:7" ht="14.9" customHeight="1" x14ac:dyDescent="0.3">
      <c r="A9" s="37"/>
      <c r="B9" s="38"/>
      <c r="C9" s="38"/>
      <c r="D9" s="38"/>
      <c r="E9" s="47"/>
      <c r="F9" s="46"/>
      <c r="G9" s="106"/>
    </row>
    <row r="10" spans="1:7" ht="14.9" customHeight="1" x14ac:dyDescent="0.3">
      <c r="A10" s="37" t="s">
        <v>257</v>
      </c>
      <c r="B10" s="38"/>
      <c r="C10" s="38"/>
      <c r="D10" s="38"/>
      <c r="E10" s="47"/>
      <c r="F10" s="46"/>
      <c r="G10" s="106"/>
    </row>
    <row r="11" spans="1:7" ht="14.9" customHeight="1" x14ac:dyDescent="0.3">
      <c r="A11" s="16" t="s">
        <v>258</v>
      </c>
      <c r="B11" s="41">
        <v>58</v>
      </c>
      <c r="C11" s="41">
        <v>42</v>
      </c>
      <c r="D11" s="41">
        <v>21</v>
      </c>
      <c r="E11" s="47">
        <v>4388</v>
      </c>
      <c r="F11" s="46"/>
      <c r="G11" s="106"/>
    </row>
    <row r="12" spans="1:7" ht="14.9" customHeight="1" x14ac:dyDescent="0.3">
      <c r="A12" s="16" t="s">
        <v>259</v>
      </c>
      <c r="B12" s="41">
        <v>51</v>
      </c>
      <c r="C12" s="41">
        <v>34</v>
      </c>
      <c r="D12" s="41">
        <v>22</v>
      </c>
      <c r="E12" s="47">
        <v>1327</v>
      </c>
      <c r="F12" s="46"/>
      <c r="G12" s="106"/>
    </row>
    <row r="13" spans="1:7" ht="14.9" customHeight="1" x14ac:dyDescent="0.3">
      <c r="A13" s="16"/>
      <c r="B13" s="38"/>
      <c r="C13" s="38"/>
      <c r="D13" s="38"/>
      <c r="E13" s="47"/>
      <c r="F13" s="46"/>
      <c r="G13" s="106"/>
    </row>
    <row r="14" spans="1:7" ht="14.9" customHeight="1" x14ac:dyDescent="0.3">
      <c r="A14" s="37" t="s">
        <v>260</v>
      </c>
      <c r="B14" s="38"/>
      <c r="C14" s="38"/>
      <c r="D14" s="38"/>
      <c r="E14" s="47"/>
      <c r="F14" s="46"/>
      <c r="G14" s="106"/>
    </row>
    <row r="15" spans="1:7" ht="14.9" customHeight="1" x14ac:dyDescent="0.3">
      <c r="A15" s="16" t="s">
        <v>261</v>
      </c>
      <c r="B15" s="41">
        <v>68</v>
      </c>
      <c r="C15" s="41">
        <v>49</v>
      </c>
      <c r="D15" s="41">
        <v>27</v>
      </c>
      <c r="E15" s="47">
        <v>2986</v>
      </c>
      <c r="F15" s="46"/>
      <c r="G15" s="106"/>
    </row>
    <row r="16" spans="1:7" ht="14.9" customHeight="1" x14ac:dyDescent="0.3">
      <c r="A16" s="16" t="s">
        <v>262</v>
      </c>
      <c r="B16" s="41">
        <v>39</v>
      </c>
      <c r="C16" s="41">
        <v>28</v>
      </c>
      <c r="D16" s="41">
        <v>8</v>
      </c>
      <c r="E16" s="47">
        <v>1222</v>
      </c>
      <c r="F16" s="46"/>
      <c r="G16" s="106"/>
    </row>
    <row r="17" spans="1:7" ht="14.9" customHeight="1" x14ac:dyDescent="0.3">
      <c r="A17" s="16" t="s">
        <v>263</v>
      </c>
      <c r="B17" s="41">
        <v>34</v>
      </c>
      <c r="C17" s="41">
        <v>25</v>
      </c>
      <c r="D17" s="41">
        <v>8</v>
      </c>
      <c r="E17" s="47">
        <v>180</v>
      </c>
      <c r="F17" s="46"/>
      <c r="G17" s="106"/>
    </row>
    <row r="18" spans="1:7" ht="14.9" customHeight="1" x14ac:dyDescent="0.3">
      <c r="A18" s="16" t="s">
        <v>264</v>
      </c>
      <c r="B18" s="41">
        <v>60</v>
      </c>
      <c r="C18" s="41">
        <v>38</v>
      </c>
      <c r="D18" s="41">
        <v>30</v>
      </c>
      <c r="E18" s="47">
        <v>687</v>
      </c>
      <c r="F18" s="46"/>
      <c r="G18" s="106"/>
    </row>
    <row r="19" spans="1:7" ht="14.9" customHeight="1" x14ac:dyDescent="0.3">
      <c r="A19" s="16" t="s">
        <v>265</v>
      </c>
      <c r="B19" s="41">
        <v>38</v>
      </c>
      <c r="C19" s="41">
        <v>29</v>
      </c>
      <c r="D19" s="41">
        <v>11</v>
      </c>
      <c r="E19" s="47">
        <v>640</v>
      </c>
      <c r="F19" s="46"/>
      <c r="G19" s="106"/>
    </row>
    <row r="20" spans="1:7" ht="14.9" customHeight="1" x14ac:dyDescent="0.3">
      <c r="A20" s="37"/>
      <c r="B20" s="38"/>
      <c r="C20" s="38"/>
      <c r="D20" s="38"/>
      <c r="E20" s="47"/>
      <c r="F20" s="46"/>
      <c r="G20" s="106"/>
    </row>
    <row r="21" spans="1:7" ht="14.9" customHeight="1" x14ac:dyDescent="0.3">
      <c r="A21" s="37" t="s">
        <v>266</v>
      </c>
      <c r="B21" s="41"/>
      <c r="C21" s="41"/>
      <c r="D21" s="41"/>
      <c r="E21" s="178"/>
      <c r="F21" s="46"/>
      <c r="G21" s="106"/>
    </row>
    <row r="22" spans="1:7" ht="14.9" customHeight="1" x14ac:dyDescent="0.3">
      <c r="A22" s="16" t="s">
        <v>267</v>
      </c>
      <c r="B22" s="41">
        <v>32</v>
      </c>
      <c r="C22" s="41">
        <v>25</v>
      </c>
      <c r="D22" s="41">
        <v>8</v>
      </c>
      <c r="E22" s="48">
        <v>190</v>
      </c>
      <c r="F22" s="46"/>
      <c r="G22" s="106"/>
    </row>
    <row r="23" spans="1:7" ht="14.9" customHeight="1" x14ac:dyDescent="0.3">
      <c r="A23" s="16" t="s">
        <v>2051</v>
      </c>
      <c r="B23" s="41">
        <v>43</v>
      </c>
      <c r="C23" s="41">
        <v>30</v>
      </c>
      <c r="D23" s="41">
        <v>15</v>
      </c>
      <c r="E23" s="47">
        <v>627</v>
      </c>
      <c r="F23" s="46"/>
      <c r="G23" s="106"/>
    </row>
    <row r="24" spans="1:7" ht="14.9" customHeight="1" x14ac:dyDescent="0.3">
      <c r="A24" s="16" t="s">
        <v>2052</v>
      </c>
      <c r="B24" s="41">
        <v>49</v>
      </c>
      <c r="C24" s="41">
        <v>33</v>
      </c>
      <c r="D24" s="41">
        <v>18</v>
      </c>
      <c r="E24" s="47">
        <v>825</v>
      </c>
      <c r="F24" s="46"/>
      <c r="G24" s="106"/>
    </row>
    <row r="25" spans="1:7" ht="14.9" customHeight="1" x14ac:dyDescent="0.3">
      <c r="A25" s="16" t="s">
        <v>582</v>
      </c>
      <c r="B25" s="41">
        <v>52</v>
      </c>
      <c r="C25" s="41">
        <v>34</v>
      </c>
      <c r="D25" s="41">
        <v>23</v>
      </c>
      <c r="E25" s="47">
        <v>925</v>
      </c>
      <c r="F25" s="46"/>
      <c r="G25" s="106"/>
    </row>
    <row r="26" spans="1:7" ht="14.9" customHeight="1" x14ac:dyDescent="0.3">
      <c r="A26" s="16" t="s">
        <v>268</v>
      </c>
      <c r="B26" s="41">
        <v>69</v>
      </c>
      <c r="C26" s="41">
        <v>50</v>
      </c>
      <c r="D26" s="41">
        <v>27</v>
      </c>
      <c r="E26" s="47">
        <v>2462</v>
      </c>
      <c r="F26" s="46"/>
      <c r="G26" s="106"/>
    </row>
    <row r="27" spans="1:7" ht="14.9" customHeight="1" x14ac:dyDescent="0.3">
      <c r="A27" s="16"/>
      <c r="B27" s="41"/>
      <c r="C27" s="41"/>
      <c r="D27" s="41"/>
      <c r="E27" s="47"/>
      <c r="F27" s="46"/>
      <c r="G27" s="106"/>
    </row>
    <row r="28" spans="1:7" ht="14.9" customHeight="1" x14ac:dyDescent="0.3">
      <c r="A28" s="37" t="s">
        <v>269</v>
      </c>
      <c r="B28" s="41"/>
      <c r="C28" s="41"/>
      <c r="D28" s="41"/>
      <c r="E28" s="47"/>
      <c r="F28" s="46"/>
      <c r="G28" s="106"/>
    </row>
    <row r="29" spans="1:7" ht="14.9" customHeight="1" x14ac:dyDescent="0.3">
      <c r="A29" s="118">
        <v>1</v>
      </c>
      <c r="B29" s="41">
        <v>57</v>
      </c>
      <c r="C29" s="41">
        <v>39</v>
      </c>
      <c r="D29" s="41">
        <v>24</v>
      </c>
      <c r="E29" s="47">
        <v>1789</v>
      </c>
      <c r="F29" s="46"/>
      <c r="G29" s="106"/>
    </row>
    <row r="30" spans="1:7" ht="14.9" customHeight="1" x14ac:dyDescent="0.3">
      <c r="A30" s="118">
        <v>2</v>
      </c>
      <c r="B30" s="41">
        <v>61</v>
      </c>
      <c r="C30" s="41">
        <v>44</v>
      </c>
      <c r="D30" s="41">
        <v>23</v>
      </c>
      <c r="E30" s="47">
        <v>2638</v>
      </c>
      <c r="F30" s="46"/>
      <c r="G30" s="106"/>
    </row>
    <row r="31" spans="1:7" ht="14.9" customHeight="1" x14ac:dyDescent="0.3">
      <c r="A31" s="16" t="s">
        <v>270</v>
      </c>
      <c r="B31" s="41">
        <v>47</v>
      </c>
      <c r="C31" s="41">
        <v>34</v>
      </c>
      <c r="D31" s="41">
        <v>14</v>
      </c>
      <c r="E31" s="47">
        <v>1288</v>
      </c>
      <c r="F31" s="46"/>
      <c r="G31" s="106"/>
    </row>
    <row r="32" spans="1:7" ht="14.9" customHeight="1" x14ac:dyDescent="0.3">
      <c r="A32" s="16"/>
      <c r="B32" s="41"/>
      <c r="C32" s="41"/>
      <c r="D32" s="41"/>
      <c r="E32" s="47"/>
      <c r="F32" s="46"/>
      <c r="G32" s="106"/>
    </row>
    <row r="33" spans="1:7" ht="14.9" customHeight="1" x14ac:dyDescent="0.3">
      <c r="A33" s="37" t="s">
        <v>271</v>
      </c>
      <c r="B33" s="179"/>
      <c r="C33" s="179"/>
      <c r="D33" s="179"/>
      <c r="E33" s="180"/>
      <c r="F33" s="46"/>
      <c r="G33" s="106"/>
    </row>
    <row r="34" spans="1:7" ht="14.9" customHeight="1" x14ac:dyDescent="0.3">
      <c r="A34" s="16" t="s">
        <v>272</v>
      </c>
      <c r="B34" s="41">
        <v>64</v>
      </c>
      <c r="C34" s="41">
        <v>39</v>
      </c>
      <c r="D34" s="41">
        <v>35</v>
      </c>
      <c r="E34" s="48">
        <v>304</v>
      </c>
      <c r="F34" s="46"/>
      <c r="G34" s="106"/>
    </row>
    <row r="35" spans="1:7" ht="14.9" customHeight="1" x14ac:dyDescent="0.3">
      <c r="A35" s="16" t="s">
        <v>273</v>
      </c>
      <c r="B35" s="41">
        <v>62</v>
      </c>
      <c r="C35" s="41">
        <v>42</v>
      </c>
      <c r="D35" s="41">
        <v>29</v>
      </c>
      <c r="E35" s="48">
        <v>756</v>
      </c>
      <c r="F35" s="46"/>
      <c r="G35" s="106"/>
    </row>
    <row r="36" spans="1:7" ht="14.9" customHeight="1" x14ac:dyDescent="0.3">
      <c r="A36" s="16" t="s">
        <v>274</v>
      </c>
      <c r="B36" s="41">
        <v>56</v>
      </c>
      <c r="C36" s="41">
        <v>39</v>
      </c>
      <c r="D36" s="41">
        <v>23</v>
      </c>
      <c r="E36" s="48">
        <v>604</v>
      </c>
      <c r="F36" s="46"/>
      <c r="G36" s="106"/>
    </row>
    <row r="37" spans="1:7" ht="14.9" customHeight="1" x14ac:dyDescent="0.3">
      <c r="A37" s="16" t="s">
        <v>275</v>
      </c>
      <c r="B37" s="41">
        <v>55</v>
      </c>
      <c r="C37" s="41">
        <v>38</v>
      </c>
      <c r="D37" s="41">
        <v>22</v>
      </c>
      <c r="E37" s="48">
        <v>420</v>
      </c>
      <c r="F37" s="46"/>
      <c r="G37" s="106"/>
    </row>
    <row r="38" spans="1:7" ht="14.9" customHeight="1" x14ac:dyDescent="0.3">
      <c r="A38" s="16" t="s">
        <v>276</v>
      </c>
      <c r="B38" s="41">
        <v>51</v>
      </c>
      <c r="C38" s="41">
        <v>36</v>
      </c>
      <c r="D38" s="41">
        <v>20</v>
      </c>
      <c r="E38" s="48">
        <v>736</v>
      </c>
      <c r="F38" s="46"/>
      <c r="G38" s="106"/>
    </row>
    <row r="39" spans="1:7" ht="14.9" customHeight="1" x14ac:dyDescent="0.3">
      <c r="A39" s="16" t="s">
        <v>277</v>
      </c>
      <c r="B39" s="41">
        <v>51</v>
      </c>
      <c r="C39" s="41">
        <v>39</v>
      </c>
      <c r="D39" s="41">
        <v>18</v>
      </c>
      <c r="E39" s="48">
        <v>673</v>
      </c>
      <c r="F39" s="46"/>
      <c r="G39" s="106"/>
    </row>
    <row r="40" spans="1:7" ht="14.9" customHeight="1" x14ac:dyDescent="0.3">
      <c r="A40" s="16" t="s">
        <v>278</v>
      </c>
      <c r="B40" s="41">
        <v>49</v>
      </c>
      <c r="C40" s="41">
        <v>38</v>
      </c>
      <c r="D40" s="41">
        <v>9</v>
      </c>
      <c r="E40" s="48">
        <v>786</v>
      </c>
      <c r="F40" s="46"/>
      <c r="G40" s="106"/>
    </row>
    <row r="41" spans="1:7" ht="14.9" customHeight="1" x14ac:dyDescent="0.3">
      <c r="A41" s="16" t="s">
        <v>279</v>
      </c>
      <c r="B41" s="41">
        <v>61</v>
      </c>
      <c r="C41" s="41">
        <v>43</v>
      </c>
      <c r="D41" s="41">
        <v>21</v>
      </c>
      <c r="E41" s="48">
        <v>893</v>
      </c>
      <c r="F41" s="46"/>
      <c r="G41" s="106"/>
    </row>
    <row r="42" spans="1:7" ht="14.9" customHeight="1" x14ac:dyDescent="0.3">
      <c r="A42" s="16" t="s">
        <v>280</v>
      </c>
      <c r="B42" s="41">
        <v>67</v>
      </c>
      <c r="C42" s="41">
        <v>46</v>
      </c>
      <c r="D42" s="41">
        <v>29</v>
      </c>
      <c r="E42" s="48">
        <v>543</v>
      </c>
      <c r="F42" s="46"/>
      <c r="G42" s="106"/>
    </row>
    <row r="43" spans="1:7" ht="14.9" customHeight="1" x14ac:dyDescent="0.3">
      <c r="A43" s="16"/>
      <c r="B43" s="41"/>
      <c r="C43" s="41"/>
      <c r="D43" s="41"/>
      <c r="E43" s="48"/>
      <c r="F43" s="46"/>
      <c r="G43" s="106"/>
    </row>
    <row r="44" spans="1:7" ht="14.9" customHeight="1" x14ac:dyDescent="0.3">
      <c r="A44" s="37" t="s">
        <v>281</v>
      </c>
      <c r="B44" s="38"/>
      <c r="C44" s="38"/>
      <c r="D44" s="38"/>
      <c r="E44" s="181"/>
      <c r="F44" s="46"/>
      <c r="G44" s="106"/>
    </row>
    <row r="45" spans="1:7" ht="14.9" customHeight="1" x14ac:dyDescent="0.3">
      <c r="A45" s="16" t="s">
        <v>282</v>
      </c>
      <c r="B45" s="41">
        <v>45</v>
      </c>
      <c r="C45" s="41">
        <v>33</v>
      </c>
      <c r="D45" s="41">
        <v>17</v>
      </c>
      <c r="E45" s="47">
        <v>1433</v>
      </c>
      <c r="F45" s="46"/>
      <c r="G45" s="106"/>
    </row>
    <row r="46" spans="1:7" ht="14.9" customHeight="1" x14ac:dyDescent="0.3">
      <c r="A46" s="16" t="s">
        <v>283</v>
      </c>
      <c r="B46" s="41">
        <v>52</v>
      </c>
      <c r="C46" s="41">
        <v>34</v>
      </c>
      <c r="D46" s="41">
        <v>19</v>
      </c>
      <c r="E46" s="47">
        <v>1280</v>
      </c>
      <c r="F46" s="46"/>
      <c r="G46" s="106"/>
    </row>
    <row r="47" spans="1:7" ht="14.9" customHeight="1" x14ac:dyDescent="0.3">
      <c r="A47" s="16" t="s">
        <v>284</v>
      </c>
      <c r="B47" s="41">
        <v>60</v>
      </c>
      <c r="C47" s="41">
        <v>43</v>
      </c>
      <c r="D47" s="41">
        <v>22</v>
      </c>
      <c r="E47" s="47">
        <v>1032</v>
      </c>
      <c r="F47" s="46"/>
      <c r="G47" s="106"/>
    </row>
    <row r="48" spans="1:7" ht="14.9" customHeight="1" x14ac:dyDescent="0.3">
      <c r="A48" s="16" t="s">
        <v>285</v>
      </c>
      <c r="B48" s="41">
        <v>64</v>
      </c>
      <c r="C48" s="41">
        <v>47</v>
      </c>
      <c r="D48" s="41">
        <v>25</v>
      </c>
      <c r="E48" s="182">
        <v>988</v>
      </c>
      <c r="F48" s="46"/>
      <c r="G48" s="106"/>
    </row>
    <row r="49" spans="1:7" ht="14.9" customHeight="1" x14ac:dyDescent="0.3">
      <c r="A49" s="16" t="s">
        <v>286</v>
      </c>
      <c r="B49" s="41">
        <v>68</v>
      </c>
      <c r="C49" s="41">
        <v>49</v>
      </c>
      <c r="D49" s="41">
        <v>26</v>
      </c>
      <c r="E49" s="47">
        <v>982</v>
      </c>
      <c r="F49" s="46"/>
      <c r="G49" s="106"/>
    </row>
    <row r="50" spans="1:7" ht="14.9" customHeight="1" x14ac:dyDescent="0.3">
      <c r="A50" s="16"/>
      <c r="B50" s="41"/>
      <c r="C50" s="41"/>
      <c r="D50" s="41"/>
      <c r="E50" s="47"/>
      <c r="F50" s="46"/>
      <c r="G50" s="106"/>
    </row>
    <row r="51" spans="1:7" ht="14.9" customHeight="1" x14ac:dyDescent="0.3">
      <c r="A51" s="37" t="s">
        <v>287</v>
      </c>
      <c r="B51" s="38"/>
      <c r="C51" s="38"/>
      <c r="D51" s="38"/>
      <c r="E51" s="181"/>
      <c r="F51" s="46"/>
      <c r="G51" s="106"/>
    </row>
    <row r="52" spans="1:7" ht="14.9" customHeight="1" x14ac:dyDescent="0.3">
      <c r="A52" s="16" t="s">
        <v>288</v>
      </c>
      <c r="B52" s="41">
        <v>61</v>
      </c>
      <c r="C52" s="41">
        <v>44</v>
      </c>
      <c r="D52" s="41">
        <v>29</v>
      </c>
      <c r="E52" s="47">
        <v>1019</v>
      </c>
      <c r="F52" s="46"/>
      <c r="G52" s="106"/>
    </row>
    <row r="53" spans="1:7" ht="14.9" customHeight="1" thickBot="1" x14ac:dyDescent="0.35">
      <c r="A53" s="17" t="s">
        <v>289</v>
      </c>
      <c r="B53" s="36">
        <v>56</v>
      </c>
      <c r="C53" s="36">
        <v>39</v>
      </c>
      <c r="D53" s="36">
        <v>20</v>
      </c>
      <c r="E53" s="183">
        <v>4696</v>
      </c>
      <c r="F53" s="46"/>
      <c r="G53" s="106"/>
    </row>
    <row r="54" spans="1:7" x14ac:dyDescent="0.3">
      <c r="A54" s="46"/>
      <c r="B54" s="46"/>
      <c r="C54" s="46"/>
      <c r="D54" s="46"/>
      <c r="E54" s="49" t="s">
        <v>247</v>
      </c>
      <c r="F54" s="46"/>
    </row>
    <row r="55" spans="1:7" x14ac:dyDescent="0.3">
      <c r="A55" s="46"/>
      <c r="B55" s="46"/>
      <c r="C55" s="46"/>
      <c r="D55" s="46"/>
      <c r="E55" s="49"/>
      <c r="F55" s="46"/>
    </row>
    <row r="56" spans="1:7" x14ac:dyDescent="0.3">
      <c r="A56" s="50" t="s">
        <v>248</v>
      </c>
      <c r="B56" s="46"/>
      <c r="C56" s="46"/>
      <c r="D56" s="46"/>
      <c r="E56" s="46"/>
      <c r="F56" s="46"/>
    </row>
    <row r="57" spans="1:7" x14ac:dyDescent="0.3">
      <c r="A57" s="46" t="s">
        <v>290</v>
      </c>
      <c r="B57" s="46"/>
      <c r="C57" s="46"/>
      <c r="D57" s="46"/>
      <c r="E57" s="46"/>
      <c r="F57" s="46"/>
    </row>
    <row r="58" spans="1:7" x14ac:dyDescent="0.3">
      <c r="A58" s="46"/>
      <c r="B58" s="46"/>
      <c r="C58" s="46"/>
      <c r="D58" s="46"/>
      <c r="E58" s="46"/>
      <c r="F58" s="46"/>
    </row>
    <row r="59" spans="1:7" x14ac:dyDescent="0.3">
      <c r="A59" s="46"/>
      <c r="B59" s="46"/>
      <c r="C59" s="46"/>
      <c r="D59" s="46"/>
      <c r="E59" s="46"/>
      <c r="F59" s="46"/>
    </row>
    <row r="60" spans="1:7" x14ac:dyDescent="0.3">
      <c r="A60" s="46"/>
      <c r="B60" s="46"/>
      <c r="C60" s="46"/>
      <c r="D60" s="46"/>
      <c r="E60" s="46"/>
      <c r="F60" s="46"/>
    </row>
  </sheetData>
  <mergeCells count="1">
    <mergeCell ref="B5:D5"/>
  </mergeCells>
  <hyperlinks>
    <hyperlink ref="A1" location="Contents!A1" display="Contents" xr:uid="{D9DC6858-006C-4A0F-AED0-1EA3DF74FD82}"/>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252A-9757-4632-B6A6-F676F48D6775}">
  <dimension ref="A1:H16"/>
  <sheetViews>
    <sheetView workbookViewId="0"/>
  </sheetViews>
  <sheetFormatPr defaultRowHeight="14.5" x14ac:dyDescent="0.35"/>
  <cols>
    <col min="1" max="1" width="41.1796875" customWidth="1"/>
  </cols>
  <sheetData>
    <row r="1" spans="1:8" x14ac:dyDescent="0.35">
      <c r="A1" s="4" t="s">
        <v>8</v>
      </c>
      <c r="B1" s="1"/>
    </row>
    <row r="2" spans="1:8" x14ac:dyDescent="0.35">
      <c r="A2" s="401" t="s">
        <v>2093</v>
      </c>
      <c r="B2" s="401"/>
    </row>
    <row r="3" spans="1:8" x14ac:dyDescent="0.35">
      <c r="A3" s="44" t="s">
        <v>225</v>
      </c>
      <c r="B3" s="42"/>
    </row>
    <row r="4" spans="1:8" ht="15" thickBot="1" x14ac:dyDescent="0.4">
      <c r="A4" s="44" t="s">
        <v>440</v>
      </c>
      <c r="B4" s="42"/>
    </row>
    <row r="5" spans="1:8" x14ac:dyDescent="0.35">
      <c r="A5" s="21"/>
      <c r="B5" s="1374" t="s">
        <v>257</v>
      </c>
      <c r="C5" s="1376"/>
      <c r="D5" s="1374" t="s">
        <v>266</v>
      </c>
      <c r="E5" s="1375"/>
      <c r="F5" s="1375"/>
      <c r="G5" s="1376"/>
      <c r="H5" s="95"/>
    </row>
    <row r="6" spans="1:8" ht="39" x14ac:dyDescent="0.35">
      <c r="A6" s="96"/>
      <c r="B6" s="64" t="s">
        <v>307</v>
      </c>
      <c r="C6" s="23" t="s">
        <v>308</v>
      </c>
      <c r="D6" s="55" t="s">
        <v>695</v>
      </c>
      <c r="E6" s="23" t="s">
        <v>696</v>
      </c>
      <c r="F6" s="23" t="s">
        <v>697</v>
      </c>
      <c r="G6" s="24" t="s">
        <v>698</v>
      </c>
      <c r="H6" s="94" t="s">
        <v>256</v>
      </c>
    </row>
    <row r="7" spans="1:8" x14ac:dyDescent="0.35">
      <c r="A7" s="501"/>
      <c r="B7" s="55" t="s">
        <v>228</v>
      </c>
      <c r="C7" s="24" t="s">
        <v>228</v>
      </c>
      <c r="D7" s="55" t="s">
        <v>228</v>
      </c>
      <c r="E7" s="23" t="s">
        <v>228</v>
      </c>
      <c r="F7" s="23" t="s">
        <v>228</v>
      </c>
      <c r="G7" s="24" t="s">
        <v>228</v>
      </c>
      <c r="H7" s="94" t="s">
        <v>228</v>
      </c>
    </row>
    <row r="8" spans="1:8" x14ac:dyDescent="0.35">
      <c r="A8" s="502" t="s">
        <v>689</v>
      </c>
      <c r="B8" s="503">
        <v>558</v>
      </c>
      <c r="C8" s="504">
        <v>84</v>
      </c>
      <c r="D8" s="503">
        <v>26</v>
      </c>
      <c r="E8" s="505">
        <v>48</v>
      </c>
      <c r="F8" s="506">
        <v>94</v>
      </c>
      <c r="G8" s="504">
        <v>432</v>
      </c>
      <c r="H8" s="507">
        <v>642</v>
      </c>
    </row>
    <row r="9" spans="1:8" x14ac:dyDescent="0.35">
      <c r="A9" s="67" t="s">
        <v>745</v>
      </c>
      <c r="B9" s="508"/>
      <c r="C9" s="194"/>
      <c r="D9" s="509"/>
      <c r="E9" s="363"/>
      <c r="F9" s="363"/>
      <c r="G9" s="510"/>
      <c r="H9" s="195"/>
    </row>
    <row r="10" spans="1:8" x14ac:dyDescent="0.35">
      <c r="A10" s="18" t="s">
        <v>746</v>
      </c>
      <c r="B10" s="475">
        <v>71</v>
      </c>
      <c r="C10" s="197">
        <v>88</v>
      </c>
      <c r="D10" s="39" t="s">
        <v>747</v>
      </c>
      <c r="E10" s="41" t="s">
        <v>748</v>
      </c>
      <c r="F10" s="41">
        <v>78</v>
      </c>
      <c r="G10" s="40">
        <v>70</v>
      </c>
      <c r="H10" s="198">
        <v>73</v>
      </c>
    </row>
    <row r="11" spans="1:8" ht="15" thickBot="1" x14ac:dyDescent="0.4">
      <c r="A11" s="19" t="s">
        <v>749</v>
      </c>
      <c r="B11" s="477">
        <v>55</v>
      </c>
      <c r="C11" s="218">
        <v>65</v>
      </c>
      <c r="D11" s="73" t="s">
        <v>750</v>
      </c>
      <c r="E11" s="36" t="s">
        <v>751</v>
      </c>
      <c r="F11" s="36">
        <v>60</v>
      </c>
      <c r="G11" s="357">
        <v>53</v>
      </c>
      <c r="H11" s="360">
        <v>56</v>
      </c>
    </row>
    <row r="12" spans="1:8" x14ac:dyDescent="0.35">
      <c r="A12" s="46"/>
      <c r="H12" s="511" t="s">
        <v>247</v>
      </c>
    </row>
    <row r="13" spans="1:8" x14ac:dyDescent="0.35">
      <c r="A13" s="46"/>
      <c r="H13" s="511"/>
    </row>
    <row r="14" spans="1:8" x14ac:dyDescent="0.35">
      <c r="A14" s="50" t="s">
        <v>248</v>
      </c>
      <c r="E14" s="484"/>
    </row>
    <row r="15" spans="1:8" ht="31.5" x14ac:dyDescent="0.35">
      <c r="A15" s="286" t="s">
        <v>645</v>
      </c>
      <c r="D15" s="484"/>
      <c r="E15" s="484"/>
    </row>
    <row r="16" spans="1:8" x14ac:dyDescent="0.35">
      <c r="D16" s="484"/>
    </row>
  </sheetData>
  <mergeCells count="2">
    <mergeCell ref="B5:C5"/>
    <mergeCell ref="D5:G5"/>
  </mergeCells>
  <hyperlinks>
    <hyperlink ref="A1" location="Contents!A1" display="Contents" xr:uid="{F7FE8099-CFD1-48DB-B36E-2433B4A0DF3C}"/>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98BCD-50FF-4397-98D4-A1F23DE24253}">
  <dimension ref="A1:K20"/>
  <sheetViews>
    <sheetView workbookViewId="0"/>
  </sheetViews>
  <sheetFormatPr defaultColWidth="9" defaultRowHeight="14" x14ac:dyDescent="0.3"/>
  <cols>
    <col min="1" max="1" width="35" style="42" customWidth="1"/>
    <col min="2" max="3" width="8" style="42" customWidth="1"/>
    <col min="4" max="4" width="9" style="42" customWidth="1"/>
    <col min="5" max="6" width="10" style="42" bestFit="1" customWidth="1"/>
    <col min="7" max="7" width="11" style="42" customWidth="1"/>
    <col min="8" max="8" width="13" style="42" customWidth="1"/>
    <col min="9" max="9" width="10" style="42" bestFit="1" customWidth="1"/>
    <col min="10" max="16384" width="9" style="42"/>
  </cols>
  <sheetData>
    <row r="1" spans="1:11" s="1" customFormat="1" x14ac:dyDescent="0.3">
      <c r="A1" s="4" t="s">
        <v>8</v>
      </c>
    </row>
    <row r="2" spans="1:11" ht="14.5" x14ac:dyDescent="0.35">
      <c r="A2" s="401" t="s">
        <v>2095</v>
      </c>
      <c r="B2" s="51"/>
      <c r="C2" s="51"/>
      <c r="D2" s="51"/>
      <c r="E2" s="51"/>
      <c r="F2" s="51"/>
      <c r="G2" s="51"/>
      <c r="H2" s="51"/>
      <c r="I2" s="51"/>
    </row>
    <row r="3" spans="1:11" x14ac:dyDescent="0.3">
      <c r="A3" s="44" t="s">
        <v>225</v>
      </c>
    </row>
    <row r="4" spans="1:11" ht="14.5" thickBot="1" x14ac:dyDescent="0.35">
      <c r="A4" s="44" t="s">
        <v>440</v>
      </c>
    </row>
    <row r="5" spans="1:11" ht="15.75" customHeight="1" thickBot="1" x14ac:dyDescent="0.35">
      <c r="A5" s="98"/>
      <c r="B5" s="1409" t="s">
        <v>320</v>
      </c>
      <c r="C5" s="1410"/>
      <c r="D5" s="1410"/>
      <c r="E5" s="1410"/>
      <c r="F5" s="1410"/>
      <c r="G5" s="1410"/>
      <c r="H5" s="1410"/>
      <c r="I5" s="1411"/>
    </row>
    <row r="6" spans="1:11" ht="27.75" customHeight="1" x14ac:dyDescent="0.3">
      <c r="A6" s="348"/>
      <c r="B6" s="1374" t="s">
        <v>591</v>
      </c>
      <c r="C6" s="1373"/>
      <c r="D6" s="1375"/>
      <c r="E6" s="1375"/>
      <c r="F6" s="1376"/>
      <c r="G6" s="1378" t="s">
        <v>592</v>
      </c>
      <c r="H6" s="1379"/>
      <c r="I6" s="95"/>
    </row>
    <row r="7" spans="1:11" ht="42.75" customHeight="1" x14ac:dyDescent="0.3">
      <c r="A7" s="66"/>
      <c r="B7" s="55" t="s">
        <v>593</v>
      </c>
      <c r="C7" s="23" t="s">
        <v>594</v>
      </c>
      <c r="D7" s="351" t="s">
        <v>595</v>
      </c>
      <c r="E7" s="351" t="s">
        <v>596</v>
      </c>
      <c r="F7" s="352" t="s">
        <v>597</v>
      </c>
      <c r="G7" s="512" t="s">
        <v>598</v>
      </c>
      <c r="H7" s="97" t="s">
        <v>599</v>
      </c>
      <c r="I7" s="94" t="s">
        <v>256</v>
      </c>
    </row>
    <row r="8" spans="1:11" x14ac:dyDescent="0.3">
      <c r="A8" s="66" t="s">
        <v>600</v>
      </c>
      <c r="B8" s="55" t="s">
        <v>228</v>
      </c>
      <c r="C8" s="23" t="s">
        <v>228</v>
      </c>
      <c r="D8" s="23" t="s">
        <v>228</v>
      </c>
      <c r="E8" s="23" t="s">
        <v>228</v>
      </c>
      <c r="F8" s="24" t="s">
        <v>228</v>
      </c>
      <c r="G8" s="55" t="s">
        <v>228</v>
      </c>
      <c r="H8" s="24" t="s">
        <v>228</v>
      </c>
      <c r="I8" s="94" t="s">
        <v>228</v>
      </c>
    </row>
    <row r="9" spans="1:11" x14ac:dyDescent="0.3">
      <c r="A9" s="65" t="s">
        <v>579</v>
      </c>
      <c r="B9" s="185">
        <v>169</v>
      </c>
      <c r="C9" s="33">
        <v>605</v>
      </c>
      <c r="D9" s="33">
        <v>633</v>
      </c>
      <c r="E9" s="33">
        <v>685</v>
      </c>
      <c r="F9" s="47">
        <v>663</v>
      </c>
      <c r="G9" s="185">
        <v>1587</v>
      </c>
      <c r="H9" s="47">
        <v>1406</v>
      </c>
      <c r="I9" s="187">
        <v>3897</v>
      </c>
      <c r="J9" s="46"/>
      <c r="K9" s="46"/>
    </row>
    <row r="10" spans="1:11" x14ac:dyDescent="0.3">
      <c r="A10" s="18" t="s">
        <v>601</v>
      </c>
      <c r="B10" s="39">
        <v>75</v>
      </c>
      <c r="C10" s="41">
        <v>79</v>
      </c>
      <c r="D10" s="41">
        <v>82</v>
      </c>
      <c r="E10" s="41">
        <v>90</v>
      </c>
      <c r="F10" s="197">
        <v>90</v>
      </c>
      <c r="G10" s="39">
        <v>80</v>
      </c>
      <c r="H10" s="197">
        <v>90</v>
      </c>
      <c r="I10" s="198">
        <v>86</v>
      </c>
      <c r="J10" s="46"/>
      <c r="K10" s="46"/>
    </row>
    <row r="11" spans="1:11" ht="14.5" thickBot="1" x14ac:dyDescent="0.35">
      <c r="A11" s="19" t="s">
        <v>602</v>
      </c>
      <c r="B11" s="73">
        <v>25</v>
      </c>
      <c r="C11" s="36">
        <v>21</v>
      </c>
      <c r="D11" s="36">
        <v>18</v>
      </c>
      <c r="E11" s="36">
        <v>10</v>
      </c>
      <c r="F11" s="218">
        <v>10</v>
      </c>
      <c r="G11" s="73">
        <v>20</v>
      </c>
      <c r="H11" s="218">
        <v>10</v>
      </c>
      <c r="I11" s="360">
        <v>14</v>
      </c>
      <c r="J11" s="46"/>
      <c r="K11" s="46"/>
    </row>
    <row r="12" spans="1:11" x14ac:dyDescent="0.3">
      <c r="A12" s="46"/>
      <c r="B12" s="54"/>
      <c r="C12" s="54"/>
      <c r="D12" s="46"/>
      <c r="E12" s="46"/>
      <c r="F12" s="46"/>
      <c r="G12" s="46"/>
      <c r="H12" s="46"/>
      <c r="I12" s="49" t="s">
        <v>247</v>
      </c>
      <c r="J12" s="46"/>
      <c r="K12" s="46"/>
    </row>
    <row r="13" spans="1:11" x14ac:dyDescent="0.3">
      <c r="A13" s="46"/>
      <c r="B13" s="46"/>
      <c r="C13" s="46"/>
      <c r="D13" s="46"/>
      <c r="E13" s="46"/>
      <c r="F13" s="46"/>
      <c r="G13" s="46"/>
      <c r="H13" s="46"/>
      <c r="I13" s="46"/>
      <c r="J13" s="46"/>
      <c r="K13" s="46"/>
    </row>
    <row r="14" spans="1:11" x14ac:dyDescent="0.3">
      <c r="A14" s="46"/>
      <c r="B14" s="46"/>
      <c r="C14" s="46"/>
      <c r="D14" s="46"/>
      <c r="E14" s="46"/>
      <c r="F14" s="46"/>
      <c r="G14" s="46"/>
      <c r="H14" s="46"/>
      <c r="I14" s="46"/>
      <c r="J14" s="46"/>
      <c r="K14" s="46"/>
    </row>
    <row r="19" spans="2:9" ht="14.5" x14ac:dyDescent="0.35">
      <c r="B19"/>
      <c r="C19"/>
      <c r="D19"/>
      <c r="E19"/>
      <c r="F19"/>
      <c r="G19"/>
      <c r="H19"/>
      <c r="I19"/>
    </row>
    <row r="20" spans="2:9" ht="14.5" x14ac:dyDescent="0.35">
      <c r="B20"/>
      <c r="C20"/>
      <c r="D20"/>
      <c r="E20"/>
      <c r="F20"/>
      <c r="G20"/>
      <c r="H20"/>
      <c r="I20"/>
    </row>
  </sheetData>
  <mergeCells count="3">
    <mergeCell ref="B5:I5"/>
    <mergeCell ref="B6:F6"/>
    <mergeCell ref="G6:H6"/>
  </mergeCells>
  <hyperlinks>
    <hyperlink ref="A1" location="Contents!A1" display="Contents" xr:uid="{CED7AA6D-7943-40E7-84E5-EB2BFDA8F88D}"/>
  </hyperlinks>
  <pageMargins left="0.7" right="0.7" top="0.75" bottom="0.75" header="0.3" footer="0.3"/>
  <pageSetup paperSize="9" scale="9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B413-9165-42D4-A367-191682413A41}">
  <dimension ref="A1:K57"/>
  <sheetViews>
    <sheetView workbookViewId="0"/>
  </sheetViews>
  <sheetFormatPr defaultColWidth="9" defaultRowHeight="14.5" x14ac:dyDescent="0.35"/>
  <cols>
    <col min="1" max="1" width="54" style="394" customWidth="1"/>
    <col min="2" max="2" width="9" style="51"/>
    <col min="3" max="3" width="44.81640625" style="51" customWidth="1"/>
    <col min="4" max="16384" width="9" style="51"/>
  </cols>
  <sheetData>
    <row r="1" spans="1:4" customFormat="1" x14ac:dyDescent="0.35">
      <c r="A1" s="400" t="s">
        <v>8</v>
      </c>
    </row>
    <row r="2" spans="1:4" x14ac:dyDescent="0.35">
      <c r="A2" s="401" t="s">
        <v>2097</v>
      </c>
    </row>
    <row r="3" spans="1:4" x14ac:dyDescent="0.35">
      <c r="A3" s="44" t="s">
        <v>225</v>
      </c>
    </row>
    <row r="4" spans="1:4" ht="15" thickBot="1" x14ac:dyDescent="0.4">
      <c r="A4" s="44" t="s">
        <v>440</v>
      </c>
    </row>
    <row r="5" spans="1:4" x14ac:dyDescent="0.35">
      <c r="A5" s="21" t="s">
        <v>646</v>
      </c>
      <c r="B5" s="22" t="s">
        <v>228</v>
      </c>
    </row>
    <row r="6" spans="1:4" ht="20" x14ac:dyDescent="0.35">
      <c r="A6" s="62" t="s">
        <v>752</v>
      </c>
      <c r="B6" s="48">
        <v>174</v>
      </c>
    </row>
    <row r="7" spans="1:4" x14ac:dyDescent="0.35">
      <c r="A7" s="37" t="s">
        <v>753</v>
      </c>
      <c r="B7" s="190">
        <v>67</v>
      </c>
      <c r="C7" s="375"/>
    </row>
    <row r="8" spans="1:4" x14ac:dyDescent="0.35">
      <c r="A8" s="16" t="s">
        <v>754</v>
      </c>
      <c r="B8" s="197">
        <v>39</v>
      </c>
    </row>
    <row r="9" spans="1:4" x14ac:dyDescent="0.35">
      <c r="A9" s="16" t="s">
        <v>755</v>
      </c>
      <c r="B9" s="197">
        <v>10</v>
      </c>
    </row>
    <row r="10" spans="1:4" ht="20" x14ac:dyDescent="0.35">
      <c r="A10" s="16" t="s">
        <v>756</v>
      </c>
      <c r="B10" s="197">
        <v>3</v>
      </c>
    </row>
    <row r="11" spans="1:4" x14ac:dyDescent="0.35">
      <c r="A11" s="16" t="s">
        <v>757</v>
      </c>
      <c r="B11" s="197">
        <v>2</v>
      </c>
    </row>
    <row r="12" spans="1:4" x14ac:dyDescent="0.35">
      <c r="A12" s="16" t="s">
        <v>758</v>
      </c>
      <c r="B12" s="197">
        <v>1</v>
      </c>
    </row>
    <row r="13" spans="1:4" x14ac:dyDescent="0.35">
      <c r="A13" s="16" t="s">
        <v>759</v>
      </c>
      <c r="B13" s="197">
        <v>14</v>
      </c>
    </row>
    <row r="14" spans="1:4" x14ac:dyDescent="0.35">
      <c r="A14" s="16"/>
      <c r="B14" s="197"/>
      <c r="D14" s="513"/>
    </row>
    <row r="15" spans="1:4" x14ac:dyDescent="0.35">
      <c r="A15" s="37" t="s">
        <v>760</v>
      </c>
      <c r="B15" s="190">
        <v>31</v>
      </c>
    </row>
    <row r="16" spans="1:4" x14ac:dyDescent="0.35">
      <c r="A16" s="16" t="s">
        <v>761</v>
      </c>
      <c r="B16" s="197">
        <v>12</v>
      </c>
    </row>
    <row r="17" spans="1:2" x14ac:dyDescent="0.35">
      <c r="A17" s="16" t="s">
        <v>762</v>
      </c>
      <c r="B17" s="197">
        <v>6</v>
      </c>
    </row>
    <row r="18" spans="1:2" x14ac:dyDescent="0.35">
      <c r="A18" s="16" t="s">
        <v>763</v>
      </c>
      <c r="B18" s="197">
        <v>4</v>
      </c>
    </row>
    <row r="19" spans="1:2" x14ac:dyDescent="0.35">
      <c r="A19" s="16" t="s">
        <v>2005</v>
      </c>
      <c r="B19" s="197">
        <v>4</v>
      </c>
    </row>
    <row r="20" spans="1:2" x14ac:dyDescent="0.35">
      <c r="A20" s="16" t="s">
        <v>764</v>
      </c>
      <c r="B20" s="197">
        <v>3</v>
      </c>
    </row>
    <row r="21" spans="1:2" x14ac:dyDescent="0.35">
      <c r="A21" s="16" t="s">
        <v>765</v>
      </c>
      <c r="B21" s="197">
        <v>3</v>
      </c>
    </row>
    <row r="22" spans="1:2" ht="23.25" customHeight="1" x14ac:dyDescent="0.35">
      <c r="A22" s="16" t="s">
        <v>766</v>
      </c>
      <c r="B22" s="197">
        <v>2</v>
      </c>
    </row>
    <row r="23" spans="1:2" x14ac:dyDescent="0.35">
      <c r="A23" s="16" t="s">
        <v>767</v>
      </c>
      <c r="B23" s="197">
        <v>1</v>
      </c>
    </row>
    <row r="24" spans="1:2" x14ac:dyDescent="0.35">
      <c r="A24" s="16" t="s">
        <v>768</v>
      </c>
      <c r="B24" s="197">
        <v>1</v>
      </c>
    </row>
    <row r="25" spans="1:2" x14ac:dyDescent="0.35">
      <c r="A25" s="16" t="s">
        <v>769</v>
      </c>
      <c r="B25" s="197">
        <v>1</v>
      </c>
    </row>
    <row r="26" spans="1:2" x14ac:dyDescent="0.35">
      <c r="A26" s="16" t="s">
        <v>770</v>
      </c>
      <c r="B26" s="197">
        <v>1</v>
      </c>
    </row>
    <row r="27" spans="1:2" x14ac:dyDescent="0.35">
      <c r="A27" s="16" t="s">
        <v>771</v>
      </c>
      <c r="B27" s="197" t="s">
        <v>233</v>
      </c>
    </row>
    <row r="28" spans="1:2" x14ac:dyDescent="0.35">
      <c r="A28" s="16" t="s">
        <v>772</v>
      </c>
      <c r="B28" s="197" t="s">
        <v>233</v>
      </c>
    </row>
    <row r="29" spans="1:2" x14ac:dyDescent="0.35">
      <c r="A29" s="16" t="s">
        <v>773</v>
      </c>
      <c r="B29" s="197" t="s">
        <v>233</v>
      </c>
    </row>
    <row r="30" spans="1:2" x14ac:dyDescent="0.35">
      <c r="A30" s="16" t="s">
        <v>774</v>
      </c>
      <c r="B30" s="197" t="s">
        <v>233</v>
      </c>
    </row>
    <row r="31" spans="1:2" ht="15" thickBot="1" x14ac:dyDescent="0.4">
      <c r="A31" s="17" t="s">
        <v>660</v>
      </c>
      <c r="B31" s="218">
        <v>2</v>
      </c>
    </row>
    <row r="32" spans="1:2" x14ac:dyDescent="0.35">
      <c r="A32" s="403"/>
      <c r="B32" s="49" t="s">
        <v>247</v>
      </c>
    </row>
    <row r="33" spans="1:11" x14ac:dyDescent="0.35">
      <c r="A33" s="403"/>
      <c r="B33" s="56"/>
    </row>
    <row r="34" spans="1:11" x14ac:dyDescent="0.35">
      <c r="A34" s="50" t="s">
        <v>248</v>
      </c>
      <c r="B34" s="56"/>
      <c r="C34" s="56"/>
    </row>
    <row r="35" spans="1:11" ht="21.5" x14ac:dyDescent="0.35">
      <c r="A35" s="14" t="s">
        <v>315</v>
      </c>
      <c r="B35" s="56"/>
      <c r="C35" s="56"/>
      <c r="D35" s="56"/>
      <c r="E35" s="56"/>
      <c r="F35" s="56"/>
      <c r="G35" s="56"/>
      <c r="H35" s="56"/>
      <c r="I35" s="56"/>
      <c r="J35" s="56"/>
      <c r="K35" s="56"/>
    </row>
    <row r="36" spans="1:11" x14ac:dyDescent="0.35">
      <c r="A36" s="58"/>
      <c r="B36" s="42"/>
    </row>
    <row r="37" spans="1:11" x14ac:dyDescent="0.35">
      <c r="A37" s="58"/>
      <c r="B37" s="42"/>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sheetData>
  <hyperlinks>
    <hyperlink ref="A1" location="Contents!A1" display="Contents" xr:uid="{FEE11DFC-0C95-4721-979F-E6522A384507}"/>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AF63-BD0F-4CE3-B0A8-CF04C22B9EBB}">
  <dimension ref="A1:D34"/>
  <sheetViews>
    <sheetView workbookViewId="0"/>
  </sheetViews>
  <sheetFormatPr defaultColWidth="9" defaultRowHeight="14.5" x14ac:dyDescent="0.35"/>
  <cols>
    <col min="1" max="1" width="51" style="394" customWidth="1"/>
    <col min="2" max="2" width="9" style="51"/>
    <col min="3" max="3" width="21.81640625" style="51" customWidth="1"/>
    <col min="4" max="4" width="18" style="51" customWidth="1"/>
    <col min="5" max="16384" width="9" style="51"/>
  </cols>
  <sheetData>
    <row r="1" spans="1:4" customFormat="1" x14ac:dyDescent="0.35">
      <c r="A1" s="400" t="s">
        <v>8</v>
      </c>
    </row>
    <row r="2" spans="1:4" x14ac:dyDescent="0.35">
      <c r="A2" s="401" t="s">
        <v>2100</v>
      </c>
      <c r="B2" s="401"/>
      <c r="C2" s="401"/>
    </row>
    <row r="3" spans="1:4" x14ac:dyDescent="0.35">
      <c r="A3" s="44" t="s">
        <v>225</v>
      </c>
    </row>
    <row r="4" spans="1:4" ht="15" thickBot="1" x14ac:dyDescent="0.4">
      <c r="A4" s="44" t="s">
        <v>440</v>
      </c>
      <c r="C4" s="58"/>
      <c r="D4" s="514"/>
    </row>
    <row r="5" spans="1:4" x14ac:dyDescent="0.35">
      <c r="A5" s="21" t="s">
        <v>646</v>
      </c>
      <c r="B5" s="22" t="s">
        <v>228</v>
      </c>
    </row>
    <row r="6" spans="1:4" ht="20" x14ac:dyDescent="0.35">
      <c r="A6" s="62" t="s">
        <v>775</v>
      </c>
      <c r="B6" s="48">
        <v>90</v>
      </c>
    </row>
    <row r="7" spans="1:4" x14ac:dyDescent="0.35">
      <c r="A7" s="16" t="s">
        <v>776</v>
      </c>
      <c r="B7" s="197">
        <v>18</v>
      </c>
    </row>
    <row r="8" spans="1:4" x14ac:dyDescent="0.35">
      <c r="A8" s="16" t="s">
        <v>777</v>
      </c>
      <c r="B8" s="197">
        <v>17</v>
      </c>
    </row>
    <row r="9" spans="1:4" x14ac:dyDescent="0.35">
      <c r="A9" s="16" t="s">
        <v>778</v>
      </c>
      <c r="B9" s="197">
        <v>13</v>
      </c>
    </row>
    <row r="10" spans="1:4" x14ac:dyDescent="0.35">
      <c r="A10" s="16" t="s">
        <v>779</v>
      </c>
      <c r="B10" s="197">
        <v>12</v>
      </c>
    </row>
    <row r="11" spans="1:4" x14ac:dyDescent="0.35">
      <c r="A11" s="16" t="s">
        <v>780</v>
      </c>
      <c r="B11" s="197">
        <v>10</v>
      </c>
    </row>
    <row r="12" spans="1:4" x14ac:dyDescent="0.35">
      <c r="A12" s="16" t="s">
        <v>781</v>
      </c>
      <c r="B12" s="197">
        <v>9</v>
      </c>
    </row>
    <row r="13" spans="1:4" x14ac:dyDescent="0.35">
      <c r="A13" s="16" t="s">
        <v>782</v>
      </c>
      <c r="B13" s="197">
        <v>9</v>
      </c>
    </row>
    <row r="14" spans="1:4" x14ac:dyDescent="0.35">
      <c r="A14" s="16" t="s">
        <v>783</v>
      </c>
      <c r="B14" s="197">
        <v>6</v>
      </c>
    </row>
    <row r="15" spans="1:4" x14ac:dyDescent="0.35">
      <c r="A15" s="16" t="s">
        <v>784</v>
      </c>
      <c r="B15" s="197">
        <v>2</v>
      </c>
    </row>
    <row r="16" spans="1:4" x14ac:dyDescent="0.35">
      <c r="A16" s="16" t="s">
        <v>785</v>
      </c>
      <c r="B16" s="197">
        <v>2</v>
      </c>
    </row>
    <row r="17" spans="1:3" x14ac:dyDescent="0.35">
      <c r="A17" s="61" t="s">
        <v>786</v>
      </c>
      <c r="B17" s="219">
        <v>1</v>
      </c>
    </row>
    <row r="18" spans="1:3" ht="15" thickBot="1" x14ac:dyDescent="0.4">
      <c r="A18" s="17" t="s">
        <v>660</v>
      </c>
      <c r="B18" s="218">
        <v>6</v>
      </c>
    </row>
    <row r="19" spans="1:3" x14ac:dyDescent="0.35">
      <c r="A19" s="403"/>
      <c r="B19" s="49" t="s">
        <v>247</v>
      </c>
    </row>
    <row r="20" spans="1:3" x14ac:dyDescent="0.35">
      <c r="A20" s="403"/>
      <c r="B20" s="56"/>
    </row>
    <row r="21" spans="1:3" x14ac:dyDescent="0.35">
      <c r="B21" s="42"/>
      <c r="C21" s="42"/>
    </row>
    <row r="22" spans="1:3" x14ac:dyDescent="0.35">
      <c r="A22" s="58"/>
      <c r="B22"/>
      <c r="C22" s="42"/>
    </row>
    <row r="23" spans="1:3" x14ac:dyDescent="0.35">
      <c r="A23" s="58"/>
      <c r="B23"/>
      <c r="C23" s="42"/>
    </row>
    <row r="24" spans="1:3" x14ac:dyDescent="0.35">
      <c r="B24"/>
    </row>
    <row r="25" spans="1:3" x14ac:dyDescent="0.35">
      <c r="B25"/>
    </row>
    <row r="26" spans="1:3" x14ac:dyDescent="0.35">
      <c r="B26"/>
    </row>
    <row r="27" spans="1:3" x14ac:dyDescent="0.35">
      <c r="B27"/>
    </row>
    <row r="28" spans="1:3" x14ac:dyDescent="0.35">
      <c r="B28"/>
    </row>
    <row r="29" spans="1:3" x14ac:dyDescent="0.35">
      <c r="B29"/>
    </row>
    <row r="30" spans="1:3" x14ac:dyDescent="0.35">
      <c r="B30"/>
    </row>
    <row r="31" spans="1:3" x14ac:dyDescent="0.35">
      <c r="B31"/>
    </row>
    <row r="32" spans="1:3" x14ac:dyDescent="0.35">
      <c r="B32"/>
    </row>
    <row r="33" spans="2:2" x14ac:dyDescent="0.35">
      <c r="B33"/>
    </row>
    <row r="34" spans="2:2" x14ac:dyDescent="0.35">
      <c r="B34"/>
    </row>
  </sheetData>
  <hyperlinks>
    <hyperlink ref="A1" location="Contents!A1" display="Contents" xr:uid="{79FB605A-1617-43C6-A1BB-C43C6346DF8E}"/>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CDFD-95C7-48B8-AB89-A097848CCB2C}">
  <dimension ref="A1:G21"/>
  <sheetViews>
    <sheetView workbookViewId="0"/>
  </sheetViews>
  <sheetFormatPr defaultColWidth="9" defaultRowHeight="14.5" x14ac:dyDescent="0.35"/>
  <cols>
    <col min="1" max="1" width="33.54296875" style="394" customWidth="1"/>
    <col min="2" max="2" width="11.81640625" style="51" bestFit="1" customWidth="1"/>
    <col min="3" max="5" width="10.81640625" style="51" bestFit="1" customWidth="1"/>
    <col min="6" max="16384" width="9" style="51"/>
  </cols>
  <sheetData>
    <row r="1" spans="1:7" customFormat="1" x14ac:dyDescent="0.35">
      <c r="A1" s="400" t="s">
        <v>8</v>
      </c>
    </row>
    <row r="2" spans="1:7" x14ac:dyDescent="0.35">
      <c r="A2" s="401" t="s">
        <v>2102</v>
      </c>
      <c r="B2" s="347"/>
      <c r="C2" s="347"/>
      <c r="D2" s="347"/>
      <c r="E2" s="347"/>
    </row>
    <row r="3" spans="1:7" x14ac:dyDescent="0.35">
      <c r="A3" s="44" t="s">
        <v>225</v>
      </c>
    </row>
    <row r="4" spans="1:7" ht="15" thickBot="1" x14ac:dyDescent="0.4">
      <c r="A4" s="44" t="s">
        <v>440</v>
      </c>
    </row>
    <row r="5" spans="1:7" x14ac:dyDescent="0.35">
      <c r="A5" s="21"/>
      <c r="B5" s="1375" t="s">
        <v>617</v>
      </c>
      <c r="C5" s="1375"/>
      <c r="D5" s="1375"/>
      <c r="E5" s="1376"/>
    </row>
    <row r="6" spans="1:7" ht="26" x14ac:dyDescent="0.35">
      <c r="A6" s="45"/>
      <c r="B6" s="23" t="s">
        <v>618</v>
      </c>
      <c r="C6" s="23" t="s">
        <v>619</v>
      </c>
      <c r="D6" s="23" t="s">
        <v>620</v>
      </c>
      <c r="E6" s="24" t="s">
        <v>256</v>
      </c>
    </row>
    <row r="7" spans="1:7" x14ac:dyDescent="0.35">
      <c r="A7" s="45" t="s">
        <v>787</v>
      </c>
      <c r="B7" s="23" t="s">
        <v>228</v>
      </c>
      <c r="C7" s="23" t="s">
        <v>228</v>
      </c>
      <c r="D7" s="23" t="s">
        <v>228</v>
      </c>
      <c r="E7" s="24" t="s">
        <v>228</v>
      </c>
    </row>
    <row r="8" spans="1:7" ht="20" x14ac:dyDescent="0.35">
      <c r="A8" s="62" t="s">
        <v>788</v>
      </c>
      <c r="B8" s="186">
        <v>173</v>
      </c>
      <c r="C8" s="33">
        <v>753</v>
      </c>
      <c r="D8" s="203">
        <v>674</v>
      </c>
      <c r="E8" s="47">
        <v>1600</v>
      </c>
    </row>
    <row r="9" spans="1:7" ht="14.25" customHeight="1" x14ac:dyDescent="0.35">
      <c r="A9" s="16" t="s">
        <v>789</v>
      </c>
      <c r="B9" s="41">
        <v>100</v>
      </c>
      <c r="C9" s="41">
        <v>98</v>
      </c>
      <c r="D9" s="41">
        <v>94</v>
      </c>
      <c r="E9" s="197">
        <v>96</v>
      </c>
      <c r="G9"/>
    </row>
    <row r="10" spans="1:7" ht="15" thickBot="1" x14ac:dyDescent="0.4">
      <c r="A10" s="17" t="s">
        <v>790</v>
      </c>
      <c r="B10" s="36" t="s">
        <v>233</v>
      </c>
      <c r="C10" s="36">
        <v>2</v>
      </c>
      <c r="D10" s="36">
        <v>6</v>
      </c>
      <c r="E10" s="218">
        <v>4</v>
      </c>
      <c r="G10"/>
    </row>
    <row r="11" spans="1:7" x14ac:dyDescent="0.35">
      <c r="A11" s="403"/>
      <c r="B11" s="49"/>
      <c r="E11" s="49" t="s">
        <v>247</v>
      </c>
    </row>
    <row r="12" spans="1:7" x14ac:dyDescent="0.35">
      <c r="A12" s="403"/>
      <c r="B12" s="56"/>
    </row>
    <row r="13" spans="1:7" x14ac:dyDescent="0.35">
      <c r="A13" s="515" t="s">
        <v>248</v>
      </c>
      <c r="B13" s="42"/>
      <c r="C13" s="42"/>
    </row>
    <row r="14" spans="1:7" ht="31.5" x14ac:dyDescent="0.35">
      <c r="A14" s="14" t="s">
        <v>315</v>
      </c>
      <c r="B14" s="42"/>
      <c r="C14" s="42"/>
    </row>
    <row r="15" spans="1:7" x14ac:dyDescent="0.35">
      <c r="A15" s="58"/>
      <c r="B15" s="516"/>
      <c r="C15" s="516"/>
      <c r="D15" s="516"/>
      <c r="E15" s="516"/>
    </row>
    <row r="16" spans="1:7" x14ac:dyDescent="0.35">
      <c r="A16" s="58"/>
      <c r="B16" s="516"/>
      <c r="C16" s="516"/>
      <c r="D16" s="516"/>
      <c r="E16" s="516"/>
    </row>
    <row r="17" spans="1:3" x14ac:dyDescent="0.35">
      <c r="A17" s="58"/>
      <c r="B17" s="42"/>
      <c r="C17" s="42"/>
    </row>
    <row r="18" spans="1:3" x14ac:dyDescent="0.35">
      <c r="A18" s="58"/>
      <c r="B18" s="42"/>
      <c r="C18" s="42"/>
    </row>
    <row r="19" spans="1:3" x14ac:dyDescent="0.35">
      <c r="A19" s="58"/>
      <c r="B19" s="42"/>
      <c r="C19" s="42"/>
    </row>
    <row r="20" spans="1:3" x14ac:dyDescent="0.35">
      <c r="A20" s="58"/>
      <c r="B20" s="42"/>
      <c r="C20" s="42"/>
    </row>
    <row r="21" spans="1:3" x14ac:dyDescent="0.35">
      <c r="A21" s="58"/>
      <c r="B21" s="42"/>
      <c r="C21" s="42"/>
    </row>
  </sheetData>
  <mergeCells count="1">
    <mergeCell ref="B5:E5"/>
  </mergeCells>
  <hyperlinks>
    <hyperlink ref="A1" location="Contents!A1" display="Contents" xr:uid="{DFA3FD57-B330-4AF1-957B-8D340806493E}"/>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A636-C6ED-40E0-B604-DA9CB5DC5FA7}">
  <dimension ref="A1:E77"/>
  <sheetViews>
    <sheetView workbookViewId="0"/>
  </sheetViews>
  <sheetFormatPr defaultColWidth="9" defaultRowHeight="14.5" x14ac:dyDescent="0.35"/>
  <cols>
    <col min="1" max="1" width="37" style="51" customWidth="1"/>
    <col min="2" max="2" width="12" style="51" customWidth="1"/>
    <col min="3" max="3" width="13" style="51" customWidth="1"/>
    <col min="4" max="4" width="12" style="51" customWidth="1"/>
    <col min="5" max="16384" width="9" style="51"/>
  </cols>
  <sheetData>
    <row r="1" spans="1:5" customFormat="1" x14ac:dyDescent="0.35">
      <c r="A1" s="4" t="s">
        <v>8</v>
      </c>
    </row>
    <row r="2" spans="1:5" x14ac:dyDescent="0.35">
      <c r="A2" s="517" t="s">
        <v>791</v>
      </c>
      <c r="B2" s="517"/>
      <c r="C2" s="517"/>
      <c r="D2" s="517"/>
      <c r="E2" s="517"/>
    </row>
    <row r="3" spans="1:5" x14ac:dyDescent="0.35">
      <c r="A3" s="44" t="s">
        <v>225</v>
      </c>
    </row>
    <row r="4" spans="1:5" ht="15" thickBot="1" x14ac:dyDescent="0.4">
      <c r="A4" s="44" t="s">
        <v>440</v>
      </c>
    </row>
    <row r="5" spans="1:5" x14ac:dyDescent="0.35">
      <c r="A5" s="21"/>
      <c r="B5" s="1371" t="s">
        <v>600</v>
      </c>
      <c r="C5" s="1373"/>
      <c r="D5" s="52"/>
    </row>
    <row r="6" spans="1:5" ht="26" x14ac:dyDescent="0.35">
      <c r="A6" s="45" t="s">
        <v>603</v>
      </c>
      <c r="B6" s="23" t="s">
        <v>578</v>
      </c>
      <c r="C6" s="23" t="s">
        <v>792</v>
      </c>
      <c r="D6" s="24" t="s">
        <v>793</v>
      </c>
    </row>
    <row r="7" spans="1:5" ht="20" x14ac:dyDescent="0.35">
      <c r="A7" s="79" t="s">
        <v>794</v>
      </c>
      <c r="B7" s="41"/>
      <c r="C7" s="41"/>
      <c r="D7" s="518"/>
      <c r="E7" s="56"/>
    </row>
    <row r="8" spans="1:5" x14ac:dyDescent="0.35">
      <c r="A8" s="37" t="s">
        <v>256</v>
      </c>
      <c r="B8" s="38">
        <v>85</v>
      </c>
      <c r="C8" s="38">
        <v>15</v>
      </c>
      <c r="D8" s="47">
        <v>3286</v>
      </c>
      <c r="E8" s="56"/>
    </row>
    <row r="9" spans="1:5" x14ac:dyDescent="0.35">
      <c r="A9" s="37"/>
      <c r="B9" s="38"/>
      <c r="C9" s="38"/>
      <c r="D9" s="104"/>
      <c r="E9" s="56"/>
    </row>
    <row r="10" spans="1:5" x14ac:dyDescent="0.35">
      <c r="A10" s="37" t="s">
        <v>257</v>
      </c>
      <c r="B10" s="41"/>
      <c r="C10" s="41"/>
      <c r="D10" s="48"/>
      <c r="E10" s="56"/>
    </row>
    <row r="11" spans="1:5" x14ac:dyDescent="0.35">
      <c r="A11" s="16" t="s">
        <v>258</v>
      </c>
      <c r="B11" s="41">
        <v>86</v>
      </c>
      <c r="C11" s="41">
        <v>14</v>
      </c>
      <c r="D11" s="47">
        <v>2629</v>
      </c>
      <c r="E11" s="56"/>
    </row>
    <row r="12" spans="1:5" x14ac:dyDescent="0.35">
      <c r="A12" s="16" t="s">
        <v>259</v>
      </c>
      <c r="B12" s="41">
        <v>80</v>
      </c>
      <c r="C12" s="41">
        <v>20</v>
      </c>
      <c r="D12" s="47">
        <v>657</v>
      </c>
      <c r="E12" s="56"/>
    </row>
    <row r="13" spans="1:5" x14ac:dyDescent="0.35">
      <c r="A13" s="16"/>
      <c r="B13" s="41"/>
      <c r="C13" s="41"/>
      <c r="D13" s="48"/>
      <c r="E13" s="56"/>
    </row>
    <row r="14" spans="1:5" x14ac:dyDescent="0.35">
      <c r="A14" s="37" t="s">
        <v>260</v>
      </c>
      <c r="B14" s="41"/>
      <c r="C14" s="41"/>
      <c r="D14" s="48"/>
      <c r="E14" s="56"/>
    </row>
    <row r="15" spans="1:5" x14ac:dyDescent="0.35">
      <c r="A15" s="16" t="s">
        <v>261</v>
      </c>
      <c r="B15" s="41">
        <v>89</v>
      </c>
      <c r="C15" s="41">
        <v>11</v>
      </c>
      <c r="D15" s="47">
        <v>1871</v>
      </c>
      <c r="E15" s="56"/>
    </row>
    <row r="16" spans="1:5" x14ac:dyDescent="0.35">
      <c r="A16" s="16" t="s">
        <v>262</v>
      </c>
      <c r="B16" s="41">
        <v>77</v>
      </c>
      <c r="C16" s="41">
        <v>23</v>
      </c>
      <c r="D16" s="47">
        <v>671</v>
      </c>
      <c r="E16" s="46"/>
    </row>
    <row r="17" spans="1:5" x14ac:dyDescent="0.35">
      <c r="A17" s="16" t="s">
        <v>263</v>
      </c>
      <c r="B17" s="41">
        <v>68</v>
      </c>
      <c r="C17" s="41">
        <v>32</v>
      </c>
      <c r="D17" s="48">
        <v>87</v>
      </c>
      <c r="E17" s="46"/>
    </row>
    <row r="18" spans="1:5" x14ac:dyDescent="0.35">
      <c r="A18" s="16" t="s">
        <v>264</v>
      </c>
      <c r="B18" s="41">
        <v>86</v>
      </c>
      <c r="C18" s="41">
        <v>14</v>
      </c>
      <c r="D18" s="48">
        <v>317</v>
      </c>
      <c r="E18" s="46"/>
    </row>
    <row r="19" spans="1:5" x14ac:dyDescent="0.35">
      <c r="A19" s="16" t="s">
        <v>265</v>
      </c>
      <c r="B19" s="41">
        <v>74</v>
      </c>
      <c r="C19" s="41">
        <v>26</v>
      </c>
      <c r="D19" s="48">
        <v>340</v>
      </c>
      <c r="E19" s="46"/>
    </row>
    <row r="20" spans="1:5" x14ac:dyDescent="0.35">
      <c r="A20" s="16"/>
      <c r="B20" s="41"/>
      <c r="C20" s="41"/>
      <c r="D20" s="48"/>
      <c r="E20" s="46"/>
    </row>
    <row r="21" spans="1:5" x14ac:dyDescent="0.35">
      <c r="A21" s="37" t="s">
        <v>266</v>
      </c>
      <c r="B21" s="41"/>
      <c r="C21" s="41"/>
      <c r="D21" s="48"/>
      <c r="E21" s="46"/>
    </row>
    <row r="22" spans="1:5" x14ac:dyDescent="0.35">
      <c r="A22" s="16" t="s">
        <v>267</v>
      </c>
      <c r="B22" s="41">
        <v>62</v>
      </c>
      <c r="C22" s="41">
        <v>38</v>
      </c>
      <c r="D22" s="48">
        <v>87</v>
      </c>
      <c r="E22" s="46"/>
    </row>
    <row r="23" spans="1:5" x14ac:dyDescent="0.35">
      <c r="A23" s="16" t="s">
        <v>580</v>
      </c>
      <c r="B23" s="41">
        <v>77</v>
      </c>
      <c r="C23" s="41">
        <v>23</v>
      </c>
      <c r="D23" s="48">
        <v>332</v>
      </c>
      <c r="E23" s="46"/>
    </row>
    <row r="24" spans="1:5" x14ac:dyDescent="0.35">
      <c r="A24" s="16" t="s">
        <v>581</v>
      </c>
      <c r="B24" s="41">
        <v>78</v>
      </c>
      <c r="C24" s="41">
        <v>22</v>
      </c>
      <c r="D24" s="48">
        <v>402</v>
      </c>
      <c r="E24" s="46"/>
    </row>
    <row r="25" spans="1:5" x14ac:dyDescent="0.35">
      <c r="A25" s="16" t="s">
        <v>582</v>
      </c>
      <c r="B25" s="41">
        <v>86</v>
      </c>
      <c r="C25" s="41">
        <v>14</v>
      </c>
      <c r="D25" s="48">
        <v>558</v>
      </c>
      <c r="E25" s="46"/>
    </row>
    <row r="26" spans="1:5" x14ac:dyDescent="0.35">
      <c r="A26" s="16" t="s">
        <v>268</v>
      </c>
      <c r="B26" s="41">
        <v>90</v>
      </c>
      <c r="C26" s="41">
        <v>10</v>
      </c>
      <c r="D26" s="47">
        <v>1568</v>
      </c>
      <c r="E26" s="46"/>
    </row>
    <row r="27" spans="1:5" x14ac:dyDescent="0.35">
      <c r="A27" s="16"/>
      <c r="B27" s="41"/>
      <c r="C27" s="41"/>
      <c r="D27" s="48"/>
      <c r="E27" s="46"/>
    </row>
    <row r="28" spans="1:5" x14ac:dyDescent="0.35">
      <c r="A28" s="37" t="s">
        <v>269</v>
      </c>
      <c r="B28" s="41"/>
      <c r="C28" s="41"/>
      <c r="D28" s="48"/>
      <c r="E28" s="46"/>
    </row>
    <row r="29" spans="1:5" x14ac:dyDescent="0.35">
      <c r="A29" s="343">
        <v>1</v>
      </c>
      <c r="B29" s="41">
        <v>84</v>
      </c>
      <c r="C29" s="41">
        <v>16</v>
      </c>
      <c r="D29" s="48">
        <v>898</v>
      </c>
      <c r="E29" s="56"/>
    </row>
    <row r="30" spans="1:5" x14ac:dyDescent="0.35">
      <c r="A30" s="343">
        <v>2</v>
      </c>
      <c r="B30" s="41">
        <v>85</v>
      </c>
      <c r="C30" s="41">
        <v>15</v>
      </c>
      <c r="D30" s="47">
        <v>1597</v>
      </c>
      <c r="E30" s="56"/>
    </row>
    <row r="31" spans="1:5" x14ac:dyDescent="0.35">
      <c r="A31" s="343" t="s">
        <v>270</v>
      </c>
      <c r="B31" s="41">
        <v>83</v>
      </c>
      <c r="C31" s="41">
        <v>17</v>
      </c>
      <c r="D31" s="47">
        <v>791</v>
      </c>
      <c r="E31" s="56"/>
    </row>
    <row r="32" spans="1:5" x14ac:dyDescent="0.35">
      <c r="A32" s="16"/>
      <c r="B32" s="41"/>
      <c r="C32" s="41"/>
      <c r="D32" s="48"/>
      <c r="E32" s="56"/>
    </row>
    <row r="33" spans="1:5" x14ac:dyDescent="0.35">
      <c r="A33" s="37" t="s">
        <v>320</v>
      </c>
      <c r="B33" s="41"/>
      <c r="C33" s="41"/>
      <c r="D33" s="48"/>
      <c r="E33" s="56"/>
    </row>
    <row r="34" spans="1:5" x14ac:dyDescent="0.35">
      <c r="A34" s="16" t="s">
        <v>795</v>
      </c>
      <c r="B34" s="41">
        <v>85</v>
      </c>
      <c r="C34" s="41">
        <v>15</v>
      </c>
      <c r="D34" s="47">
        <v>1642</v>
      </c>
      <c r="E34" s="56"/>
    </row>
    <row r="35" spans="1:5" ht="15" thickBot="1" x14ac:dyDescent="0.4">
      <c r="A35" s="17" t="s">
        <v>584</v>
      </c>
      <c r="B35" s="36">
        <v>84</v>
      </c>
      <c r="C35" s="36">
        <v>16</v>
      </c>
      <c r="D35" s="183">
        <v>1644</v>
      </c>
      <c r="E35" s="56"/>
    </row>
    <row r="36" spans="1:5" x14ac:dyDescent="0.35">
      <c r="A36" s="53"/>
      <c r="B36" s="54"/>
      <c r="C36" s="54"/>
      <c r="D36" s="49" t="s">
        <v>247</v>
      </c>
      <c r="E36" s="56"/>
    </row>
    <row r="37" spans="1:5" x14ac:dyDescent="0.35">
      <c r="A37" s="53"/>
      <c r="B37" s="54"/>
      <c r="C37" s="54"/>
      <c r="D37" s="49"/>
      <c r="E37" s="56"/>
    </row>
    <row r="38" spans="1:5" x14ac:dyDescent="0.35">
      <c r="A38" s="50" t="s">
        <v>248</v>
      </c>
      <c r="B38" s="54"/>
      <c r="C38" s="54"/>
      <c r="D38" s="81"/>
      <c r="E38" s="56"/>
    </row>
    <row r="39" spans="1:5" x14ac:dyDescent="0.35">
      <c r="A39" s="53" t="s">
        <v>290</v>
      </c>
      <c r="B39" s="56"/>
      <c r="C39" s="56"/>
      <c r="D39" s="56"/>
      <c r="E39" s="56"/>
    </row>
    <row r="41" spans="1:5" x14ac:dyDescent="0.35">
      <c r="B41"/>
      <c r="C41"/>
    </row>
    <row r="42" spans="1:5" x14ac:dyDescent="0.35">
      <c r="B42"/>
      <c r="C42"/>
    </row>
    <row r="43" spans="1:5" x14ac:dyDescent="0.35">
      <c r="B43"/>
      <c r="C43"/>
    </row>
    <row r="44" spans="1:5" x14ac:dyDescent="0.35">
      <c r="B44"/>
      <c r="C44"/>
    </row>
    <row r="45" spans="1:5" x14ac:dyDescent="0.35">
      <c r="B45"/>
      <c r="C45"/>
    </row>
    <row r="46" spans="1:5" x14ac:dyDescent="0.35">
      <c r="B46"/>
      <c r="C46"/>
    </row>
    <row r="47" spans="1:5" x14ac:dyDescent="0.35">
      <c r="B47"/>
      <c r="C47"/>
    </row>
    <row r="48" spans="1:5" x14ac:dyDescent="0.35">
      <c r="B48"/>
      <c r="C48"/>
    </row>
    <row r="49" spans="2:3" x14ac:dyDescent="0.35">
      <c r="B49"/>
      <c r="C49"/>
    </row>
    <row r="50" spans="2:3" x14ac:dyDescent="0.35">
      <c r="B50"/>
      <c r="C50"/>
    </row>
    <row r="51" spans="2:3" x14ac:dyDescent="0.35">
      <c r="B51"/>
      <c r="C51"/>
    </row>
    <row r="52" spans="2:3" x14ac:dyDescent="0.35">
      <c r="B52"/>
      <c r="C52"/>
    </row>
    <row r="53" spans="2:3" x14ac:dyDescent="0.35">
      <c r="B53"/>
      <c r="C53"/>
    </row>
    <row r="54" spans="2:3" x14ac:dyDescent="0.35">
      <c r="B54"/>
      <c r="C54"/>
    </row>
    <row r="55" spans="2:3" x14ac:dyDescent="0.35">
      <c r="B55"/>
      <c r="C55"/>
    </row>
    <row r="56" spans="2:3" x14ac:dyDescent="0.35">
      <c r="B56"/>
      <c r="C56"/>
    </row>
    <row r="57" spans="2:3" x14ac:dyDescent="0.35">
      <c r="B57"/>
      <c r="C57"/>
    </row>
    <row r="58" spans="2:3" x14ac:dyDescent="0.35">
      <c r="B58"/>
      <c r="C58"/>
    </row>
    <row r="59" spans="2:3" x14ac:dyDescent="0.35">
      <c r="B59"/>
      <c r="C59"/>
    </row>
    <row r="60" spans="2:3" x14ac:dyDescent="0.35">
      <c r="B60"/>
      <c r="C60"/>
    </row>
    <row r="61" spans="2:3" x14ac:dyDescent="0.35">
      <c r="B61"/>
      <c r="C61"/>
    </row>
    <row r="62" spans="2:3" x14ac:dyDescent="0.35">
      <c r="B62"/>
      <c r="C62"/>
    </row>
    <row r="63" spans="2:3" x14ac:dyDescent="0.35">
      <c r="B63"/>
      <c r="C63"/>
    </row>
    <row r="64" spans="2:3" x14ac:dyDescent="0.35">
      <c r="B64"/>
      <c r="C64"/>
    </row>
    <row r="65" spans="2:3" x14ac:dyDescent="0.35">
      <c r="B65"/>
      <c r="C65"/>
    </row>
    <row r="66" spans="2:3" x14ac:dyDescent="0.35">
      <c r="B66"/>
      <c r="C66"/>
    </row>
    <row r="67" spans="2:3" x14ac:dyDescent="0.35">
      <c r="B67"/>
      <c r="C67"/>
    </row>
    <row r="68" spans="2:3" x14ac:dyDescent="0.35">
      <c r="B68"/>
      <c r="C68"/>
    </row>
    <row r="69" spans="2:3" x14ac:dyDescent="0.35">
      <c r="B69"/>
      <c r="C69"/>
    </row>
    <row r="70" spans="2:3" x14ac:dyDescent="0.35">
      <c r="B70"/>
      <c r="C70"/>
    </row>
    <row r="71" spans="2:3" x14ac:dyDescent="0.35">
      <c r="B71"/>
      <c r="C71"/>
    </row>
    <row r="72" spans="2:3" x14ac:dyDescent="0.35">
      <c r="B72"/>
      <c r="C72"/>
    </row>
    <row r="73" spans="2:3" x14ac:dyDescent="0.35">
      <c r="B73"/>
      <c r="C73"/>
    </row>
    <row r="74" spans="2:3" x14ac:dyDescent="0.35">
      <c r="B74"/>
      <c r="C74"/>
    </row>
    <row r="75" spans="2:3" x14ac:dyDescent="0.35">
      <c r="B75"/>
      <c r="C75"/>
    </row>
    <row r="76" spans="2:3" x14ac:dyDescent="0.35">
      <c r="B76"/>
      <c r="C76"/>
    </row>
    <row r="77" spans="2:3" x14ac:dyDescent="0.35">
      <c r="B77"/>
      <c r="C77"/>
    </row>
  </sheetData>
  <mergeCells count="1">
    <mergeCell ref="B5:C5"/>
  </mergeCells>
  <hyperlinks>
    <hyperlink ref="A1" location="Contents!A1" display="Contents" xr:uid="{25A36539-73C3-4B1F-9C57-F4A237E881E8}"/>
  </hyperlinks>
  <pageMargins left="0.7" right="0.7" top="0.75" bottom="0.75" header="0.3" footer="0.3"/>
  <pageSetup paperSize="9" scale="8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39D12-8B71-4D91-BABB-278484307337}">
  <dimension ref="A1:F118"/>
  <sheetViews>
    <sheetView workbookViewId="0"/>
  </sheetViews>
  <sheetFormatPr defaultColWidth="9" defaultRowHeight="14.5" x14ac:dyDescent="0.35"/>
  <cols>
    <col min="1" max="1" width="33.81640625" style="51" customWidth="1"/>
    <col min="2" max="2" width="12" style="51" customWidth="1"/>
    <col min="3" max="3" width="13" style="51" customWidth="1"/>
    <col min="4" max="4" width="12" style="51" customWidth="1"/>
    <col min="5" max="16384" width="9" style="51"/>
  </cols>
  <sheetData>
    <row r="1" spans="1:6" customFormat="1" x14ac:dyDescent="0.35">
      <c r="A1" s="4" t="s">
        <v>8</v>
      </c>
    </row>
    <row r="2" spans="1:6" x14ac:dyDescent="0.35">
      <c r="A2" s="517" t="s">
        <v>2275</v>
      </c>
      <c r="B2" s="517"/>
      <c r="C2" s="517"/>
      <c r="D2" s="517"/>
      <c r="E2" s="517"/>
      <c r="F2" s="517"/>
    </row>
    <row r="3" spans="1:6" x14ac:dyDescent="0.35">
      <c r="A3" s="44" t="s">
        <v>225</v>
      </c>
    </row>
    <row r="4" spans="1:6" ht="15" thickBot="1" x14ac:dyDescent="0.4">
      <c r="A4" s="44" t="s">
        <v>440</v>
      </c>
    </row>
    <row r="5" spans="1:6" ht="15" customHeight="1" x14ac:dyDescent="0.35">
      <c r="A5" s="21"/>
      <c r="B5" s="1371" t="s">
        <v>600</v>
      </c>
      <c r="C5" s="1373"/>
      <c r="D5" s="52"/>
    </row>
    <row r="6" spans="1:6" ht="26" x14ac:dyDescent="0.35">
      <c r="A6" s="45" t="s">
        <v>603</v>
      </c>
      <c r="B6" s="23" t="s">
        <v>578</v>
      </c>
      <c r="C6" s="23" t="s">
        <v>792</v>
      </c>
      <c r="D6" s="24" t="s">
        <v>793</v>
      </c>
    </row>
    <row r="7" spans="1:6" ht="34" customHeight="1" x14ac:dyDescent="0.35">
      <c r="A7" s="79" t="s">
        <v>796</v>
      </c>
      <c r="B7" s="41"/>
      <c r="C7" s="41"/>
      <c r="D7" s="518"/>
      <c r="E7" s="56"/>
      <c r="F7" s="56"/>
    </row>
    <row r="8" spans="1:6" ht="20.25" customHeight="1" x14ac:dyDescent="0.35">
      <c r="A8" s="37" t="s">
        <v>256</v>
      </c>
      <c r="B8" s="38">
        <v>75</v>
      </c>
      <c r="C8" s="38">
        <v>25</v>
      </c>
      <c r="D8" s="47">
        <v>2714</v>
      </c>
      <c r="E8" s="56"/>
      <c r="F8" s="56"/>
    </row>
    <row r="9" spans="1:6" ht="20.25" customHeight="1" x14ac:dyDescent="0.35">
      <c r="A9" s="37"/>
      <c r="B9" s="38"/>
      <c r="C9" s="38"/>
      <c r="D9" s="104"/>
      <c r="E9" s="56"/>
      <c r="F9" s="56"/>
    </row>
    <row r="10" spans="1:6" x14ac:dyDescent="0.35">
      <c r="A10" s="37" t="s">
        <v>257</v>
      </c>
      <c r="B10" s="41"/>
      <c r="C10" s="41"/>
      <c r="D10" s="48"/>
      <c r="E10" s="56"/>
      <c r="F10" s="56"/>
    </row>
    <row r="11" spans="1:6" x14ac:dyDescent="0.35">
      <c r="A11" s="16" t="s">
        <v>258</v>
      </c>
      <c r="B11" s="41">
        <v>74</v>
      </c>
      <c r="C11" s="41">
        <v>26</v>
      </c>
      <c r="D11" s="47">
        <v>2190</v>
      </c>
      <c r="E11" s="56"/>
      <c r="F11" s="56"/>
    </row>
    <row r="12" spans="1:6" x14ac:dyDescent="0.35">
      <c r="A12" s="16" t="s">
        <v>259</v>
      </c>
      <c r="B12" s="41">
        <v>80</v>
      </c>
      <c r="C12" s="41">
        <v>20</v>
      </c>
      <c r="D12" s="47">
        <v>524</v>
      </c>
      <c r="E12" s="56"/>
      <c r="F12" s="56"/>
    </row>
    <row r="13" spans="1:6" x14ac:dyDescent="0.35">
      <c r="A13" s="16"/>
      <c r="B13" s="41"/>
      <c r="C13" s="41"/>
      <c r="D13" s="48"/>
      <c r="E13" s="56"/>
      <c r="F13" s="56"/>
    </row>
    <row r="14" spans="1:6" x14ac:dyDescent="0.35">
      <c r="A14" s="37" t="s">
        <v>260</v>
      </c>
      <c r="B14" s="41"/>
      <c r="C14" s="41"/>
      <c r="D14" s="48"/>
      <c r="E14" s="56"/>
      <c r="F14" s="56"/>
    </row>
    <row r="15" spans="1:6" x14ac:dyDescent="0.35">
      <c r="A15" s="16" t="s">
        <v>261</v>
      </c>
      <c r="B15" s="41">
        <v>74</v>
      </c>
      <c r="C15" s="41">
        <v>26</v>
      </c>
      <c r="D15" s="47">
        <v>1627</v>
      </c>
      <c r="E15" s="56"/>
      <c r="F15" s="56"/>
    </row>
    <row r="16" spans="1:6" x14ac:dyDescent="0.35">
      <c r="A16" s="16" t="s">
        <v>262</v>
      </c>
      <c r="B16" s="41">
        <v>74</v>
      </c>
      <c r="C16" s="41">
        <v>26</v>
      </c>
      <c r="D16" s="47">
        <v>505</v>
      </c>
      <c r="E16" s="46"/>
      <c r="F16" s="56"/>
    </row>
    <row r="17" spans="1:6" x14ac:dyDescent="0.35">
      <c r="A17" s="16" t="s">
        <v>263</v>
      </c>
      <c r="B17" s="41">
        <v>87</v>
      </c>
      <c r="C17" s="41">
        <v>13</v>
      </c>
      <c r="D17" s="48">
        <v>58</v>
      </c>
      <c r="E17" s="46"/>
      <c r="F17" s="56"/>
    </row>
    <row r="18" spans="1:6" x14ac:dyDescent="0.35">
      <c r="A18" s="16" t="s">
        <v>264</v>
      </c>
      <c r="B18" s="41">
        <v>80</v>
      </c>
      <c r="C18" s="41">
        <v>20</v>
      </c>
      <c r="D18" s="48">
        <v>272</v>
      </c>
      <c r="E18" s="46"/>
      <c r="F18" s="56"/>
    </row>
    <row r="19" spans="1:6" x14ac:dyDescent="0.35">
      <c r="A19" s="16" t="s">
        <v>265</v>
      </c>
      <c r="B19" s="41">
        <v>80</v>
      </c>
      <c r="C19" s="41">
        <v>20</v>
      </c>
      <c r="D19" s="48">
        <v>252</v>
      </c>
      <c r="E19" s="46"/>
      <c r="F19" s="56"/>
    </row>
    <row r="20" spans="1:6" x14ac:dyDescent="0.35">
      <c r="A20" s="16"/>
      <c r="B20" s="41"/>
      <c r="C20" s="41"/>
      <c r="D20" s="48"/>
      <c r="E20" s="46"/>
      <c r="F20" s="56"/>
    </row>
    <row r="21" spans="1:6" x14ac:dyDescent="0.35">
      <c r="A21" s="37" t="s">
        <v>266</v>
      </c>
      <c r="B21" s="41"/>
      <c r="C21" s="41"/>
      <c r="D21" s="48"/>
      <c r="E21" s="46"/>
      <c r="F21" s="56"/>
    </row>
    <row r="22" spans="1:6" x14ac:dyDescent="0.35">
      <c r="A22" s="16" t="s">
        <v>267</v>
      </c>
      <c r="B22" s="41">
        <v>81</v>
      </c>
      <c r="C22" s="41">
        <v>19</v>
      </c>
      <c r="D22" s="48">
        <v>56</v>
      </c>
      <c r="E22" s="46"/>
      <c r="F22" s="56"/>
    </row>
    <row r="23" spans="1:6" x14ac:dyDescent="0.35">
      <c r="A23" s="16" t="s">
        <v>580</v>
      </c>
      <c r="B23" s="41">
        <v>78</v>
      </c>
      <c r="C23" s="41">
        <v>22</v>
      </c>
      <c r="D23" s="48">
        <v>250</v>
      </c>
      <c r="E23" s="46"/>
      <c r="F23" s="56"/>
    </row>
    <row r="24" spans="1:6" x14ac:dyDescent="0.35">
      <c r="A24" s="16" t="s">
        <v>581</v>
      </c>
      <c r="B24" s="41">
        <v>77</v>
      </c>
      <c r="C24" s="41">
        <v>23</v>
      </c>
      <c r="D24" s="48">
        <v>300</v>
      </c>
      <c r="E24" s="46"/>
      <c r="F24" s="56"/>
    </row>
    <row r="25" spans="1:6" x14ac:dyDescent="0.35">
      <c r="A25" s="16" t="s">
        <v>582</v>
      </c>
      <c r="B25" s="41">
        <v>80</v>
      </c>
      <c r="C25" s="41">
        <v>20</v>
      </c>
      <c r="D25" s="48">
        <v>469</v>
      </c>
      <c r="E25" s="46"/>
      <c r="F25" s="56"/>
    </row>
    <row r="26" spans="1:6" x14ac:dyDescent="0.35">
      <c r="A26" s="16" t="s">
        <v>268</v>
      </c>
      <c r="B26" s="41">
        <v>71</v>
      </c>
      <c r="C26" s="41">
        <v>29</v>
      </c>
      <c r="D26" s="47">
        <v>1386</v>
      </c>
      <c r="E26" s="46"/>
      <c r="F26" s="56"/>
    </row>
    <row r="27" spans="1:6" x14ac:dyDescent="0.35">
      <c r="A27" s="16"/>
      <c r="B27" s="41"/>
      <c r="C27" s="41"/>
      <c r="D27" s="48"/>
      <c r="E27" s="46"/>
      <c r="F27" s="56"/>
    </row>
    <row r="28" spans="1:6" x14ac:dyDescent="0.35">
      <c r="A28" s="37" t="s">
        <v>269</v>
      </c>
      <c r="B28" s="41"/>
      <c r="C28" s="41"/>
      <c r="D28" s="48"/>
      <c r="E28" s="46"/>
      <c r="F28" s="56"/>
    </row>
    <row r="29" spans="1:6" x14ac:dyDescent="0.35">
      <c r="A29" s="343">
        <v>1</v>
      </c>
      <c r="B29" s="41">
        <v>76</v>
      </c>
      <c r="C29" s="41">
        <v>24</v>
      </c>
      <c r="D29" s="48">
        <v>745</v>
      </c>
      <c r="E29" s="56"/>
      <c r="F29" s="56"/>
    </row>
    <row r="30" spans="1:6" x14ac:dyDescent="0.35">
      <c r="A30" s="343">
        <v>2</v>
      </c>
      <c r="B30" s="41">
        <v>72</v>
      </c>
      <c r="C30" s="41">
        <v>28</v>
      </c>
      <c r="D30" s="47">
        <v>1336</v>
      </c>
      <c r="E30" s="56"/>
      <c r="F30" s="56"/>
    </row>
    <row r="31" spans="1:6" x14ac:dyDescent="0.35">
      <c r="A31" s="343" t="s">
        <v>270</v>
      </c>
      <c r="B31" s="41">
        <v>80</v>
      </c>
      <c r="C31" s="41">
        <v>20</v>
      </c>
      <c r="D31" s="47">
        <v>633</v>
      </c>
      <c r="E31" s="56"/>
      <c r="F31" s="56"/>
    </row>
    <row r="32" spans="1:6" x14ac:dyDescent="0.35">
      <c r="A32" s="16"/>
      <c r="B32" s="41"/>
      <c r="C32" s="41"/>
      <c r="D32" s="48"/>
      <c r="E32" s="56"/>
      <c r="F32" s="56"/>
    </row>
    <row r="33" spans="1:6" x14ac:dyDescent="0.35">
      <c r="A33" s="37" t="s">
        <v>320</v>
      </c>
      <c r="B33" s="41"/>
      <c r="C33" s="41"/>
      <c r="D33" s="48"/>
      <c r="E33" s="56"/>
      <c r="F33" s="56"/>
    </row>
    <row r="34" spans="1:6" x14ac:dyDescent="0.35">
      <c r="A34" s="16" t="s">
        <v>797</v>
      </c>
      <c r="B34" s="41">
        <v>73</v>
      </c>
      <c r="C34" s="41">
        <v>27</v>
      </c>
      <c r="D34" s="519">
        <v>1379</v>
      </c>
      <c r="E34" s="56"/>
      <c r="F34" s="56"/>
    </row>
    <row r="35" spans="1:6" ht="15" thickBot="1" x14ac:dyDescent="0.4">
      <c r="A35" s="17" t="s">
        <v>584</v>
      </c>
      <c r="B35" s="36">
        <v>78</v>
      </c>
      <c r="C35" s="36">
        <v>22</v>
      </c>
      <c r="D35" s="183">
        <v>1335</v>
      </c>
      <c r="E35" s="56"/>
      <c r="F35" s="56"/>
    </row>
    <row r="36" spans="1:6" x14ac:dyDescent="0.35">
      <c r="A36" s="53"/>
      <c r="B36" s="54"/>
      <c r="C36" s="54"/>
      <c r="D36" s="49" t="s">
        <v>247</v>
      </c>
      <c r="E36" s="56"/>
      <c r="F36" s="56"/>
    </row>
    <row r="37" spans="1:6" x14ac:dyDescent="0.35">
      <c r="A37" s="53"/>
      <c r="B37" s="54"/>
      <c r="C37" s="54"/>
      <c r="D37" s="49"/>
      <c r="E37" s="56"/>
      <c r="F37" s="56"/>
    </row>
    <row r="38" spans="1:6" x14ac:dyDescent="0.35">
      <c r="A38" s="50" t="s">
        <v>248</v>
      </c>
      <c r="B38" s="54"/>
      <c r="C38" s="54"/>
      <c r="D38" s="81"/>
      <c r="E38" s="56"/>
      <c r="F38" s="56"/>
    </row>
    <row r="39" spans="1:6" x14ac:dyDescent="0.35">
      <c r="A39" s="53" t="s">
        <v>290</v>
      </c>
      <c r="B39"/>
      <c r="C39"/>
      <c r="D39" s="56"/>
      <c r="E39" s="56"/>
      <c r="F39" s="56"/>
    </row>
    <row r="40" spans="1:6" x14ac:dyDescent="0.35">
      <c r="B40"/>
      <c r="C40"/>
    </row>
    <row r="41" spans="1:6" x14ac:dyDescent="0.35">
      <c r="B41"/>
      <c r="C41"/>
    </row>
    <row r="42" spans="1:6" x14ac:dyDescent="0.35">
      <c r="B42"/>
      <c r="C42"/>
    </row>
    <row r="43" spans="1:6" x14ac:dyDescent="0.35">
      <c r="B43"/>
      <c r="C43"/>
    </row>
    <row r="44" spans="1:6" x14ac:dyDescent="0.35">
      <c r="B44"/>
      <c r="C44"/>
    </row>
    <row r="45" spans="1:6" x14ac:dyDescent="0.35">
      <c r="B45"/>
      <c r="C45"/>
    </row>
    <row r="46" spans="1:6" x14ac:dyDescent="0.35">
      <c r="B46"/>
      <c r="C46"/>
    </row>
    <row r="47" spans="1:6" x14ac:dyDescent="0.35">
      <c r="B47"/>
      <c r="C47"/>
    </row>
    <row r="48" spans="1:6" x14ac:dyDescent="0.35">
      <c r="B48"/>
      <c r="C48"/>
    </row>
    <row r="49" spans="2:3" x14ac:dyDescent="0.35">
      <c r="B49"/>
      <c r="C49"/>
    </row>
    <row r="50" spans="2:3" x14ac:dyDescent="0.35">
      <c r="B50"/>
      <c r="C50"/>
    </row>
    <row r="51" spans="2:3" x14ac:dyDescent="0.35">
      <c r="B51"/>
      <c r="C51"/>
    </row>
    <row r="52" spans="2:3" x14ac:dyDescent="0.35">
      <c r="B52"/>
      <c r="C52"/>
    </row>
    <row r="53" spans="2:3" x14ac:dyDescent="0.35">
      <c r="B53"/>
      <c r="C53"/>
    </row>
    <row r="54" spans="2:3" x14ac:dyDescent="0.35">
      <c r="B54"/>
      <c r="C54"/>
    </row>
    <row r="55" spans="2:3" x14ac:dyDescent="0.35">
      <c r="B55"/>
      <c r="C55"/>
    </row>
    <row r="56" spans="2:3" x14ac:dyDescent="0.35">
      <c r="B56"/>
      <c r="C56"/>
    </row>
    <row r="57" spans="2:3" x14ac:dyDescent="0.35">
      <c r="B57"/>
      <c r="C57"/>
    </row>
    <row r="58" spans="2:3" x14ac:dyDescent="0.35">
      <c r="B58"/>
      <c r="C58"/>
    </row>
    <row r="59" spans="2:3" x14ac:dyDescent="0.35">
      <c r="B59"/>
      <c r="C59"/>
    </row>
    <row r="60" spans="2:3" x14ac:dyDescent="0.35">
      <c r="B60"/>
      <c r="C60"/>
    </row>
    <row r="61" spans="2:3" x14ac:dyDescent="0.35">
      <c r="B61"/>
      <c r="C61"/>
    </row>
    <row r="62" spans="2:3" x14ac:dyDescent="0.35">
      <c r="B62"/>
      <c r="C62"/>
    </row>
    <row r="63" spans="2:3" x14ac:dyDescent="0.35">
      <c r="B63"/>
      <c r="C63"/>
    </row>
    <row r="64" spans="2:3" x14ac:dyDescent="0.35">
      <c r="B64"/>
      <c r="C64"/>
    </row>
    <row r="65" spans="2:3" x14ac:dyDescent="0.35">
      <c r="B65"/>
      <c r="C65"/>
    </row>
    <row r="66" spans="2:3" x14ac:dyDescent="0.35">
      <c r="B66"/>
      <c r="C66"/>
    </row>
    <row r="67" spans="2:3" x14ac:dyDescent="0.35">
      <c r="B67"/>
      <c r="C67"/>
    </row>
    <row r="68" spans="2:3" x14ac:dyDescent="0.35">
      <c r="B68"/>
      <c r="C68"/>
    </row>
    <row r="69" spans="2:3" x14ac:dyDescent="0.35">
      <c r="B69"/>
      <c r="C69"/>
    </row>
    <row r="70" spans="2:3" x14ac:dyDescent="0.35">
      <c r="B70"/>
      <c r="C70"/>
    </row>
    <row r="71" spans="2:3" x14ac:dyDescent="0.35">
      <c r="B71"/>
      <c r="C71"/>
    </row>
    <row r="72" spans="2:3" x14ac:dyDescent="0.35">
      <c r="B72"/>
      <c r="C72"/>
    </row>
    <row r="73" spans="2:3" x14ac:dyDescent="0.35">
      <c r="B73"/>
      <c r="C73"/>
    </row>
    <row r="74" spans="2:3" x14ac:dyDescent="0.35">
      <c r="B74"/>
      <c r="C74"/>
    </row>
    <row r="75" spans="2:3" x14ac:dyDescent="0.35">
      <c r="B75"/>
      <c r="C75"/>
    </row>
    <row r="76" spans="2:3" x14ac:dyDescent="0.35">
      <c r="B76"/>
      <c r="C76"/>
    </row>
    <row r="77" spans="2:3" x14ac:dyDescent="0.35">
      <c r="B77"/>
      <c r="C77"/>
    </row>
    <row r="78" spans="2:3" x14ac:dyDescent="0.35">
      <c r="B78"/>
      <c r="C78"/>
    </row>
    <row r="79" spans="2:3" x14ac:dyDescent="0.35">
      <c r="B79"/>
      <c r="C79"/>
    </row>
    <row r="80" spans="2:3" x14ac:dyDescent="0.35">
      <c r="B80"/>
      <c r="C80"/>
    </row>
    <row r="81" spans="2:3" x14ac:dyDescent="0.35">
      <c r="B81"/>
      <c r="C81"/>
    </row>
    <row r="82" spans="2:3" x14ac:dyDescent="0.35">
      <c r="B82"/>
      <c r="C82"/>
    </row>
    <row r="83" spans="2:3" x14ac:dyDescent="0.35">
      <c r="B83"/>
      <c r="C83"/>
    </row>
    <row r="84" spans="2:3" x14ac:dyDescent="0.35">
      <c r="B84"/>
      <c r="C84"/>
    </row>
    <row r="85" spans="2:3" x14ac:dyDescent="0.35">
      <c r="B85"/>
      <c r="C85"/>
    </row>
    <row r="86" spans="2:3" x14ac:dyDescent="0.35">
      <c r="B86"/>
      <c r="C86"/>
    </row>
    <row r="87" spans="2:3" x14ac:dyDescent="0.35">
      <c r="B87"/>
      <c r="C87"/>
    </row>
    <row r="88" spans="2:3" x14ac:dyDescent="0.35">
      <c r="B88"/>
      <c r="C88"/>
    </row>
    <row r="89" spans="2:3" x14ac:dyDescent="0.35">
      <c r="B89"/>
      <c r="C89"/>
    </row>
    <row r="90" spans="2:3" x14ac:dyDescent="0.35">
      <c r="B90"/>
      <c r="C90"/>
    </row>
    <row r="91" spans="2:3" x14ac:dyDescent="0.35">
      <c r="B91"/>
      <c r="C91"/>
    </row>
    <row r="92" spans="2:3" x14ac:dyDescent="0.35">
      <c r="B92"/>
      <c r="C92"/>
    </row>
    <row r="93" spans="2:3" x14ac:dyDescent="0.35">
      <c r="B93"/>
      <c r="C93"/>
    </row>
    <row r="94" spans="2:3" x14ac:dyDescent="0.35">
      <c r="B94"/>
      <c r="C94"/>
    </row>
    <row r="95" spans="2:3" x14ac:dyDescent="0.35">
      <c r="B95"/>
      <c r="C95"/>
    </row>
    <row r="96" spans="2:3" x14ac:dyDescent="0.35">
      <c r="B96"/>
      <c r="C96"/>
    </row>
    <row r="97" spans="2:3" x14ac:dyDescent="0.35">
      <c r="B97"/>
      <c r="C97"/>
    </row>
    <row r="98" spans="2:3" x14ac:dyDescent="0.35">
      <c r="B98"/>
      <c r="C98"/>
    </row>
    <row r="99" spans="2:3" x14ac:dyDescent="0.35">
      <c r="B99"/>
      <c r="C99"/>
    </row>
    <row r="100" spans="2:3" x14ac:dyDescent="0.35">
      <c r="B100"/>
      <c r="C100"/>
    </row>
    <row r="101" spans="2:3" x14ac:dyDescent="0.35">
      <c r="B101"/>
      <c r="C101"/>
    </row>
    <row r="102" spans="2:3" x14ac:dyDescent="0.35">
      <c r="B102"/>
      <c r="C102"/>
    </row>
    <row r="103" spans="2:3" x14ac:dyDescent="0.35">
      <c r="B103"/>
      <c r="C103"/>
    </row>
    <row r="104" spans="2:3" x14ac:dyDescent="0.35">
      <c r="B104"/>
      <c r="C104"/>
    </row>
    <row r="105" spans="2:3" x14ac:dyDescent="0.35">
      <c r="B105"/>
      <c r="C105"/>
    </row>
    <row r="106" spans="2:3" x14ac:dyDescent="0.35">
      <c r="B106"/>
      <c r="C106"/>
    </row>
    <row r="107" spans="2:3" x14ac:dyDescent="0.35">
      <c r="B107"/>
      <c r="C107"/>
    </row>
    <row r="108" spans="2:3" x14ac:dyDescent="0.35">
      <c r="B108"/>
      <c r="C108"/>
    </row>
    <row r="109" spans="2:3" x14ac:dyDescent="0.35">
      <c r="B109"/>
      <c r="C109"/>
    </row>
    <row r="110" spans="2:3" x14ac:dyDescent="0.35">
      <c r="B110"/>
      <c r="C110"/>
    </row>
    <row r="111" spans="2:3" x14ac:dyDescent="0.35">
      <c r="B111"/>
      <c r="C111"/>
    </row>
    <row r="112" spans="2:3" x14ac:dyDescent="0.35">
      <c r="B112"/>
      <c r="C112"/>
    </row>
    <row r="113" spans="2:3" x14ac:dyDescent="0.35">
      <c r="B113"/>
      <c r="C113"/>
    </row>
    <row r="114" spans="2:3" x14ac:dyDescent="0.35">
      <c r="B114"/>
      <c r="C114"/>
    </row>
    <row r="115" spans="2:3" x14ac:dyDescent="0.35">
      <c r="B115"/>
      <c r="C115"/>
    </row>
    <row r="116" spans="2:3" x14ac:dyDescent="0.35">
      <c r="B116"/>
      <c r="C116"/>
    </row>
    <row r="117" spans="2:3" x14ac:dyDescent="0.35">
      <c r="B117"/>
      <c r="C117"/>
    </row>
    <row r="118" spans="2:3" x14ac:dyDescent="0.35">
      <c r="B118"/>
      <c r="C118"/>
    </row>
  </sheetData>
  <mergeCells count="1">
    <mergeCell ref="B5:C5"/>
  </mergeCells>
  <hyperlinks>
    <hyperlink ref="A1" location="Contents!A1" display="Contents" xr:uid="{75CF6921-CF06-4F44-884D-9FBD45A8798D}"/>
  </hyperlinks>
  <pageMargins left="0.7" right="0.7" top="0.75" bottom="0.75" header="0.3" footer="0.3"/>
  <pageSetup paperSize="9" scale="86" orientation="portrait" r:id="rId1"/>
  <colBreaks count="1" manualBreakCount="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5987-6983-4F4A-80E0-610890AF4A24}">
  <dimension ref="A1:K37"/>
  <sheetViews>
    <sheetView zoomScaleNormal="100" workbookViewId="0"/>
  </sheetViews>
  <sheetFormatPr defaultColWidth="9" defaultRowHeight="14" x14ac:dyDescent="0.3"/>
  <cols>
    <col min="1" max="1" width="38" style="42" customWidth="1"/>
    <col min="2" max="4" width="13" style="42" customWidth="1"/>
    <col min="5" max="5" width="10" style="42" customWidth="1"/>
    <col min="6" max="6" width="12" style="42" customWidth="1"/>
    <col min="7" max="7" width="13" style="42" customWidth="1"/>
    <col min="8" max="8" width="15" style="42" customWidth="1"/>
    <col min="9" max="9" width="9" style="42" customWidth="1"/>
    <col min="10" max="16384" width="9" style="42"/>
  </cols>
  <sheetData>
    <row r="1" spans="1:11" s="1" customFormat="1" x14ac:dyDescent="0.3">
      <c r="A1" s="4" t="s">
        <v>8</v>
      </c>
      <c r="B1" s="4"/>
      <c r="C1" s="4"/>
      <c r="D1" s="4"/>
    </row>
    <row r="2" spans="1:11" x14ac:dyDescent="0.3">
      <c r="A2" s="43" t="s">
        <v>798</v>
      </c>
      <c r="B2" s="43"/>
      <c r="C2" s="43"/>
      <c r="D2" s="43"/>
    </row>
    <row r="3" spans="1:11" x14ac:dyDescent="0.3">
      <c r="A3" s="44" t="s">
        <v>225</v>
      </c>
      <c r="B3" s="44"/>
      <c r="C3" s="44"/>
      <c r="D3" s="44"/>
    </row>
    <row r="4" spans="1:11" ht="14.5" thickBot="1" x14ac:dyDescent="0.35">
      <c r="A4" s="44" t="s">
        <v>440</v>
      </c>
      <c r="B4" s="44"/>
      <c r="C4" s="44"/>
      <c r="D4" s="44"/>
    </row>
    <row r="5" spans="1:11" ht="15" customHeight="1" x14ac:dyDescent="0.3">
      <c r="A5" s="416"/>
      <c r="B5" s="1371" t="s">
        <v>320</v>
      </c>
      <c r="C5" s="1372"/>
      <c r="D5" s="1372"/>
      <c r="E5" s="1379"/>
      <c r="F5" s="1378" t="s">
        <v>799</v>
      </c>
      <c r="G5" s="1372"/>
      <c r="H5" s="1372"/>
      <c r="I5" s="1379"/>
    </row>
    <row r="6" spans="1:11" ht="52" x14ac:dyDescent="0.3">
      <c r="A6" s="66" t="s">
        <v>527</v>
      </c>
      <c r="B6" s="23" t="s">
        <v>800</v>
      </c>
      <c r="C6" s="23" t="s">
        <v>801</v>
      </c>
      <c r="D6" s="23" t="s">
        <v>802</v>
      </c>
      <c r="E6" s="71" t="s">
        <v>803</v>
      </c>
      <c r="F6" s="55" t="s">
        <v>606</v>
      </c>
      <c r="G6" s="23" t="s">
        <v>584</v>
      </c>
      <c r="H6" s="69" t="s">
        <v>804</v>
      </c>
      <c r="I6" s="24" t="s">
        <v>256</v>
      </c>
    </row>
    <row r="7" spans="1:11" x14ac:dyDescent="0.3">
      <c r="A7" s="423" t="s">
        <v>805</v>
      </c>
      <c r="B7" s="99"/>
      <c r="C7" s="99"/>
      <c r="D7" s="99"/>
      <c r="E7" s="194"/>
      <c r="F7" s="202"/>
      <c r="G7" s="186"/>
      <c r="H7" s="385"/>
      <c r="I7" s="48"/>
    </row>
    <row r="8" spans="1:11" ht="14.5" x14ac:dyDescent="0.3">
      <c r="A8" s="67" t="s">
        <v>806</v>
      </c>
      <c r="B8" s="38">
        <v>59</v>
      </c>
      <c r="C8" s="38">
        <v>56</v>
      </c>
      <c r="D8" s="38">
        <v>56</v>
      </c>
      <c r="E8" s="190">
        <v>57</v>
      </c>
      <c r="F8" s="185">
        <v>1616</v>
      </c>
      <c r="G8" s="33">
        <v>1723</v>
      </c>
      <c r="H8" s="34">
        <v>1107</v>
      </c>
      <c r="I8" s="47">
        <v>4446</v>
      </c>
      <c r="J8" s="520"/>
      <c r="K8" s="60"/>
    </row>
    <row r="9" spans="1:11" ht="14.5" x14ac:dyDescent="0.3">
      <c r="A9" s="67"/>
      <c r="B9" s="41"/>
      <c r="C9" s="41"/>
      <c r="D9" s="41"/>
      <c r="E9" s="197"/>
      <c r="F9" s="521"/>
      <c r="G9" s="522"/>
      <c r="H9" s="523"/>
      <c r="I9" s="104"/>
      <c r="J9" s="520"/>
      <c r="K9" s="60"/>
    </row>
    <row r="10" spans="1:11" ht="14.5" x14ac:dyDescent="0.3">
      <c r="A10" s="67" t="s">
        <v>231</v>
      </c>
      <c r="B10" s="38">
        <v>61</v>
      </c>
      <c r="C10" s="38">
        <v>53</v>
      </c>
      <c r="D10" s="38">
        <v>53</v>
      </c>
      <c r="E10" s="190">
        <v>55</v>
      </c>
      <c r="F10" s="185">
        <v>1415</v>
      </c>
      <c r="G10" s="33">
        <v>1561</v>
      </c>
      <c r="H10" s="34">
        <v>750</v>
      </c>
      <c r="I10" s="47">
        <v>3726</v>
      </c>
      <c r="J10" s="520"/>
      <c r="K10" s="60"/>
    </row>
    <row r="11" spans="1:11" ht="14.5" x14ac:dyDescent="0.3">
      <c r="A11" s="18" t="s">
        <v>250</v>
      </c>
      <c r="B11" s="41">
        <v>64</v>
      </c>
      <c r="C11" s="41">
        <v>54</v>
      </c>
      <c r="D11" s="279" t="s">
        <v>733</v>
      </c>
      <c r="E11" s="197">
        <v>59</v>
      </c>
      <c r="F11" s="202">
        <v>240</v>
      </c>
      <c r="G11" s="186">
        <v>269</v>
      </c>
      <c r="H11" s="385">
        <v>1</v>
      </c>
      <c r="I11" s="48">
        <v>510</v>
      </c>
      <c r="J11" s="520"/>
      <c r="K11" s="60"/>
    </row>
    <row r="12" spans="1:11" ht="15.75" customHeight="1" x14ac:dyDescent="0.3">
      <c r="A12" s="18" t="s">
        <v>807</v>
      </c>
      <c r="B12" s="41">
        <v>38</v>
      </c>
      <c r="C12" s="41">
        <v>34</v>
      </c>
      <c r="D12" s="279" t="s">
        <v>741</v>
      </c>
      <c r="E12" s="197">
        <v>36</v>
      </c>
      <c r="F12" s="202">
        <v>178</v>
      </c>
      <c r="G12" s="186">
        <v>291</v>
      </c>
      <c r="H12" s="385">
        <v>9</v>
      </c>
      <c r="I12" s="48">
        <v>478</v>
      </c>
      <c r="J12" s="520"/>
      <c r="K12" s="60"/>
    </row>
    <row r="13" spans="1:11" ht="14.5" x14ac:dyDescent="0.3">
      <c r="A13" s="18" t="s">
        <v>234</v>
      </c>
      <c r="B13" s="41">
        <v>77</v>
      </c>
      <c r="C13" s="41">
        <v>72</v>
      </c>
      <c r="D13" s="279" t="s">
        <v>808</v>
      </c>
      <c r="E13" s="197">
        <v>76</v>
      </c>
      <c r="F13" s="202">
        <v>622</v>
      </c>
      <c r="G13" s="186">
        <v>342</v>
      </c>
      <c r="H13" s="385">
        <v>4</v>
      </c>
      <c r="I13" s="48">
        <v>968</v>
      </c>
      <c r="J13" s="520"/>
      <c r="K13" s="60"/>
    </row>
    <row r="14" spans="1:11" ht="14.5" x14ac:dyDescent="0.3">
      <c r="A14" s="18" t="s">
        <v>235</v>
      </c>
      <c r="B14" s="41">
        <v>51</v>
      </c>
      <c r="C14" s="41">
        <v>58</v>
      </c>
      <c r="D14" s="41" t="s">
        <v>733</v>
      </c>
      <c r="E14" s="197">
        <v>55</v>
      </c>
      <c r="F14" s="202">
        <v>101</v>
      </c>
      <c r="G14" s="186">
        <v>117</v>
      </c>
      <c r="H14" s="385">
        <v>0</v>
      </c>
      <c r="I14" s="48">
        <v>218</v>
      </c>
      <c r="J14" s="520"/>
      <c r="K14" s="60"/>
    </row>
    <row r="15" spans="1:11" ht="14.5" x14ac:dyDescent="0.3">
      <c r="A15" s="18" t="s">
        <v>237</v>
      </c>
      <c r="B15" s="279" t="s">
        <v>809</v>
      </c>
      <c r="C15" s="41">
        <v>82</v>
      </c>
      <c r="D15" s="41">
        <v>72</v>
      </c>
      <c r="E15" s="197">
        <v>74</v>
      </c>
      <c r="F15" s="202">
        <v>34</v>
      </c>
      <c r="G15" s="186">
        <v>148</v>
      </c>
      <c r="H15" s="385">
        <v>166</v>
      </c>
      <c r="I15" s="48">
        <v>348</v>
      </c>
      <c r="J15" s="520"/>
      <c r="K15" s="60"/>
    </row>
    <row r="16" spans="1:11" ht="14.5" x14ac:dyDescent="0.3">
      <c r="A16" s="18" t="s">
        <v>314</v>
      </c>
      <c r="B16" s="41">
        <v>71</v>
      </c>
      <c r="C16" s="41">
        <v>72</v>
      </c>
      <c r="D16" s="41">
        <v>61</v>
      </c>
      <c r="E16" s="197">
        <v>63</v>
      </c>
      <c r="F16" s="185">
        <v>58</v>
      </c>
      <c r="G16" s="33">
        <v>397</v>
      </c>
      <c r="H16" s="34">
        <v>469</v>
      </c>
      <c r="I16" s="47">
        <v>924</v>
      </c>
      <c r="J16" s="520"/>
      <c r="K16" s="60"/>
    </row>
    <row r="17" spans="1:11" ht="14.5" x14ac:dyDescent="0.3">
      <c r="A17" s="18" t="s">
        <v>238</v>
      </c>
      <c r="B17" s="41">
        <v>82</v>
      </c>
      <c r="C17" s="41">
        <v>84</v>
      </c>
      <c r="D17" s="279" t="s">
        <v>810</v>
      </c>
      <c r="E17" s="197">
        <v>83</v>
      </c>
      <c r="F17" s="202">
        <v>118</v>
      </c>
      <c r="G17" s="186">
        <v>112</v>
      </c>
      <c r="H17" s="385">
        <v>34</v>
      </c>
      <c r="I17" s="48">
        <v>264</v>
      </c>
      <c r="J17" s="520"/>
      <c r="K17" s="60"/>
    </row>
    <row r="18" spans="1:11" ht="14.5" x14ac:dyDescent="0.3">
      <c r="A18" s="18" t="s">
        <v>239</v>
      </c>
      <c r="B18" s="279" t="s">
        <v>811</v>
      </c>
      <c r="C18" s="279" t="s">
        <v>812</v>
      </c>
      <c r="D18" s="279" t="s">
        <v>808</v>
      </c>
      <c r="E18" s="279" t="s">
        <v>813</v>
      </c>
      <c r="F18" s="202">
        <v>7</v>
      </c>
      <c r="G18" s="186">
        <v>7</v>
      </c>
      <c r="H18" s="385">
        <v>7</v>
      </c>
      <c r="I18" s="48">
        <v>21</v>
      </c>
      <c r="J18" s="520"/>
      <c r="K18" s="60"/>
    </row>
    <row r="19" spans="1:11" ht="14.5" x14ac:dyDescent="0.3">
      <c r="A19" s="18" t="s">
        <v>814</v>
      </c>
      <c r="B19" s="279" t="s">
        <v>815</v>
      </c>
      <c r="C19" s="279" t="s">
        <v>816</v>
      </c>
      <c r="D19" s="279" t="s">
        <v>817</v>
      </c>
      <c r="E19" s="279" t="s">
        <v>815</v>
      </c>
      <c r="F19" s="202">
        <v>4</v>
      </c>
      <c r="G19" s="186">
        <v>15</v>
      </c>
      <c r="H19" s="385">
        <v>3</v>
      </c>
      <c r="I19" s="48">
        <v>22</v>
      </c>
      <c r="J19" s="520"/>
      <c r="K19" s="60"/>
    </row>
    <row r="20" spans="1:11" ht="14.5" x14ac:dyDescent="0.3">
      <c r="A20" s="18"/>
      <c r="B20" s="41"/>
      <c r="C20" s="41"/>
      <c r="D20" s="41"/>
      <c r="E20" s="197"/>
      <c r="F20" s="202"/>
      <c r="G20" s="186"/>
      <c r="H20" s="385"/>
      <c r="I20" s="48"/>
      <c r="J20" s="520"/>
      <c r="K20" s="60"/>
    </row>
    <row r="21" spans="1:11" ht="14.5" x14ac:dyDescent="0.3">
      <c r="A21" s="67" t="s">
        <v>240</v>
      </c>
      <c r="B21" s="38">
        <v>5</v>
      </c>
      <c r="C21" s="38">
        <v>3</v>
      </c>
      <c r="D21" s="38">
        <v>5</v>
      </c>
      <c r="E21" s="190">
        <v>5</v>
      </c>
      <c r="F21" s="202">
        <v>738</v>
      </c>
      <c r="G21" s="186">
        <v>574</v>
      </c>
      <c r="H21" s="385">
        <v>407</v>
      </c>
      <c r="I21" s="47">
        <v>1719</v>
      </c>
      <c r="J21" s="520"/>
      <c r="K21" s="60"/>
    </row>
    <row r="22" spans="1:11" ht="14.5" x14ac:dyDescent="0.3">
      <c r="A22" s="18" t="s">
        <v>241</v>
      </c>
      <c r="B22" s="41">
        <v>5</v>
      </c>
      <c r="C22" s="41">
        <v>2</v>
      </c>
      <c r="D22" s="41">
        <v>2</v>
      </c>
      <c r="E22" s="197">
        <v>3</v>
      </c>
      <c r="F22" s="185">
        <v>679</v>
      </c>
      <c r="G22" s="33">
        <v>495</v>
      </c>
      <c r="H22" s="34">
        <v>291</v>
      </c>
      <c r="I22" s="47">
        <v>1465</v>
      </c>
      <c r="J22" s="520"/>
      <c r="K22" s="60"/>
    </row>
    <row r="23" spans="1:11" x14ac:dyDescent="0.3">
      <c r="A23" s="18" t="s">
        <v>242</v>
      </c>
      <c r="B23" s="41" t="s">
        <v>818</v>
      </c>
      <c r="C23" s="41" t="s">
        <v>714</v>
      </c>
      <c r="D23" s="41">
        <v>10</v>
      </c>
      <c r="E23" s="197">
        <v>10</v>
      </c>
      <c r="F23" s="202">
        <v>8</v>
      </c>
      <c r="G23" s="186">
        <v>14</v>
      </c>
      <c r="H23" s="385">
        <v>53</v>
      </c>
      <c r="I23" s="48">
        <v>75</v>
      </c>
      <c r="J23" s="54"/>
      <c r="K23" s="60"/>
    </row>
    <row r="24" spans="1:11" x14ac:dyDescent="0.3">
      <c r="A24" s="18" t="s">
        <v>243</v>
      </c>
      <c r="B24" s="279">
        <v>6</v>
      </c>
      <c r="C24" s="41">
        <v>3</v>
      </c>
      <c r="D24" s="41" t="s">
        <v>733</v>
      </c>
      <c r="E24" s="197">
        <v>2</v>
      </c>
      <c r="F24" s="202">
        <v>91</v>
      </c>
      <c r="G24" s="186">
        <v>65</v>
      </c>
      <c r="H24" s="385">
        <v>48</v>
      </c>
      <c r="I24" s="48">
        <v>204</v>
      </c>
      <c r="J24" s="54"/>
      <c r="K24" s="60"/>
    </row>
    <row r="25" spans="1:11" x14ac:dyDescent="0.3">
      <c r="A25" s="18" t="s">
        <v>244</v>
      </c>
      <c r="B25" s="279" t="s">
        <v>819</v>
      </c>
      <c r="C25" s="279" t="s">
        <v>700</v>
      </c>
      <c r="D25" s="41">
        <v>9</v>
      </c>
      <c r="E25" s="197">
        <v>9</v>
      </c>
      <c r="F25" s="202">
        <v>21</v>
      </c>
      <c r="G25" s="186">
        <v>49</v>
      </c>
      <c r="H25" s="385">
        <v>57</v>
      </c>
      <c r="I25" s="48">
        <v>127</v>
      </c>
      <c r="J25" s="54"/>
      <c r="K25" s="60"/>
    </row>
    <row r="26" spans="1:11" ht="14.5" x14ac:dyDescent="0.3">
      <c r="A26" s="18"/>
      <c r="B26" s="41"/>
      <c r="C26" s="41"/>
      <c r="D26" s="41"/>
      <c r="E26" s="197"/>
      <c r="F26" s="202"/>
      <c r="G26" s="186"/>
      <c r="H26" s="385"/>
      <c r="I26" s="48"/>
      <c r="J26" s="520"/>
      <c r="K26" s="60"/>
    </row>
    <row r="27" spans="1:11" ht="14.5" x14ac:dyDescent="0.3">
      <c r="A27" s="67" t="s">
        <v>303</v>
      </c>
      <c r="B27" s="41"/>
      <c r="C27" s="41"/>
      <c r="D27" s="41"/>
      <c r="E27" s="197"/>
      <c r="F27" s="202"/>
      <c r="G27" s="186"/>
      <c r="H27" s="385"/>
      <c r="I27" s="48"/>
      <c r="J27" s="520"/>
      <c r="K27" s="60"/>
    </row>
    <row r="28" spans="1:11" x14ac:dyDescent="0.3">
      <c r="A28" s="18" t="s">
        <v>820</v>
      </c>
      <c r="B28" s="279" t="s">
        <v>817</v>
      </c>
      <c r="C28" s="279">
        <v>86</v>
      </c>
      <c r="D28" s="41">
        <v>90</v>
      </c>
      <c r="E28" s="197">
        <v>89</v>
      </c>
      <c r="F28" s="202">
        <v>49</v>
      </c>
      <c r="G28" s="186">
        <v>242</v>
      </c>
      <c r="H28" s="385">
        <v>327</v>
      </c>
      <c r="I28" s="48">
        <v>618</v>
      </c>
      <c r="J28" s="54"/>
      <c r="K28" s="60"/>
    </row>
    <row r="29" spans="1:11" ht="14.5" thickBot="1" x14ac:dyDescent="0.35">
      <c r="A29" s="19" t="s">
        <v>245</v>
      </c>
      <c r="B29" s="493" t="s">
        <v>821</v>
      </c>
      <c r="C29" s="493" t="s">
        <v>816</v>
      </c>
      <c r="D29" s="493" t="s">
        <v>822</v>
      </c>
      <c r="E29" s="218" t="s">
        <v>741</v>
      </c>
      <c r="F29" s="524">
        <v>2</v>
      </c>
      <c r="G29" s="525">
        <v>8</v>
      </c>
      <c r="H29" s="526">
        <v>8</v>
      </c>
      <c r="I29" s="282">
        <v>18</v>
      </c>
      <c r="J29" s="54"/>
      <c r="K29" s="60"/>
    </row>
    <row r="30" spans="1:11" x14ac:dyDescent="0.3">
      <c r="A30" s="53"/>
      <c r="B30" s="53"/>
      <c r="C30" s="53"/>
      <c r="D30" s="53"/>
      <c r="E30" s="54"/>
      <c r="F30" s="49"/>
      <c r="G30" s="49"/>
      <c r="H30" s="49"/>
      <c r="I30" s="49" t="s">
        <v>247</v>
      </c>
    </row>
    <row r="31" spans="1:11" x14ac:dyDescent="0.3">
      <c r="A31" s="53"/>
      <c r="B31" s="53"/>
      <c r="C31" s="53"/>
      <c r="D31" s="53"/>
      <c r="E31" s="54"/>
      <c r="F31" s="49"/>
      <c r="G31" s="49"/>
      <c r="H31" s="49"/>
      <c r="I31" s="49"/>
      <c r="K31" s="527"/>
    </row>
    <row r="32" spans="1:11" x14ac:dyDescent="0.3">
      <c r="A32" s="50" t="s">
        <v>248</v>
      </c>
      <c r="B32" s="50"/>
      <c r="C32" s="50"/>
      <c r="D32" s="50"/>
      <c r="E32" s="54"/>
      <c r="F32" s="284"/>
      <c r="G32" s="284"/>
      <c r="H32" s="284"/>
      <c r="I32" s="284"/>
    </row>
    <row r="33" spans="1:9" x14ac:dyDescent="0.3">
      <c r="A33" s="53" t="s">
        <v>290</v>
      </c>
      <c r="B33" s="53"/>
      <c r="C33" s="53"/>
      <c r="D33" s="53"/>
      <c r="E33" s="53"/>
      <c r="F33" s="53"/>
      <c r="G33" s="53"/>
      <c r="H33" s="53"/>
      <c r="I33" s="53"/>
    </row>
    <row r="34" spans="1:9" ht="30" x14ac:dyDescent="0.3">
      <c r="A34" s="285" t="s">
        <v>645</v>
      </c>
      <c r="B34" s="457"/>
      <c r="C34" s="457"/>
      <c r="D34" s="457"/>
      <c r="E34" s="457"/>
      <c r="F34" s="457"/>
      <c r="G34" s="457"/>
      <c r="H34" s="457"/>
      <c r="I34" s="457"/>
    </row>
    <row r="35" spans="1:9" x14ac:dyDescent="0.3">
      <c r="A35" s="46"/>
      <c r="B35" s="46"/>
      <c r="C35" s="46"/>
      <c r="D35" s="46"/>
      <c r="E35" s="46"/>
      <c r="F35" s="46"/>
      <c r="G35" s="46"/>
      <c r="H35" s="46"/>
      <c r="I35" s="46"/>
    </row>
    <row r="36" spans="1:9" x14ac:dyDescent="0.3">
      <c r="A36" s="46"/>
      <c r="B36" s="46"/>
      <c r="C36" s="46"/>
      <c r="D36" s="46"/>
      <c r="E36" s="46"/>
      <c r="F36" s="46"/>
      <c r="G36" s="46"/>
      <c r="H36" s="46"/>
      <c r="I36" s="46"/>
    </row>
    <row r="37" spans="1:9" x14ac:dyDescent="0.3">
      <c r="B37" s="46"/>
      <c r="C37" s="46"/>
      <c r="D37" s="46"/>
      <c r="E37" s="46"/>
    </row>
  </sheetData>
  <mergeCells count="2">
    <mergeCell ref="B5:E5"/>
    <mergeCell ref="F5:I5"/>
  </mergeCells>
  <hyperlinks>
    <hyperlink ref="A1" location="Contents!A1" display="Contents" xr:uid="{DC9F31E9-B906-408B-B1C2-40C5784A5A0D}"/>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927E-85FF-4053-A06B-1D92A357417B}">
  <dimension ref="A1:BM29"/>
  <sheetViews>
    <sheetView zoomScaleNormal="100" workbookViewId="0">
      <pane xSplit="1" topLeftCell="B1" activePane="topRight" state="frozen"/>
      <selection pane="topRight"/>
    </sheetView>
  </sheetViews>
  <sheetFormatPr defaultColWidth="9" defaultRowHeight="14" x14ac:dyDescent="0.3"/>
  <cols>
    <col min="1" max="1" width="39.54296875" style="42" customWidth="1"/>
    <col min="2" max="2" width="10" style="42" customWidth="1"/>
    <col min="3" max="3" width="10.1796875" style="42" customWidth="1"/>
    <col min="4" max="4" width="10" style="42" customWidth="1"/>
    <col min="5" max="5" width="9.1796875" style="42" customWidth="1"/>
    <col min="6" max="6" width="10" style="42" customWidth="1"/>
    <col min="7" max="7" width="11" style="42" customWidth="1"/>
    <col min="8" max="8" width="12.1796875" style="42" customWidth="1"/>
    <col min="9" max="14" width="11" style="42" customWidth="1"/>
    <col min="15" max="15" width="12" style="42" customWidth="1"/>
    <col min="16" max="17" width="11" style="42" customWidth="1"/>
    <col min="18" max="18" width="7.54296875" style="42" customWidth="1"/>
    <col min="19" max="19" width="8.54296875" style="42" customWidth="1"/>
    <col min="20" max="21" width="9" style="42" customWidth="1"/>
    <col min="22" max="22" width="12.453125" style="42" customWidth="1"/>
    <col min="23" max="28" width="9" style="42" customWidth="1"/>
    <col min="29" max="29" width="11.81640625" style="42" customWidth="1"/>
    <col min="30" max="35" width="9" style="42" customWidth="1"/>
    <col min="36" max="36" width="12" style="42" customWidth="1"/>
    <col min="37" max="42" width="9" style="42" customWidth="1"/>
    <col min="43" max="43" width="12" style="42" customWidth="1"/>
    <col min="44" max="49" width="9" style="42" customWidth="1"/>
    <col min="50" max="50" width="12.1796875" style="42" customWidth="1"/>
    <col min="51" max="51" width="9.81640625" style="42" customWidth="1"/>
    <col min="52" max="53" width="9" style="42" customWidth="1"/>
    <col min="54" max="54" width="9.81640625" style="42" customWidth="1"/>
    <col min="55" max="55" width="9" style="42" customWidth="1"/>
    <col min="56" max="56" width="9.81640625" style="42" customWidth="1"/>
    <col min="57" max="57" width="12.1796875" style="42" customWidth="1"/>
    <col min="58" max="63" width="9" style="42"/>
    <col min="64" max="64" width="12.1796875" style="42" customWidth="1"/>
    <col min="65" max="16384" width="9" style="42"/>
  </cols>
  <sheetData>
    <row r="1" spans="1:64" s="1" customFormat="1" x14ac:dyDescent="0.3">
      <c r="A1" s="4" t="s">
        <v>8</v>
      </c>
    </row>
    <row r="2" spans="1:64" ht="26" x14ac:dyDescent="0.3">
      <c r="A2" s="1272" t="s">
        <v>823</v>
      </c>
    </row>
    <row r="3" spans="1:64" x14ac:dyDescent="0.3">
      <c r="A3" s="44" t="s">
        <v>225</v>
      </c>
    </row>
    <row r="4" spans="1:64" ht="14.5" thickBot="1" x14ac:dyDescent="0.35">
      <c r="A4" s="44" t="s">
        <v>437</v>
      </c>
      <c r="AK4" s="144"/>
      <c r="AL4" s="144"/>
      <c r="AM4" s="144"/>
      <c r="AN4" s="144"/>
      <c r="AO4" s="144"/>
      <c r="AP4" s="144"/>
      <c r="AQ4" s="144"/>
      <c r="AY4" s="144"/>
      <c r="AZ4" s="144"/>
      <c r="BA4" s="144"/>
      <c r="BB4" s="144"/>
      <c r="BC4" s="144"/>
      <c r="BD4" s="144"/>
      <c r="BE4" s="144"/>
    </row>
    <row r="5" spans="1:64" customFormat="1" ht="14.9" customHeight="1" thickBot="1" x14ac:dyDescent="0.4">
      <c r="A5" s="52"/>
      <c r="B5" s="1380" t="s">
        <v>321</v>
      </c>
      <c r="C5" s="1381"/>
      <c r="D5" s="1381"/>
      <c r="E5" s="1381"/>
      <c r="F5" s="1381"/>
      <c r="G5" s="1381"/>
      <c r="H5" s="1382"/>
      <c r="I5" s="1380" t="s">
        <v>322</v>
      </c>
      <c r="J5" s="1381"/>
      <c r="K5" s="1381"/>
      <c r="L5" s="1381"/>
      <c r="M5" s="1381"/>
      <c r="N5" s="1381"/>
      <c r="O5" s="1382"/>
      <c r="P5" s="1380" t="s">
        <v>323</v>
      </c>
      <c r="Q5" s="1381"/>
      <c r="R5" s="1381"/>
      <c r="S5" s="1381"/>
      <c r="T5" s="1381"/>
      <c r="U5" s="1381"/>
      <c r="V5" s="1382"/>
      <c r="W5" s="1380" t="s">
        <v>324</v>
      </c>
      <c r="X5" s="1381"/>
      <c r="Y5" s="1381"/>
      <c r="Z5" s="1381"/>
      <c r="AA5" s="1381"/>
      <c r="AB5" s="1381"/>
      <c r="AC5" s="1382"/>
      <c r="AD5" s="1380">
        <v>2017</v>
      </c>
      <c r="AE5" s="1381"/>
      <c r="AF5" s="1381"/>
      <c r="AG5" s="1381"/>
      <c r="AH5" s="1381"/>
      <c r="AI5" s="1381"/>
      <c r="AJ5" s="1382"/>
      <c r="AK5" s="1416">
        <v>2018</v>
      </c>
      <c r="AL5" s="1417"/>
      <c r="AM5" s="1417"/>
      <c r="AN5" s="1417"/>
      <c r="AO5" s="1417"/>
      <c r="AP5" s="1417"/>
      <c r="AQ5" s="1418"/>
      <c r="AR5" s="1380">
        <v>2021</v>
      </c>
      <c r="AS5" s="1381"/>
      <c r="AT5" s="1381"/>
      <c r="AU5" s="1381"/>
      <c r="AV5" s="1381"/>
      <c r="AW5" s="1381"/>
      <c r="AX5" s="1382"/>
      <c r="AY5" s="1416">
        <v>2022</v>
      </c>
      <c r="AZ5" s="1417"/>
      <c r="BA5" s="1417"/>
      <c r="BB5" s="1417"/>
      <c r="BC5" s="1417"/>
      <c r="BD5" s="1417"/>
      <c r="BE5" s="1418"/>
      <c r="BF5" s="1380">
        <v>2023</v>
      </c>
      <c r="BG5" s="1381"/>
      <c r="BH5" s="1381"/>
      <c r="BI5" s="1381"/>
      <c r="BJ5" s="1381"/>
      <c r="BK5" s="1381"/>
      <c r="BL5" s="1382"/>
    </row>
    <row r="6" spans="1:64" customFormat="1" ht="26.15" customHeight="1" x14ac:dyDescent="0.35">
      <c r="A6" s="528"/>
      <c r="B6" s="1414" t="s">
        <v>824</v>
      </c>
      <c r="C6" s="1415"/>
      <c r="D6" s="1414" t="s">
        <v>825</v>
      </c>
      <c r="E6" s="1415"/>
      <c r="F6" s="1414" t="s">
        <v>826</v>
      </c>
      <c r="G6" s="1415"/>
      <c r="H6" s="1412" t="s">
        <v>255</v>
      </c>
      <c r="I6" s="1414" t="s">
        <v>824</v>
      </c>
      <c r="J6" s="1415"/>
      <c r="K6" s="1414" t="s">
        <v>825</v>
      </c>
      <c r="L6" s="1415"/>
      <c r="M6" s="1414" t="s">
        <v>826</v>
      </c>
      <c r="N6" s="1415"/>
      <c r="O6" s="1412" t="s">
        <v>255</v>
      </c>
      <c r="P6" s="1414" t="s">
        <v>824</v>
      </c>
      <c r="Q6" s="1415"/>
      <c r="R6" s="1414" t="s">
        <v>825</v>
      </c>
      <c r="S6" s="1415"/>
      <c r="T6" s="1414" t="s">
        <v>826</v>
      </c>
      <c r="U6" s="1415"/>
      <c r="V6" s="1412" t="s">
        <v>255</v>
      </c>
      <c r="W6" s="1414" t="s">
        <v>824</v>
      </c>
      <c r="X6" s="1415"/>
      <c r="Y6" s="1414" t="s">
        <v>825</v>
      </c>
      <c r="Z6" s="1415"/>
      <c r="AA6" s="1414" t="s">
        <v>826</v>
      </c>
      <c r="AB6" s="1415"/>
      <c r="AC6" s="1412" t="s">
        <v>255</v>
      </c>
      <c r="AD6" s="1414" t="s">
        <v>824</v>
      </c>
      <c r="AE6" s="1415"/>
      <c r="AF6" s="1414" t="s">
        <v>825</v>
      </c>
      <c r="AG6" s="1415"/>
      <c r="AH6" s="1414" t="s">
        <v>826</v>
      </c>
      <c r="AI6" s="1415"/>
      <c r="AJ6" s="1412" t="s">
        <v>255</v>
      </c>
      <c r="AK6" s="1414" t="s">
        <v>824</v>
      </c>
      <c r="AL6" s="1415"/>
      <c r="AM6" s="1414" t="s">
        <v>825</v>
      </c>
      <c r="AN6" s="1415"/>
      <c r="AO6" s="1414" t="s">
        <v>826</v>
      </c>
      <c r="AP6" s="1415"/>
      <c r="AQ6" s="1412" t="s">
        <v>255</v>
      </c>
      <c r="AR6" s="1414" t="s">
        <v>824</v>
      </c>
      <c r="AS6" s="1415"/>
      <c r="AT6" s="1414" t="s">
        <v>825</v>
      </c>
      <c r="AU6" s="1415"/>
      <c r="AV6" s="1414" t="s">
        <v>826</v>
      </c>
      <c r="AW6" s="1415"/>
      <c r="AX6" s="1412" t="s">
        <v>255</v>
      </c>
      <c r="AY6" s="1414" t="s">
        <v>824</v>
      </c>
      <c r="AZ6" s="1415"/>
      <c r="BA6" s="1414" t="s">
        <v>825</v>
      </c>
      <c r="BB6" s="1415"/>
      <c r="BC6" s="1414" t="s">
        <v>826</v>
      </c>
      <c r="BD6" s="1415"/>
      <c r="BE6" s="1412" t="s">
        <v>255</v>
      </c>
      <c r="BF6" s="1414" t="s">
        <v>824</v>
      </c>
      <c r="BG6" s="1415"/>
      <c r="BH6" s="1414" t="s">
        <v>825</v>
      </c>
      <c r="BI6" s="1415"/>
      <c r="BJ6" s="1414" t="s">
        <v>826</v>
      </c>
      <c r="BK6" s="1415"/>
      <c r="BL6" s="1412" t="s">
        <v>255</v>
      </c>
    </row>
    <row r="7" spans="1:64" customFormat="1" ht="25.4" customHeight="1" x14ac:dyDescent="0.35">
      <c r="A7" s="66" t="s">
        <v>227</v>
      </c>
      <c r="B7" s="55" t="s">
        <v>827</v>
      </c>
      <c r="C7" s="23" t="s">
        <v>828</v>
      </c>
      <c r="D7" s="55" t="s">
        <v>827</v>
      </c>
      <c r="E7" s="24" t="s">
        <v>828</v>
      </c>
      <c r="F7" s="55" t="s">
        <v>827</v>
      </c>
      <c r="G7" s="24" t="s">
        <v>828</v>
      </c>
      <c r="H7" s="1413"/>
      <c r="I7" s="55" t="s">
        <v>827</v>
      </c>
      <c r="J7" s="23" t="s">
        <v>828</v>
      </c>
      <c r="K7" s="55" t="s">
        <v>827</v>
      </c>
      <c r="L7" s="24" t="s">
        <v>828</v>
      </c>
      <c r="M7" s="55" t="s">
        <v>827</v>
      </c>
      <c r="N7" s="24" t="s">
        <v>828</v>
      </c>
      <c r="O7" s="1413"/>
      <c r="P7" s="55" t="s">
        <v>827</v>
      </c>
      <c r="Q7" s="23" t="s">
        <v>828</v>
      </c>
      <c r="R7" s="55" t="s">
        <v>827</v>
      </c>
      <c r="S7" s="24" t="s">
        <v>828</v>
      </c>
      <c r="T7" s="55" t="s">
        <v>827</v>
      </c>
      <c r="U7" s="24" t="s">
        <v>828</v>
      </c>
      <c r="V7" s="1413"/>
      <c r="W7" s="55" t="s">
        <v>827</v>
      </c>
      <c r="X7" s="23" t="s">
        <v>828</v>
      </c>
      <c r="Y7" s="55" t="s">
        <v>827</v>
      </c>
      <c r="Z7" s="24" t="s">
        <v>828</v>
      </c>
      <c r="AA7" s="55" t="s">
        <v>827</v>
      </c>
      <c r="AB7" s="24" t="s">
        <v>828</v>
      </c>
      <c r="AC7" s="1413"/>
      <c r="AD7" s="55" t="s">
        <v>827</v>
      </c>
      <c r="AE7" s="23" t="s">
        <v>828</v>
      </c>
      <c r="AF7" s="55" t="s">
        <v>827</v>
      </c>
      <c r="AG7" s="24" t="s">
        <v>828</v>
      </c>
      <c r="AH7" s="55" t="s">
        <v>827</v>
      </c>
      <c r="AI7" s="24" t="s">
        <v>828</v>
      </c>
      <c r="AJ7" s="1413"/>
      <c r="AK7" s="55" t="s">
        <v>827</v>
      </c>
      <c r="AL7" s="23" t="s">
        <v>828</v>
      </c>
      <c r="AM7" s="55" t="s">
        <v>827</v>
      </c>
      <c r="AN7" s="24" t="s">
        <v>828</v>
      </c>
      <c r="AO7" s="55" t="s">
        <v>827</v>
      </c>
      <c r="AP7" s="24" t="s">
        <v>828</v>
      </c>
      <c r="AQ7" s="1413"/>
      <c r="AR7" s="55" t="s">
        <v>827</v>
      </c>
      <c r="AS7" s="23" t="s">
        <v>828</v>
      </c>
      <c r="AT7" s="55" t="s">
        <v>827</v>
      </c>
      <c r="AU7" s="24" t="s">
        <v>828</v>
      </c>
      <c r="AV7" s="55" t="s">
        <v>827</v>
      </c>
      <c r="AW7" s="24" t="s">
        <v>828</v>
      </c>
      <c r="AX7" s="1413"/>
      <c r="AY7" s="55" t="s">
        <v>827</v>
      </c>
      <c r="AZ7" s="23" t="s">
        <v>828</v>
      </c>
      <c r="BA7" s="55" t="s">
        <v>827</v>
      </c>
      <c r="BB7" s="24" t="s">
        <v>828</v>
      </c>
      <c r="BC7" s="55" t="s">
        <v>827</v>
      </c>
      <c r="BD7" s="24" t="s">
        <v>828</v>
      </c>
      <c r="BE7" s="1413"/>
      <c r="BF7" s="55" t="s">
        <v>827</v>
      </c>
      <c r="BG7" s="23" t="s">
        <v>828</v>
      </c>
      <c r="BH7" s="55" t="s">
        <v>827</v>
      </c>
      <c r="BI7" s="24" t="s">
        <v>828</v>
      </c>
      <c r="BJ7" s="55" t="s">
        <v>827</v>
      </c>
      <c r="BK7" s="24" t="s">
        <v>828</v>
      </c>
      <c r="BL7" s="1413"/>
    </row>
    <row r="8" spans="1:64" customFormat="1" ht="14.5" x14ac:dyDescent="0.35">
      <c r="A8" s="423" t="s">
        <v>829</v>
      </c>
      <c r="B8" s="39"/>
      <c r="C8" s="41"/>
      <c r="D8" s="39"/>
      <c r="E8" s="197"/>
      <c r="F8" s="39"/>
      <c r="G8" s="197"/>
      <c r="H8" s="529"/>
      <c r="I8" s="39"/>
      <c r="J8" s="41"/>
      <c r="K8" s="39"/>
      <c r="L8" s="197"/>
      <c r="M8" s="39"/>
      <c r="N8" s="197"/>
      <c r="O8" s="529"/>
      <c r="P8" s="39"/>
      <c r="Q8" s="41"/>
      <c r="R8" s="39"/>
      <c r="S8" s="197"/>
      <c r="T8" s="39"/>
      <c r="U8" s="197"/>
      <c r="V8" s="529"/>
      <c r="W8" s="39"/>
      <c r="X8" s="41"/>
      <c r="Y8" s="39"/>
      <c r="Z8" s="197"/>
      <c r="AA8" s="39"/>
      <c r="AB8" s="197"/>
      <c r="AC8" s="529"/>
      <c r="AD8" s="39"/>
      <c r="AE8" s="41"/>
      <c r="AF8" s="39"/>
      <c r="AG8" s="197"/>
      <c r="AH8" s="39"/>
      <c r="AI8" s="197"/>
      <c r="AJ8" s="529"/>
      <c r="AK8" s="39"/>
      <c r="AL8" s="41"/>
      <c r="AM8" s="39"/>
      <c r="AN8" s="197"/>
      <c r="AO8" s="39"/>
      <c r="AP8" s="197"/>
      <c r="AQ8" s="529"/>
      <c r="AR8" s="39"/>
      <c r="AS8" s="41"/>
      <c r="AT8" s="39"/>
      <c r="AU8" s="197"/>
      <c r="AV8" s="39"/>
      <c r="AW8" s="197"/>
      <c r="AX8" s="529"/>
      <c r="AY8" s="39"/>
      <c r="AZ8" s="41"/>
      <c r="BA8" s="39"/>
      <c r="BB8" s="197"/>
      <c r="BC8" s="39"/>
      <c r="BD8" s="197"/>
      <c r="BE8" s="529"/>
      <c r="BF8" s="39"/>
      <c r="BG8" s="41"/>
      <c r="BH8" s="39"/>
      <c r="BI8" s="197"/>
      <c r="BJ8" s="39"/>
      <c r="BK8" s="197"/>
      <c r="BL8" s="529"/>
    </row>
    <row r="9" spans="1:64" customFormat="1" ht="14.5" x14ac:dyDescent="0.35">
      <c r="A9" s="530"/>
      <c r="B9" s="39"/>
      <c r="C9" s="41"/>
      <c r="D9" s="39"/>
      <c r="E9" s="197"/>
      <c r="F9" s="39"/>
      <c r="G9" s="197"/>
      <c r="H9" s="529"/>
      <c r="I9" s="39"/>
      <c r="J9" s="41"/>
      <c r="K9" s="39"/>
      <c r="L9" s="197"/>
      <c r="M9" s="39"/>
      <c r="N9" s="197"/>
      <c r="O9" s="529"/>
      <c r="P9" s="39"/>
      <c r="Q9" s="41"/>
      <c r="R9" s="39"/>
      <c r="S9" s="197"/>
      <c r="T9" s="39"/>
      <c r="U9" s="197"/>
      <c r="V9" s="529"/>
      <c r="W9" s="39"/>
      <c r="X9" s="41"/>
      <c r="Y9" s="39"/>
      <c r="Z9" s="197"/>
      <c r="AA9" s="39"/>
      <c r="AB9" s="197"/>
      <c r="AC9" s="529"/>
      <c r="AD9" s="39"/>
      <c r="AE9" s="41"/>
      <c r="AF9" s="39"/>
      <c r="AG9" s="197"/>
      <c r="AH9" s="39"/>
      <c r="AI9" s="197"/>
      <c r="AJ9" s="529"/>
      <c r="AK9" s="39"/>
      <c r="AL9" s="41"/>
      <c r="AM9" s="39"/>
      <c r="AN9" s="197"/>
      <c r="AO9" s="39"/>
      <c r="AP9" s="197"/>
      <c r="AQ9" s="529"/>
      <c r="AR9" s="39"/>
      <c r="AS9" s="41"/>
      <c r="AT9" s="39"/>
      <c r="AU9" s="197"/>
      <c r="AV9" s="39"/>
      <c r="AW9" s="197"/>
      <c r="AX9" s="529"/>
      <c r="AY9" s="39"/>
      <c r="AZ9" s="41"/>
      <c r="BA9" s="39"/>
      <c r="BB9" s="197"/>
      <c r="BC9" s="39"/>
      <c r="BD9" s="197"/>
      <c r="BE9" s="529"/>
      <c r="BF9" s="39"/>
      <c r="BG9" s="41"/>
      <c r="BH9" s="39"/>
      <c r="BI9" s="197"/>
      <c r="BJ9" s="39"/>
      <c r="BK9" s="197"/>
      <c r="BL9" s="529"/>
    </row>
    <row r="10" spans="1:64" customFormat="1" ht="14.5" x14ac:dyDescent="0.35">
      <c r="A10" s="531" t="s">
        <v>830</v>
      </c>
      <c r="B10" s="532"/>
      <c r="C10" s="236"/>
      <c r="D10" s="532"/>
      <c r="E10" s="237"/>
      <c r="F10" s="532"/>
      <c r="G10" s="237"/>
      <c r="H10" s="529"/>
      <c r="I10" s="532"/>
      <c r="J10" s="236"/>
      <c r="K10" s="532"/>
      <c r="L10" s="237"/>
      <c r="M10" s="532"/>
      <c r="N10" s="237"/>
      <c r="O10" s="529"/>
      <c r="P10" s="532"/>
      <c r="Q10" s="236"/>
      <c r="R10" s="532"/>
      <c r="S10" s="237"/>
      <c r="T10" s="532"/>
      <c r="U10" s="237"/>
      <c r="V10" s="529"/>
      <c r="W10" s="532"/>
      <c r="X10" s="236"/>
      <c r="Y10" s="532"/>
      <c r="Z10" s="237"/>
      <c r="AA10" s="532"/>
      <c r="AB10" s="237"/>
      <c r="AC10" s="529"/>
      <c r="AD10" s="532"/>
      <c r="AE10" s="236"/>
      <c r="AF10" s="532"/>
      <c r="AG10" s="237"/>
      <c r="AH10" s="532"/>
      <c r="AI10" s="237"/>
      <c r="AJ10" s="529"/>
      <c r="AK10" s="532"/>
      <c r="AL10" s="236"/>
      <c r="AM10" s="532"/>
      <c r="AN10" s="237"/>
      <c r="AO10" s="532"/>
      <c r="AP10" s="237"/>
      <c r="AQ10" s="529"/>
      <c r="AR10" s="532"/>
      <c r="AS10" s="236"/>
      <c r="AT10" s="532"/>
      <c r="AU10" s="237"/>
      <c r="AV10" s="532"/>
      <c r="AW10" s="237"/>
      <c r="AX10" s="529"/>
      <c r="AY10" s="532"/>
      <c r="AZ10" s="236"/>
      <c r="BA10" s="532"/>
      <c r="BB10" s="237"/>
      <c r="BC10" s="532"/>
      <c r="BD10" s="237"/>
      <c r="BE10" s="529"/>
      <c r="BF10" s="532"/>
      <c r="BG10" s="236"/>
      <c r="BH10" s="532"/>
      <c r="BI10" s="237"/>
      <c r="BJ10" s="532"/>
      <c r="BK10" s="237"/>
      <c r="BL10" s="529"/>
    </row>
    <row r="11" spans="1:64" customFormat="1" ht="14.5" x14ac:dyDescent="0.35">
      <c r="A11" s="18" t="s">
        <v>250</v>
      </c>
      <c r="B11" s="533">
        <v>43</v>
      </c>
      <c r="C11" s="534">
        <v>3.61</v>
      </c>
      <c r="D11" s="533">
        <v>70</v>
      </c>
      <c r="E11" s="535">
        <v>3.88</v>
      </c>
      <c r="F11" s="533">
        <v>5.4</v>
      </c>
      <c r="G11" s="535">
        <v>0.24</v>
      </c>
      <c r="H11" s="471">
        <v>274</v>
      </c>
      <c r="I11" s="533">
        <v>38</v>
      </c>
      <c r="J11" s="534">
        <v>3.4</v>
      </c>
      <c r="K11" s="533">
        <v>74</v>
      </c>
      <c r="L11" s="535">
        <v>4.38</v>
      </c>
      <c r="M11" s="533">
        <v>9.0399999999999991</v>
      </c>
      <c r="N11" s="535">
        <v>0.6</v>
      </c>
      <c r="O11" s="471">
        <v>238</v>
      </c>
      <c r="P11" s="533">
        <v>46</v>
      </c>
      <c r="Q11" s="534">
        <v>3.73</v>
      </c>
      <c r="R11" s="533">
        <v>86</v>
      </c>
      <c r="S11" s="535">
        <v>5.42</v>
      </c>
      <c r="T11" s="533">
        <v>9.35</v>
      </c>
      <c r="U11" s="535">
        <v>0.98</v>
      </c>
      <c r="V11" s="471">
        <v>225</v>
      </c>
      <c r="W11" s="533">
        <v>50</v>
      </c>
      <c r="X11" s="534">
        <v>3.6</v>
      </c>
      <c r="Y11" s="533">
        <v>82</v>
      </c>
      <c r="Z11" s="535">
        <v>4.0199999999999996</v>
      </c>
      <c r="AA11" s="533">
        <v>8.15</v>
      </c>
      <c r="AB11" s="535">
        <v>0.28999999999999998</v>
      </c>
      <c r="AC11" s="471">
        <v>203</v>
      </c>
      <c r="AD11" s="533">
        <v>38</v>
      </c>
      <c r="AE11" s="534">
        <v>3</v>
      </c>
      <c r="AF11" s="533">
        <v>75</v>
      </c>
      <c r="AG11" s="535">
        <v>4</v>
      </c>
      <c r="AH11" s="533">
        <v>7</v>
      </c>
      <c r="AI11" s="535">
        <v>0.3</v>
      </c>
      <c r="AJ11" s="471">
        <v>220</v>
      </c>
      <c r="AK11" s="533">
        <v>35</v>
      </c>
      <c r="AL11" s="534">
        <v>2.4</v>
      </c>
      <c r="AM11" s="533">
        <v>70</v>
      </c>
      <c r="AN11" s="535">
        <v>3.8</v>
      </c>
      <c r="AO11" s="533">
        <v>7</v>
      </c>
      <c r="AP11" s="535">
        <v>0.4</v>
      </c>
      <c r="AQ11" s="471">
        <v>368</v>
      </c>
      <c r="AR11" s="533">
        <v>85.69</v>
      </c>
      <c r="AS11" s="534">
        <v>4.1100000000000003</v>
      </c>
      <c r="AT11" s="533">
        <v>105.47</v>
      </c>
      <c r="AU11" s="535">
        <v>4.99</v>
      </c>
      <c r="AV11" s="533">
        <v>5.91</v>
      </c>
      <c r="AW11" s="535">
        <v>0.39</v>
      </c>
      <c r="AX11" s="471">
        <v>339</v>
      </c>
      <c r="AY11" s="533">
        <v>60</v>
      </c>
      <c r="AZ11" s="534">
        <v>4.43</v>
      </c>
      <c r="BA11" s="533">
        <v>95.23</v>
      </c>
      <c r="BB11" s="535">
        <v>5.26</v>
      </c>
      <c r="BC11" s="533">
        <v>10.050000000000001</v>
      </c>
      <c r="BD11" s="535">
        <v>0.46</v>
      </c>
      <c r="BE11" s="471">
        <v>261</v>
      </c>
      <c r="BF11" s="533">
        <v>60.5</v>
      </c>
      <c r="BG11" s="534">
        <v>3.92</v>
      </c>
      <c r="BH11" s="533">
        <v>98.59</v>
      </c>
      <c r="BI11" s="535">
        <v>4.91</v>
      </c>
      <c r="BJ11" s="533">
        <v>5.86</v>
      </c>
      <c r="BK11" s="535">
        <v>0.42</v>
      </c>
      <c r="BL11" s="471">
        <v>291</v>
      </c>
    </row>
    <row r="12" spans="1:64" customFormat="1" ht="14.5" x14ac:dyDescent="0.35">
      <c r="A12" s="18" t="s">
        <v>232</v>
      </c>
      <c r="B12" s="533">
        <v>8</v>
      </c>
      <c r="C12" s="534">
        <v>0.5</v>
      </c>
      <c r="D12" s="533">
        <v>31</v>
      </c>
      <c r="E12" s="535">
        <v>1.81</v>
      </c>
      <c r="F12" s="533">
        <v>5.73</v>
      </c>
      <c r="G12" s="535">
        <v>0.26</v>
      </c>
      <c r="H12" s="471">
        <v>156</v>
      </c>
      <c r="I12" s="533">
        <v>9</v>
      </c>
      <c r="J12" s="534">
        <v>0.4</v>
      </c>
      <c r="K12" s="533">
        <v>24</v>
      </c>
      <c r="L12" s="535">
        <v>1.64</v>
      </c>
      <c r="M12" s="533">
        <v>4.12</v>
      </c>
      <c r="N12" s="535">
        <v>0.21</v>
      </c>
      <c r="O12" s="471">
        <v>167</v>
      </c>
      <c r="P12" s="533">
        <v>11</v>
      </c>
      <c r="Q12" s="534">
        <v>0.62</v>
      </c>
      <c r="R12" s="533">
        <v>39</v>
      </c>
      <c r="S12" s="535">
        <v>2.37</v>
      </c>
      <c r="T12" s="533">
        <v>4.63</v>
      </c>
      <c r="U12" s="535">
        <v>0.46</v>
      </c>
      <c r="V12" s="471">
        <v>145</v>
      </c>
      <c r="W12" s="533">
        <v>12</v>
      </c>
      <c r="X12" s="534">
        <v>0.83</v>
      </c>
      <c r="Y12" s="533">
        <v>40</v>
      </c>
      <c r="Z12" s="535">
        <v>3.59</v>
      </c>
      <c r="AA12" s="533">
        <v>7.14</v>
      </c>
      <c r="AB12" s="535">
        <v>1.02</v>
      </c>
      <c r="AC12" s="471">
        <v>114</v>
      </c>
      <c r="AD12" s="533">
        <v>16</v>
      </c>
      <c r="AE12" s="534">
        <v>1</v>
      </c>
      <c r="AF12" s="533">
        <v>58</v>
      </c>
      <c r="AG12" s="535">
        <v>3.3</v>
      </c>
      <c r="AH12" s="533">
        <v>12</v>
      </c>
      <c r="AI12" s="535">
        <v>0.6</v>
      </c>
      <c r="AJ12" s="471">
        <v>138</v>
      </c>
      <c r="AK12" s="533">
        <v>12</v>
      </c>
      <c r="AL12" s="534">
        <v>0.6</v>
      </c>
      <c r="AM12" s="533">
        <v>41</v>
      </c>
      <c r="AN12" s="535">
        <v>1.8</v>
      </c>
      <c r="AO12" s="533">
        <v>16</v>
      </c>
      <c r="AP12" s="535">
        <v>0.4</v>
      </c>
      <c r="AQ12" s="471">
        <v>178</v>
      </c>
      <c r="AR12" s="533">
        <v>17</v>
      </c>
      <c r="AS12" s="534">
        <v>0.8</v>
      </c>
      <c r="AT12" s="533">
        <v>37.51</v>
      </c>
      <c r="AU12" s="535">
        <v>2.4</v>
      </c>
      <c r="AV12" s="533">
        <v>4.66</v>
      </c>
      <c r="AW12" s="535">
        <v>0.39</v>
      </c>
      <c r="AX12" s="471">
        <v>126</v>
      </c>
      <c r="AY12" s="533">
        <v>20</v>
      </c>
      <c r="AZ12" s="534">
        <v>0.92</v>
      </c>
      <c r="BA12" s="533">
        <v>45.54</v>
      </c>
      <c r="BB12" s="535">
        <v>2.4500000000000002</v>
      </c>
      <c r="BC12" s="533">
        <v>6.68</v>
      </c>
      <c r="BD12" s="535">
        <v>0.33</v>
      </c>
      <c r="BE12" s="471">
        <v>129</v>
      </c>
      <c r="BF12" s="533">
        <v>13.51</v>
      </c>
      <c r="BG12" s="534">
        <v>0.67</v>
      </c>
      <c r="BH12" s="533">
        <v>37.39</v>
      </c>
      <c r="BI12" s="535">
        <v>1.96</v>
      </c>
      <c r="BJ12" s="533">
        <v>5.09</v>
      </c>
      <c r="BK12" s="535">
        <v>0.31</v>
      </c>
      <c r="BL12" s="471">
        <v>176</v>
      </c>
    </row>
    <row r="13" spans="1:64" customFormat="1" ht="14.5" x14ac:dyDescent="0.35">
      <c r="A13" s="18" t="s">
        <v>234</v>
      </c>
      <c r="B13" s="533">
        <v>82</v>
      </c>
      <c r="C13" s="534">
        <v>4.22</v>
      </c>
      <c r="D13" s="533">
        <v>107</v>
      </c>
      <c r="E13" s="535">
        <v>5.51</v>
      </c>
      <c r="F13" s="533">
        <v>6.89</v>
      </c>
      <c r="G13" s="535">
        <v>0.73</v>
      </c>
      <c r="H13" s="471">
        <v>462</v>
      </c>
      <c r="I13" s="533">
        <v>76</v>
      </c>
      <c r="J13" s="534">
        <v>4.38</v>
      </c>
      <c r="K13" s="533">
        <v>109</v>
      </c>
      <c r="L13" s="535">
        <v>5.25</v>
      </c>
      <c r="M13" s="533">
        <v>6.67</v>
      </c>
      <c r="N13" s="535">
        <v>0.26</v>
      </c>
      <c r="O13" s="471">
        <v>462</v>
      </c>
      <c r="P13" s="533">
        <v>90</v>
      </c>
      <c r="Q13" s="534">
        <v>4.4400000000000004</v>
      </c>
      <c r="R13" s="533">
        <v>105</v>
      </c>
      <c r="S13" s="535">
        <v>4.95</v>
      </c>
      <c r="T13" s="533">
        <v>4</v>
      </c>
      <c r="U13" s="535">
        <v>0.2</v>
      </c>
      <c r="V13" s="471">
        <v>528</v>
      </c>
      <c r="W13" s="533">
        <v>90</v>
      </c>
      <c r="X13" s="534">
        <v>4.38</v>
      </c>
      <c r="Y13" s="533">
        <v>114</v>
      </c>
      <c r="Z13" s="535">
        <v>5.48</v>
      </c>
      <c r="AA13" s="533">
        <v>6.18</v>
      </c>
      <c r="AB13" s="535">
        <v>0.36</v>
      </c>
      <c r="AC13" s="471">
        <v>481</v>
      </c>
      <c r="AD13" s="533">
        <v>100</v>
      </c>
      <c r="AE13" s="534">
        <v>4.7</v>
      </c>
      <c r="AF13" s="533">
        <v>124</v>
      </c>
      <c r="AG13" s="535">
        <v>5.2</v>
      </c>
      <c r="AH13" s="533">
        <v>7</v>
      </c>
      <c r="AI13" s="535">
        <v>0.3</v>
      </c>
      <c r="AJ13" s="471">
        <v>480</v>
      </c>
      <c r="AK13" s="533">
        <v>80</v>
      </c>
      <c r="AL13" s="534">
        <v>4.5</v>
      </c>
      <c r="AM13" s="533">
        <v>103</v>
      </c>
      <c r="AN13" s="535">
        <v>4.9000000000000004</v>
      </c>
      <c r="AO13" s="533">
        <v>7</v>
      </c>
      <c r="AP13" s="535">
        <v>0.3</v>
      </c>
      <c r="AQ13" s="471">
        <v>459</v>
      </c>
      <c r="AR13" s="533">
        <v>94.68</v>
      </c>
      <c r="AS13" s="534">
        <v>5</v>
      </c>
      <c r="AT13" s="533">
        <v>113.97</v>
      </c>
      <c r="AU13" s="535">
        <v>5.24</v>
      </c>
      <c r="AV13" s="533">
        <v>6.46</v>
      </c>
      <c r="AW13" s="535">
        <v>0.27</v>
      </c>
      <c r="AX13" s="471">
        <v>337</v>
      </c>
      <c r="AY13" s="533">
        <v>105</v>
      </c>
      <c r="AZ13" s="534">
        <v>5.69</v>
      </c>
      <c r="BA13" s="533">
        <v>125.32</v>
      </c>
      <c r="BB13" s="535">
        <v>5.87</v>
      </c>
      <c r="BC13" s="533">
        <v>5.18</v>
      </c>
      <c r="BD13" s="535">
        <v>0.26</v>
      </c>
      <c r="BE13" s="471">
        <v>530</v>
      </c>
      <c r="BF13" s="533">
        <v>118.02</v>
      </c>
      <c r="BG13" s="534">
        <v>5.55</v>
      </c>
      <c r="BH13" s="533">
        <v>135.13</v>
      </c>
      <c r="BI13" s="535">
        <v>5.85</v>
      </c>
      <c r="BJ13" s="533">
        <v>5.14</v>
      </c>
      <c r="BK13" s="535">
        <v>0.24</v>
      </c>
      <c r="BL13" s="471">
        <v>730</v>
      </c>
    </row>
    <row r="14" spans="1:64" customFormat="1" ht="14.5" x14ac:dyDescent="0.35">
      <c r="A14" s="18" t="s">
        <v>235</v>
      </c>
      <c r="B14" s="533">
        <v>11</v>
      </c>
      <c r="C14" s="534">
        <v>2</v>
      </c>
      <c r="D14" s="533">
        <v>28</v>
      </c>
      <c r="E14" s="535">
        <v>2.6</v>
      </c>
      <c r="F14" s="533">
        <v>5.09</v>
      </c>
      <c r="G14" s="535">
        <v>0.27</v>
      </c>
      <c r="H14" s="471">
        <v>335</v>
      </c>
      <c r="I14" s="533">
        <v>16</v>
      </c>
      <c r="J14" s="534">
        <v>2.33</v>
      </c>
      <c r="K14" s="533">
        <v>26</v>
      </c>
      <c r="L14" s="535">
        <v>2.72</v>
      </c>
      <c r="M14" s="533">
        <v>2.95</v>
      </c>
      <c r="N14" s="535">
        <v>0.27</v>
      </c>
      <c r="O14" s="471">
        <v>300</v>
      </c>
      <c r="P14" s="533">
        <v>15</v>
      </c>
      <c r="Q14" s="534">
        <v>2.13</v>
      </c>
      <c r="R14" s="533">
        <v>24</v>
      </c>
      <c r="S14" s="535">
        <v>2.42</v>
      </c>
      <c r="T14" s="533">
        <v>2.5499999999999998</v>
      </c>
      <c r="U14" s="535">
        <v>0.16</v>
      </c>
      <c r="V14" s="471">
        <v>247</v>
      </c>
      <c r="W14" s="533">
        <v>19</v>
      </c>
      <c r="X14" s="534">
        <v>1.9</v>
      </c>
      <c r="Y14" s="533">
        <v>30</v>
      </c>
      <c r="Z14" s="535">
        <v>2.84</v>
      </c>
      <c r="AA14" s="533">
        <v>3.01</v>
      </c>
      <c r="AB14" s="535">
        <v>0.3</v>
      </c>
      <c r="AC14" s="471">
        <v>229</v>
      </c>
      <c r="AD14" s="533">
        <v>20</v>
      </c>
      <c r="AE14" s="534">
        <v>2.2000000000000002</v>
      </c>
      <c r="AF14" s="533">
        <v>34</v>
      </c>
      <c r="AG14" s="535">
        <v>3.6</v>
      </c>
      <c r="AH14" s="533">
        <v>3</v>
      </c>
      <c r="AI14" s="535">
        <v>0.6</v>
      </c>
      <c r="AJ14" s="471">
        <v>195</v>
      </c>
      <c r="AK14" s="533">
        <v>12</v>
      </c>
      <c r="AL14" s="534">
        <v>0.9</v>
      </c>
      <c r="AM14" s="533">
        <v>23</v>
      </c>
      <c r="AN14" s="535">
        <v>2.2000000000000002</v>
      </c>
      <c r="AO14" s="533">
        <v>2</v>
      </c>
      <c r="AP14" s="535">
        <v>0.2</v>
      </c>
      <c r="AQ14" s="471">
        <v>143</v>
      </c>
      <c r="AR14" s="533">
        <v>23.65</v>
      </c>
      <c r="AS14" s="534">
        <v>2.86</v>
      </c>
      <c r="AT14" s="533">
        <v>44.84</v>
      </c>
      <c r="AU14" s="535">
        <v>5.32</v>
      </c>
      <c r="AV14" s="533">
        <v>6.24</v>
      </c>
      <c r="AW14" s="535">
        <v>1.1100000000000001</v>
      </c>
      <c r="AX14" s="471">
        <v>128</v>
      </c>
      <c r="AY14" s="533">
        <v>19.88</v>
      </c>
      <c r="AZ14" s="534">
        <v>1.87</v>
      </c>
      <c r="BA14" s="533">
        <v>33.770000000000003</v>
      </c>
      <c r="BB14" s="535">
        <v>2.93</v>
      </c>
      <c r="BC14" s="533">
        <v>2.64</v>
      </c>
      <c r="BD14" s="535">
        <v>0.36</v>
      </c>
      <c r="BE14" s="471">
        <v>98</v>
      </c>
      <c r="BF14" s="533">
        <v>26.7</v>
      </c>
      <c r="BG14" s="534">
        <v>2.23</v>
      </c>
      <c r="BH14" s="533">
        <v>49.12</v>
      </c>
      <c r="BI14" s="535">
        <v>3.04</v>
      </c>
      <c r="BJ14" s="533">
        <v>5.74</v>
      </c>
      <c r="BK14" s="535">
        <v>0.22</v>
      </c>
      <c r="BL14" s="471">
        <v>118</v>
      </c>
    </row>
    <row r="15" spans="1:64" customFormat="1" ht="14.5" x14ac:dyDescent="0.35">
      <c r="A15" s="18" t="s">
        <v>238</v>
      </c>
      <c r="B15" s="533">
        <v>60</v>
      </c>
      <c r="C15" s="535">
        <v>4.1900000000000004</v>
      </c>
      <c r="D15" s="536">
        <v>79</v>
      </c>
      <c r="E15" s="535">
        <v>5.05</v>
      </c>
      <c r="F15" s="533">
        <v>4.18</v>
      </c>
      <c r="G15" s="535">
        <v>0.24</v>
      </c>
      <c r="H15" s="471">
        <v>309</v>
      </c>
      <c r="I15" s="533">
        <v>52</v>
      </c>
      <c r="J15" s="535">
        <v>4.4400000000000004</v>
      </c>
      <c r="K15" s="536">
        <v>76</v>
      </c>
      <c r="L15" s="535">
        <v>5.83</v>
      </c>
      <c r="M15" s="533">
        <v>5.59</v>
      </c>
      <c r="N15" s="535">
        <v>0.38</v>
      </c>
      <c r="O15" s="471">
        <v>273</v>
      </c>
      <c r="P15" s="533">
        <v>60</v>
      </c>
      <c r="Q15" s="535">
        <v>4</v>
      </c>
      <c r="R15" s="536">
        <v>74</v>
      </c>
      <c r="S15" s="535">
        <v>5.21</v>
      </c>
      <c r="T15" s="533">
        <v>3.63</v>
      </c>
      <c r="U15" s="535">
        <v>0.32</v>
      </c>
      <c r="V15" s="471">
        <v>303</v>
      </c>
      <c r="W15" s="533">
        <v>60</v>
      </c>
      <c r="X15" s="535">
        <v>4.5</v>
      </c>
      <c r="Y15" s="536">
        <v>82</v>
      </c>
      <c r="Z15" s="535">
        <v>5.71</v>
      </c>
      <c r="AA15" s="533">
        <v>5.38</v>
      </c>
      <c r="AB15" s="535">
        <v>0.34</v>
      </c>
      <c r="AC15" s="471">
        <v>308</v>
      </c>
      <c r="AD15" s="533">
        <v>50</v>
      </c>
      <c r="AE15" s="535">
        <v>4.5</v>
      </c>
      <c r="AF15" s="536">
        <v>79</v>
      </c>
      <c r="AG15" s="535">
        <v>6</v>
      </c>
      <c r="AH15" s="533">
        <v>5</v>
      </c>
      <c r="AI15" s="535">
        <v>0.3</v>
      </c>
      <c r="AJ15" s="471">
        <v>295</v>
      </c>
      <c r="AK15" s="533">
        <v>60</v>
      </c>
      <c r="AL15" s="535">
        <v>4.5999999999999996</v>
      </c>
      <c r="AM15" s="536">
        <v>77</v>
      </c>
      <c r="AN15" s="535">
        <v>5.5</v>
      </c>
      <c r="AO15" s="533">
        <v>4</v>
      </c>
      <c r="AP15" s="535">
        <v>0.5</v>
      </c>
      <c r="AQ15" s="471">
        <v>270</v>
      </c>
      <c r="AR15" s="533">
        <v>71.86</v>
      </c>
      <c r="AS15" s="535">
        <v>4.9800000000000004</v>
      </c>
      <c r="AT15" s="536">
        <v>85.3</v>
      </c>
      <c r="AU15" s="535">
        <v>5.64</v>
      </c>
      <c r="AV15" s="533">
        <v>4.51</v>
      </c>
      <c r="AW15" s="535">
        <v>0.52</v>
      </c>
      <c r="AX15" s="471">
        <v>180</v>
      </c>
      <c r="AY15" s="533">
        <v>54.13</v>
      </c>
      <c r="AZ15" s="535">
        <v>5</v>
      </c>
      <c r="BA15" s="536">
        <v>87.43</v>
      </c>
      <c r="BB15" s="535">
        <v>7.05</v>
      </c>
      <c r="BC15" s="533">
        <v>11.64</v>
      </c>
      <c r="BD15" s="535">
        <v>0.47</v>
      </c>
      <c r="BE15" s="471">
        <v>193</v>
      </c>
      <c r="BF15" s="533">
        <v>70</v>
      </c>
      <c r="BG15" s="535">
        <v>5.5</v>
      </c>
      <c r="BH15" s="536">
        <v>109.59</v>
      </c>
      <c r="BI15" s="535">
        <v>10.75</v>
      </c>
      <c r="BJ15" s="533">
        <v>19.059999999999999</v>
      </c>
      <c r="BK15" s="535">
        <v>4.75</v>
      </c>
      <c r="BL15" s="471">
        <v>212</v>
      </c>
    </row>
    <row r="16" spans="1:64" customFormat="1" ht="14.5" x14ac:dyDescent="0.35">
      <c r="A16" s="92" t="s">
        <v>239</v>
      </c>
      <c r="B16" s="537">
        <v>154</v>
      </c>
      <c r="C16" s="538">
        <v>6.43</v>
      </c>
      <c r="D16" s="537">
        <v>190</v>
      </c>
      <c r="E16" s="539">
        <v>15.82</v>
      </c>
      <c r="F16" s="540">
        <v>18.97</v>
      </c>
      <c r="G16" s="539">
        <v>0.81</v>
      </c>
      <c r="H16" s="471">
        <v>53</v>
      </c>
      <c r="I16" s="537">
        <v>120</v>
      </c>
      <c r="J16" s="539">
        <v>5.35</v>
      </c>
      <c r="K16" s="537">
        <v>176</v>
      </c>
      <c r="L16" s="539">
        <v>6.67</v>
      </c>
      <c r="M16" s="540">
        <v>16.98</v>
      </c>
      <c r="N16" s="539">
        <v>0.91</v>
      </c>
      <c r="O16" s="471">
        <v>52</v>
      </c>
      <c r="P16" s="325">
        <v>153</v>
      </c>
      <c r="Q16" s="539">
        <v>8.57</v>
      </c>
      <c r="R16" s="537">
        <v>202</v>
      </c>
      <c r="S16" s="539">
        <v>9.59</v>
      </c>
      <c r="T16" s="541">
        <v>19.899999999999999</v>
      </c>
      <c r="U16" s="539">
        <v>0.74</v>
      </c>
      <c r="V16" s="471">
        <v>55</v>
      </c>
      <c r="W16" s="537">
        <v>149</v>
      </c>
      <c r="X16" s="539">
        <v>7.69</v>
      </c>
      <c r="Y16" s="325">
        <v>173</v>
      </c>
      <c r="Z16" s="539">
        <v>8.07</v>
      </c>
      <c r="AA16" s="540">
        <v>16.440000000000001</v>
      </c>
      <c r="AB16" s="539">
        <v>0.64</v>
      </c>
      <c r="AC16" s="471">
        <v>55</v>
      </c>
      <c r="AD16" s="537" t="s">
        <v>831</v>
      </c>
      <c r="AE16" s="539" t="s">
        <v>832</v>
      </c>
      <c r="AF16" s="325" t="s">
        <v>833</v>
      </c>
      <c r="AG16" s="539" t="s">
        <v>834</v>
      </c>
      <c r="AH16" s="540" t="s">
        <v>835</v>
      </c>
      <c r="AI16" s="539" t="s">
        <v>836</v>
      </c>
      <c r="AJ16" s="471">
        <v>40</v>
      </c>
      <c r="AK16" s="325" t="s">
        <v>837</v>
      </c>
      <c r="AL16" s="539" t="s">
        <v>838</v>
      </c>
      <c r="AM16" s="325" t="s">
        <v>839</v>
      </c>
      <c r="AN16" s="539" t="s">
        <v>840</v>
      </c>
      <c r="AO16" s="540" t="s">
        <v>841</v>
      </c>
      <c r="AP16" s="539" t="s">
        <v>842</v>
      </c>
      <c r="AQ16" s="471">
        <v>34</v>
      </c>
      <c r="AR16" s="325" t="s">
        <v>843</v>
      </c>
      <c r="AS16" s="539" t="s">
        <v>844</v>
      </c>
      <c r="AT16" s="325" t="s">
        <v>845</v>
      </c>
      <c r="AU16" s="539" t="s">
        <v>846</v>
      </c>
      <c r="AV16" s="540" t="s">
        <v>847</v>
      </c>
      <c r="AW16" s="539" t="s">
        <v>848</v>
      </c>
      <c r="AX16" s="471">
        <v>16</v>
      </c>
      <c r="AY16" s="537" t="s">
        <v>849</v>
      </c>
      <c r="AZ16" s="535">
        <v>9.56</v>
      </c>
      <c r="BA16" s="537" t="s">
        <v>850</v>
      </c>
      <c r="BB16" s="538" t="s">
        <v>851</v>
      </c>
      <c r="BC16" s="541" t="s">
        <v>852</v>
      </c>
      <c r="BD16" s="538" t="s">
        <v>853</v>
      </c>
      <c r="BE16" s="471">
        <v>23</v>
      </c>
      <c r="BF16" s="537" t="s">
        <v>854</v>
      </c>
      <c r="BG16" s="535" t="s">
        <v>855</v>
      </c>
      <c r="BH16" s="537" t="s">
        <v>856</v>
      </c>
      <c r="BI16" s="538" t="s">
        <v>857</v>
      </c>
      <c r="BJ16" s="541" t="s">
        <v>858</v>
      </c>
      <c r="BK16" s="538" t="s">
        <v>859</v>
      </c>
      <c r="BL16" s="471">
        <v>18</v>
      </c>
    </row>
    <row r="17" spans="1:65" customFormat="1" ht="14.5" x14ac:dyDescent="0.35">
      <c r="A17" s="92" t="s">
        <v>384</v>
      </c>
      <c r="B17" s="537">
        <v>25</v>
      </c>
      <c r="C17" s="538">
        <v>3.04</v>
      </c>
      <c r="D17" s="537">
        <v>39</v>
      </c>
      <c r="E17" s="539">
        <v>3.92</v>
      </c>
      <c r="F17" s="540">
        <v>8.83</v>
      </c>
      <c r="G17" s="539">
        <v>0.31</v>
      </c>
      <c r="H17" s="471">
        <v>53</v>
      </c>
      <c r="I17" s="537">
        <v>25</v>
      </c>
      <c r="J17" s="539">
        <v>3.32</v>
      </c>
      <c r="K17" s="537">
        <v>35</v>
      </c>
      <c r="L17" s="539">
        <v>4.53</v>
      </c>
      <c r="M17" s="540">
        <v>6.17</v>
      </c>
      <c r="N17" s="539">
        <v>0.67</v>
      </c>
      <c r="O17" s="471">
        <v>60</v>
      </c>
      <c r="P17" s="325" t="s">
        <v>860</v>
      </c>
      <c r="Q17" s="539" t="s">
        <v>861</v>
      </c>
      <c r="R17" s="325" t="s">
        <v>862</v>
      </c>
      <c r="S17" s="539" t="s">
        <v>863</v>
      </c>
      <c r="T17" s="540" t="s">
        <v>864</v>
      </c>
      <c r="U17" s="539" t="s">
        <v>865</v>
      </c>
      <c r="V17" s="471">
        <v>45</v>
      </c>
      <c r="W17" s="537">
        <v>25</v>
      </c>
      <c r="X17" s="539">
        <v>3.88</v>
      </c>
      <c r="Y17" s="325">
        <v>28</v>
      </c>
      <c r="Z17" s="539">
        <v>4.29</v>
      </c>
      <c r="AA17" s="540">
        <v>2.99</v>
      </c>
      <c r="AB17" s="539">
        <v>0.6</v>
      </c>
      <c r="AC17" s="471">
        <v>50</v>
      </c>
      <c r="AD17" s="537" t="s">
        <v>725</v>
      </c>
      <c r="AE17" s="539" t="s">
        <v>866</v>
      </c>
      <c r="AF17" s="325" t="s">
        <v>704</v>
      </c>
      <c r="AG17" s="539" t="s">
        <v>867</v>
      </c>
      <c r="AH17" s="540" t="s">
        <v>725</v>
      </c>
      <c r="AI17" s="539" t="s">
        <v>868</v>
      </c>
      <c r="AJ17" s="471">
        <v>35</v>
      </c>
      <c r="AK17" s="325" t="s">
        <v>869</v>
      </c>
      <c r="AL17" s="539" t="s">
        <v>870</v>
      </c>
      <c r="AM17" s="325" t="s">
        <v>871</v>
      </c>
      <c r="AN17" s="539" t="s">
        <v>872</v>
      </c>
      <c r="AO17" s="540" t="s">
        <v>552</v>
      </c>
      <c r="AP17" s="539" t="s">
        <v>868</v>
      </c>
      <c r="AQ17" s="471">
        <v>29</v>
      </c>
      <c r="AR17" s="325" t="s">
        <v>873</v>
      </c>
      <c r="AS17" s="539" t="s">
        <v>874</v>
      </c>
      <c r="AT17" s="325" t="s">
        <v>875</v>
      </c>
      <c r="AU17" s="539" t="s">
        <v>876</v>
      </c>
      <c r="AV17" s="540" t="s">
        <v>877</v>
      </c>
      <c r="AW17" s="539" t="s">
        <v>877</v>
      </c>
      <c r="AX17" s="471">
        <v>12</v>
      </c>
      <c r="AY17" s="537" t="s">
        <v>878</v>
      </c>
      <c r="AZ17" s="539" t="s">
        <v>879</v>
      </c>
      <c r="BA17" s="537" t="s">
        <v>880</v>
      </c>
      <c r="BB17" s="538" t="s">
        <v>881</v>
      </c>
      <c r="BC17" s="541" t="s">
        <v>882</v>
      </c>
      <c r="BD17" s="538" t="s">
        <v>868</v>
      </c>
      <c r="BE17" s="471">
        <v>15</v>
      </c>
      <c r="BF17" s="537" t="s">
        <v>883</v>
      </c>
      <c r="BG17" s="539" t="s">
        <v>884</v>
      </c>
      <c r="BH17" s="537" t="s">
        <v>885</v>
      </c>
      <c r="BI17" s="538" t="s">
        <v>886</v>
      </c>
      <c r="BJ17" s="541" t="s">
        <v>887</v>
      </c>
      <c r="BK17" s="538" t="s">
        <v>888</v>
      </c>
      <c r="BL17" s="471">
        <v>18</v>
      </c>
    </row>
    <row r="18" spans="1:65" customFormat="1" ht="14.5" x14ac:dyDescent="0.35">
      <c r="A18" s="18" t="s">
        <v>237</v>
      </c>
      <c r="B18" s="533">
        <v>8</v>
      </c>
      <c r="C18" s="534">
        <v>2.59</v>
      </c>
      <c r="D18" s="533">
        <v>16</v>
      </c>
      <c r="E18" s="535">
        <v>3.48</v>
      </c>
      <c r="F18" s="533">
        <v>2.27</v>
      </c>
      <c r="G18" s="535">
        <v>0.32</v>
      </c>
      <c r="H18" s="471">
        <v>229</v>
      </c>
      <c r="I18" s="533">
        <v>10</v>
      </c>
      <c r="J18" s="534">
        <v>3</v>
      </c>
      <c r="K18" s="533">
        <v>15</v>
      </c>
      <c r="L18" s="535">
        <v>5.04</v>
      </c>
      <c r="M18" s="533">
        <v>1.34</v>
      </c>
      <c r="N18" s="535">
        <v>0.79</v>
      </c>
      <c r="O18" s="471">
        <v>238</v>
      </c>
      <c r="P18" s="533">
        <v>9</v>
      </c>
      <c r="Q18" s="534">
        <v>3</v>
      </c>
      <c r="R18" s="533">
        <v>14</v>
      </c>
      <c r="S18" s="535">
        <v>3.57</v>
      </c>
      <c r="T18" s="533">
        <v>0.9</v>
      </c>
      <c r="U18" s="535">
        <v>0.21</v>
      </c>
      <c r="V18" s="471">
        <v>320</v>
      </c>
      <c r="W18" s="533">
        <v>10</v>
      </c>
      <c r="X18" s="534">
        <v>3.11</v>
      </c>
      <c r="Y18" s="533">
        <v>20</v>
      </c>
      <c r="Z18" s="535">
        <v>5.76</v>
      </c>
      <c r="AA18" s="533">
        <v>2.46</v>
      </c>
      <c r="AB18" s="535">
        <v>0.66</v>
      </c>
      <c r="AC18" s="471">
        <v>386</v>
      </c>
      <c r="AD18" s="533">
        <v>10</v>
      </c>
      <c r="AE18" s="534">
        <v>3.4</v>
      </c>
      <c r="AF18" s="533">
        <v>18</v>
      </c>
      <c r="AG18" s="535">
        <v>4.9000000000000004</v>
      </c>
      <c r="AH18" s="533">
        <v>1</v>
      </c>
      <c r="AI18" s="535">
        <v>0.4</v>
      </c>
      <c r="AJ18" s="471">
        <v>353</v>
      </c>
      <c r="AK18" s="533">
        <v>10</v>
      </c>
      <c r="AL18" s="534">
        <v>3</v>
      </c>
      <c r="AM18" s="533">
        <v>18</v>
      </c>
      <c r="AN18" s="535">
        <v>4.8</v>
      </c>
      <c r="AO18" s="533">
        <v>2</v>
      </c>
      <c r="AP18" s="535">
        <v>0.7</v>
      </c>
      <c r="AQ18" s="471">
        <v>342</v>
      </c>
      <c r="AR18" s="533">
        <v>18</v>
      </c>
      <c r="AS18" s="534">
        <v>4</v>
      </c>
      <c r="AT18" s="533">
        <v>24.64</v>
      </c>
      <c r="AU18" s="535">
        <v>4.96</v>
      </c>
      <c r="AV18" s="533">
        <v>1.82</v>
      </c>
      <c r="AW18" s="535">
        <v>0.27</v>
      </c>
      <c r="AX18" s="471">
        <v>250</v>
      </c>
      <c r="AY18" s="533">
        <v>16</v>
      </c>
      <c r="AZ18" s="539" t="s">
        <v>889</v>
      </c>
      <c r="BA18" s="533">
        <v>25.06</v>
      </c>
      <c r="BB18" s="535">
        <v>5.81</v>
      </c>
      <c r="BC18" s="533">
        <v>2.35</v>
      </c>
      <c r="BD18" s="535">
        <v>0.5</v>
      </c>
      <c r="BE18" s="471">
        <v>290</v>
      </c>
      <c r="BF18" s="533">
        <v>16.5</v>
      </c>
      <c r="BG18" s="539">
        <v>4.6500000000000004</v>
      </c>
      <c r="BH18" s="533">
        <v>24.65</v>
      </c>
      <c r="BI18" s="535">
        <v>7</v>
      </c>
      <c r="BJ18" s="533">
        <v>2.08</v>
      </c>
      <c r="BK18" s="535">
        <v>0.96</v>
      </c>
      <c r="BL18" s="471">
        <v>267</v>
      </c>
    </row>
    <row r="19" spans="1:65" customFormat="1" ht="14.5" x14ac:dyDescent="0.35">
      <c r="A19" s="18" t="s">
        <v>441</v>
      </c>
      <c r="B19" s="533">
        <v>9</v>
      </c>
      <c r="C19" s="534">
        <v>2.6</v>
      </c>
      <c r="D19" s="533">
        <v>19</v>
      </c>
      <c r="E19" s="535">
        <v>4.7699999999999996</v>
      </c>
      <c r="F19" s="533">
        <v>1.28</v>
      </c>
      <c r="G19" s="535">
        <v>0.34</v>
      </c>
      <c r="H19" s="187">
        <v>1605</v>
      </c>
      <c r="I19" s="533">
        <v>10</v>
      </c>
      <c r="J19" s="534">
        <v>2.97</v>
      </c>
      <c r="K19" s="533">
        <v>19</v>
      </c>
      <c r="L19" s="535">
        <v>4.5999999999999996</v>
      </c>
      <c r="M19" s="533">
        <v>0.84</v>
      </c>
      <c r="N19" s="535">
        <v>0.21</v>
      </c>
      <c r="O19" s="187">
        <v>1576</v>
      </c>
      <c r="P19" s="533">
        <v>10</v>
      </c>
      <c r="Q19" s="534">
        <v>3</v>
      </c>
      <c r="R19" s="533">
        <v>22</v>
      </c>
      <c r="S19" s="535">
        <v>5.64</v>
      </c>
      <c r="T19" s="533">
        <v>1.21</v>
      </c>
      <c r="U19" s="535">
        <v>0.46</v>
      </c>
      <c r="V19" s="187">
        <v>1672</v>
      </c>
      <c r="W19" s="533">
        <v>10</v>
      </c>
      <c r="X19" s="534">
        <v>3.11</v>
      </c>
      <c r="Y19" s="533">
        <v>24</v>
      </c>
      <c r="Z19" s="535">
        <v>5.53</v>
      </c>
      <c r="AA19" s="533">
        <v>1.65</v>
      </c>
      <c r="AB19" s="535">
        <v>0.34</v>
      </c>
      <c r="AC19" s="187">
        <v>1701</v>
      </c>
      <c r="AD19" s="533">
        <v>13</v>
      </c>
      <c r="AE19" s="534">
        <v>3.6</v>
      </c>
      <c r="AF19" s="533">
        <v>28</v>
      </c>
      <c r="AG19" s="535">
        <v>6.9</v>
      </c>
      <c r="AH19" s="533">
        <v>2</v>
      </c>
      <c r="AI19" s="535">
        <v>0.7</v>
      </c>
      <c r="AJ19" s="187">
        <v>1434</v>
      </c>
      <c r="AK19" s="533">
        <v>15</v>
      </c>
      <c r="AL19" s="534">
        <v>4</v>
      </c>
      <c r="AM19" s="533">
        <v>25</v>
      </c>
      <c r="AN19" s="535">
        <v>5.6</v>
      </c>
      <c r="AO19" s="533">
        <v>1</v>
      </c>
      <c r="AP19" s="535">
        <v>0.3</v>
      </c>
      <c r="AQ19" s="187">
        <v>1237</v>
      </c>
      <c r="AR19" s="533">
        <v>20</v>
      </c>
      <c r="AS19" s="534">
        <v>4.72</v>
      </c>
      <c r="AT19" s="533">
        <v>31.13</v>
      </c>
      <c r="AU19" s="535">
        <v>7.33</v>
      </c>
      <c r="AV19" s="533">
        <v>1.71</v>
      </c>
      <c r="AW19" s="535">
        <v>0.78</v>
      </c>
      <c r="AX19" s="187">
        <v>1036</v>
      </c>
      <c r="AY19" s="533">
        <v>15</v>
      </c>
      <c r="AZ19" s="534">
        <v>4.5</v>
      </c>
      <c r="BA19" s="533">
        <v>32.69</v>
      </c>
      <c r="BB19" s="535">
        <v>6.49</v>
      </c>
      <c r="BC19" s="533">
        <v>2.17</v>
      </c>
      <c r="BD19" s="535">
        <v>0.32</v>
      </c>
      <c r="BE19" s="187">
        <v>1109</v>
      </c>
      <c r="BF19" s="533">
        <v>20</v>
      </c>
      <c r="BG19" s="534">
        <v>5</v>
      </c>
      <c r="BH19" s="533">
        <v>30.61</v>
      </c>
      <c r="BI19" s="535">
        <v>8.2100000000000009</v>
      </c>
      <c r="BJ19" s="533">
        <v>1.88</v>
      </c>
      <c r="BK19" s="535">
        <v>1.07</v>
      </c>
      <c r="BL19" s="187">
        <v>600</v>
      </c>
    </row>
    <row r="20" spans="1:65" customFormat="1" ht="14.5" x14ac:dyDescent="0.35">
      <c r="A20" s="18"/>
      <c r="B20" s="533"/>
      <c r="C20" s="409"/>
      <c r="D20" s="533"/>
      <c r="E20" s="535"/>
      <c r="F20" s="533"/>
      <c r="G20" s="535"/>
      <c r="H20" s="471"/>
      <c r="I20" s="533"/>
      <c r="J20" s="534"/>
      <c r="K20" s="533"/>
      <c r="L20" s="535"/>
      <c r="M20" s="533"/>
      <c r="N20" s="535"/>
      <c r="O20" s="471"/>
      <c r="P20" s="533"/>
      <c r="Q20" s="534"/>
      <c r="R20" s="533"/>
      <c r="S20" s="535"/>
      <c r="T20" s="533"/>
      <c r="U20" s="535"/>
      <c r="V20" s="471"/>
      <c r="W20" s="533"/>
      <c r="X20" s="534"/>
      <c r="Y20" s="533"/>
      <c r="Z20" s="535"/>
      <c r="AA20" s="533"/>
      <c r="AB20" s="535"/>
      <c r="AC20" s="471"/>
      <c r="AD20" s="533"/>
      <c r="AE20" s="534"/>
      <c r="AF20" s="533"/>
      <c r="AG20" s="535"/>
      <c r="AH20" s="533"/>
      <c r="AI20" s="535"/>
      <c r="AJ20" s="471"/>
      <c r="AK20" s="533"/>
      <c r="AL20" s="534"/>
      <c r="AM20" s="533"/>
      <c r="AN20" s="535"/>
      <c r="AO20" s="533"/>
      <c r="AP20" s="535"/>
      <c r="AQ20" s="471"/>
      <c r="AR20" s="533"/>
      <c r="AS20" s="534"/>
      <c r="AT20" s="533"/>
      <c r="AU20" s="535"/>
      <c r="AV20" s="533"/>
      <c r="AW20" s="535"/>
      <c r="AX20" s="471"/>
      <c r="AY20" s="533"/>
      <c r="AZ20" s="534"/>
      <c r="BA20" s="533"/>
      <c r="BB20" s="535"/>
      <c r="BC20" s="533"/>
      <c r="BD20" s="535"/>
      <c r="BE20" s="471"/>
      <c r="BF20" s="533"/>
      <c r="BG20" s="534"/>
      <c r="BH20" s="533"/>
      <c r="BI20" s="535"/>
      <c r="BJ20" s="533"/>
      <c r="BK20" s="535"/>
      <c r="BL20" s="471"/>
    </row>
    <row r="21" spans="1:65" customFormat="1" ht="14.5" x14ac:dyDescent="0.35">
      <c r="A21" s="67" t="s">
        <v>890</v>
      </c>
      <c r="B21" s="533"/>
      <c r="C21" s="409"/>
      <c r="D21" s="533"/>
      <c r="E21" s="535"/>
      <c r="F21" s="533"/>
      <c r="G21" s="535"/>
      <c r="H21" s="471"/>
      <c r="I21" s="533"/>
      <c r="J21" s="534"/>
      <c r="K21" s="533"/>
      <c r="L21" s="535"/>
      <c r="M21" s="533"/>
      <c r="N21" s="535"/>
      <c r="O21" s="471"/>
      <c r="P21" s="533"/>
      <c r="Q21" s="534"/>
      <c r="R21" s="533"/>
      <c r="S21" s="535"/>
      <c r="T21" s="533"/>
      <c r="U21" s="535"/>
      <c r="V21" s="471"/>
      <c r="W21" s="533"/>
      <c r="X21" s="534"/>
      <c r="Y21" s="533"/>
      <c r="Z21" s="535"/>
      <c r="AA21" s="533"/>
      <c r="AB21" s="535"/>
      <c r="AC21" s="471"/>
      <c r="AD21" s="533"/>
      <c r="AE21" s="534"/>
      <c r="AF21" s="533"/>
      <c r="AG21" s="535"/>
      <c r="AH21" s="533"/>
      <c r="AI21" s="535"/>
      <c r="AJ21" s="471"/>
      <c r="AK21" s="533"/>
      <c r="AL21" s="534"/>
      <c r="AM21" s="533"/>
      <c r="AN21" s="535"/>
      <c r="AO21" s="533"/>
      <c r="AP21" s="535"/>
      <c r="AQ21" s="471"/>
      <c r="AR21" s="533"/>
      <c r="AS21" s="534"/>
      <c r="AT21" s="533"/>
      <c r="AU21" s="535"/>
      <c r="AV21" s="533"/>
      <c r="AW21" s="535"/>
      <c r="AX21" s="471"/>
      <c r="AY21" s="533"/>
      <c r="AZ21" s="535"/>
      <c r="BA21" s="533"/>
      <c r="BB21" s="535"/>
      <c r="BC21" s="533"/>
      <c r="BD21" s="535"/>
      <c r="BE21" s="471"/>
      <c r="BF21" s="533"/>
      <c r="BG21" s="535"/>
      <c r="BH21" s="533"/>
      <c r="BI21" s="535"/>
      <c r="BJ21" s="533"/>
      <c r="BK21" s="535"/>
      <c r="BL21" s="471"/>
    </row>
    <row r="22" spans="1:65" customFormat="1" ht="15" thickBot="1" x14ac:dyDescent="0.4">
      <c r="A22" s="476" t="s">
        <v>891</v>
      </c>
      <c r="B22" s="542">
        <v>25</v>
      </c>
      <c r="C22" s="543">
        <v>1.67</v>
      </c>
      <c r="D22" s="542">
        <v>36</v>
      </c>
      <c r="E22" s="544">
        <v>2.25</v>
      </c>
      <c r="F22" s="545">
        <v>4.5599999999999996</v>
      </c>
      <c r="G22" s="543">
        <v>0.3</v>
      </c>
      <c r="H22" s="546">
        <v>71</v>
      </c>
      <c r="I22" s="542">
        <v>20</v>
      </c>
      <c r="J22" s="543">
        <v>1.19</v>
      </c>
      <c r="K22" s="542">
        <v>32</v>
      </c>
      <c r="L22" s="543">
        <v>2.2999999999999998</v>
      </c>
      <c r="M22" s="545">
        <v>2.25</v>
      </c>
      <c r="N22" s="544">
        <v>0.34</v>
      </c>
      <c r="O22" s="546">
        <v>63</v>
      </c>
      <c r="P22" s="547">
        <v>20</v>
      </c>
      <c r="Q22" s="544">
        <v>1.46</v>
      </c>
      <c r="R22" s="547">
        <v>41</v>
      </c>
      <c r="S22" s="544">
        <v>2.99</v>
      </c>
      <c r="T22" s="545">
        <v>9.6</v>
      </c>
      <c r="U22" s="544">
        <v>0.41</v>
      </c>
      <c r="V22" s="546">
        <v>60</v>
      </c>
      <c r="W22" s="547">
        <v>25</v>
      </c>
      <c r="X22" s="544">
        <v>0.95</v>
      </c>
      <c r="Y22" s="547">
        <v>32</v>
      </c>
      <c r="Z22" s="544">
        <v>2.65</v>
      </c>
      <c r="AA22" s="545">
        <v>6.23</v>
      </c>
      <c r="AB22" s="544">
        <v>0.53</v>
      </c>
      <c r="AC22" s="546">
        <v>63</v>
      </c>
      <c r="AD22" s="542">
        <v>20</v>
      </c>
      <c r="AE22" s="544">
        <v>1.3</v>
      </c>
      <c r="AF22" s="547">
        <v>45</v>
      </c>
      <c r="AG22" s="544">
        <v>2.2999999999999998</v>
      </c>
      <c r="AH22" s="545">
        <v>10</v>
      </c>
      <c r="AI22" s="544">
        <v>0.4</v>
      </c>
      <c r="AJ22" s="546">
        <v>67</v>
      </c>
      <c r="AK22" s="547">
        <v>20</v>
      </c>
      <c r="AL22" s="544">
        <v>1.7</v>
      </c>
      <c r="AM22" s="547">
        <v>43</v>
      </c>
      <c r="AN22" s="544">
        <v>3.2</v>
      </c>
      <c r="AO22" s="545">
        <v>4</v>
      </c>
      <c r="AP22" s="544">
        <v>0.9</v>
      </c>
      <c r="AQ22" s="546">
        <v>51</v>
      </c>
      <c r="AR22" s="547" t="s">
        <v>892</v>
      </c>
      <c r="AS22" s="544" t="s">
        <v>893</v>
      </c>
      <c r="AT22" s="547" t="s">
        <v>894</v>
      </c>
      <c r="AU22" s="544" t="s">
        <v>895</v>
      </c>
      <c r="AV22" s="545" t="s">
        <v>844</v>
      </c>
      <c r="AW22" s="544" t="s">
        <v>896</v>
      </c>
      <c r="AX22" s="546">
        <v>41</v>
      </c>
      <c r="AY22" s="548" t="s">
        <v>897</v>
      </c>
      <c r="AZ22" s="544" t="s">
        <v>898</v>
      </c>
      <c r="BA22" s="547" t="s">
        <v>899</v>
      </c>
      <c r="BB22" s="544" t="s">
        <v>900</v>
      </c>
      <c r="BC22" s="545" t="s">
        <v>901</v>
      </c>
      <c r="BD22" s="544" t="s">
        <v>902</v>
      </c>
      <c r="BE22" s="546">
        <v>38</v>
      </c>
      <c r="BF22" s="548" t="s">
        <v>903</v>
      </c>
      <c r="BG22" s="544" t="s">
        <v>904</v>
      </c>
      <c r="BH22" s="547" t="s">
        <v>905</v>
      </c>
      <c r="BI22" s="544" t="s">
        <v>906</v>
      </c>
      <c r="BJ22" s="545" t="s">
        <v>907</v>
      </c>
      <c r="BK22" s="544" t="s">
        <v>908</v>
      </c>
      <c r="BL22" s="546">
        <v>45</v>
      </c>
    </row>
    <row r="23" spans="1:65" customFormat="1" ht="14.5" x14ac:dyDescent="0.35">
      <c r="A23" s="53"/>
      <c r="B23" s="549"/>
      <c r="C23" s="549"/>
      <c r="D23" s="549"/>
      <c r="E23" s="484"/>
      <c r="F23" s="484"/>
      <c r="G23" s="549"/>
      <c r="H23" s="549"/>
      <c r="I23" s="549"/>
      <c r="J23" s="549"/>
      <c r="K23" s="549"/>
      <c r="L23" s="549"/>
      <c r="M23" s="484"/>
      <c r="N23" s="484"/>
      <c r="O23" s="484"/>
      <c r="P23" s="484"/>
      <c r="Q23" s="484"/>
      <c r="R23" s="484"/>
      <c r="S23" s="484"/>
      <c r="T23" s="484"/>
      <c r="U23" s="484"/>
      <c r="V23" s="484"/>
      <c r="W23" s="484"/>
      <c r="X23" s="484"/>
      <c r="Y23" s="484"/>
      <c r="Z23" s="484"/>
      <c r="AA23" s="484"/>
      <c r="AB23" s="484"/>
      <c r="AC23" s="484"/>
      <c r="AD23" s="549"/>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4"/>
      <c r="BA23" s="484"/>
      <c r="BB23" s="484"/>
      <c r="BC23" s="484"/>
      <c r="BD23" s="484"/>
      <c r="BE23" s="49"/>
      <c r="BG23" s="375"/>
      <c r="BL23" s="49" t="s">
        <v>247</v>
      </c>
    </row>
    <row r="24" spans="1:65" customFormat="1" ht="14.5" x14ac:dyDescent="0.35">
      <c r="A24" s="53"/>
      <c r="B24" s="549"/>
      <c r="C24" s="549"/>
      <c r="D24" s="549"/>
      <c r="E24" s="484"/>
      <c r="F24" s="484"/>
      <c r="G24" s="549"/>
      <c r="H24" s="549"/>
      <c r="I24" s="549"/>
      <c r="J24" s="549"/>
      <c r="K24" s="549"/>
      <c r="L24" s="549"/>
      <c r="M24" s="484"/>
      <c r="N24" s="484"/>
      <c r="O24" s="484"/>
      <c r="P24" s="484"/>
      <c r="Q24" s="484"/>
      <c r="R24" s="484"/>
      <c r="S24" s="484"/>
      <c r="T24" s="484"/>
      <c r="U24" s="484"/>
      <c r="V24" s="484"/>
      <c r="W24" s="484"/>
      <c r="X24" s="484"/>
      <c r="Y24" s="484"/>
      <c r="Z24" s="484"/>
      <c r="AA24" s="484"/>
      <c r="AB24" s="484"/>
      <c r="AC24" s="484"/>
      <c r="AD24" s="549"/>
      <c r="AE24" s="484"/>
      <c r="AF24" s="484"/>
      <c r="AG24" s="484"/>
      <c r="AH24" s="484"/>
      <c r="AI24" s="484"/>
      <c r="AJ24" s="484"/>
      <c r="AK24" s="484"/>
      <c r="AL24" s="484"/>
      <c r="AM24" s="484"/>
      <c r="AN24" s="484"/>
      <c r="AO24" s="484"/>
      <c r="AP24" s="484"/>
      <c r="AQ24" s="484"/>
      <c r="AR24" s="484"/>
      <c r="AS24" s="484"/>
      <c r="AT24" s="484"/>
      <c r="AU24" s="484"/>
      <c r="AV24" s="484"/>
      <c r="AW24" s="484"/>
      <c r="AX24" s="484"/>
      <c r="AY24" s="484"/>
      <c r="AZ24" s="484"/>
      <c r="BA24" s="484"/>
      <c r="BB24" s="484"/>
      <c r="BC24" s="484"/>
      <c r="BD24" s="484"/>
      <c r="BE24" s="484"/>
      <c r="BF24" s="550"/>
      <c r="BG24" s="550"/>
      <c r="BH24" s="550"/>
      <c r="BI24" s="550"/>
      <c r="BJ24" s="550"/>
      <c r="BK24" s="550"/>
      <c r="BL24" s="550"/>
      <c r="BM24" s="550"/>
    </row>
    <row r="25" spans="1:65" customFormat="1" ht="14.5" x14ac:dyDescent="0.35">
      <c r="A25" s="50" t="s">
        <v>248</v>
      </c>
      <c r="B25" s="549"/>
      <c r="C25" s="549"/>
      <c r="D25" s="549"/>
      <c r="E25" s="484"/>
      <c r="F25" s="484"/>
      <c r="G25" s="549"/>
      <c r="H25" s="549"/>
      <c r="I25" s="549"/>
      <c r="J25" s="549"/>
      <c r="K25" s="549"/>
      <c r="L25" s="549"/>
      <c r="M25" s="484"/>
      <c r="N25" s="484"/>
      <c r="O25" s="484"/>
      <c r="P25" s="484"/>
      <c r="Q25" s="484"/>
      <c r="R25" s="484"/>
      <c r="S25" s="484"/>
      <c r="T25" s="484"/>
      <c r="U25" s="484"/>
      <c r="V25" s="484"/>
      <c r="W25" s="484"/>
      <c r="X25" s="484"/>
      <c r="Y25" s="484"/>
      <c r="Z25" s="484"/>
      <c r="AA25" s="484"/>
      <c r="AB25" s="484"/>
      <c r="AC25" s="484"/>
      <c r="AD25" s="549"/>
      <c r="AE25" s="484"/>
      <c r="AF25" s="484"/>
      <c r="AG25" s="484"/>
      <c r="AH25" s="484"/>
      <c r="AI25" s="484"/>
      <c r="AJ25" s="484"/>
      <c r="AK25" s="484"/>
      <c r="AL25" s="484"/>
      <c r="AM25" s="484"/>
      <c r="AN25" s="484"/>
      <c r="AO25" s="484"/>
      <c r="AP25" s="484"/>
      <c r="AQ25" s="484"/>
      <c r="AR25" s="484"/>
      <c r="AS25" s="484"/>
      <c r="AT25" s="484"/>
      <c r="AU25" s="484"/>
      <c r="AV25" s="484"/>
      <c r="AW25" s="484"/>
      <c r="AX25" s="484"/>
      <c r="AY25" s="484"/>
      <c r="AZ25" s="484"/>
      <c r="BA25" s="484"/>
      <c r="BB25" s="484"/>
      <c r="BC25" s="484"/>
      <c r="BD25" s="484"/>
      <c r="BE25" s="49"/>
      <c r="BG25" s="375"/>
    </row>
    <row r="26" spans="1:65" customFormat="1" ht="14.5" x14ac:dyDescent="0.35">
      <c r="A26" s="53" t="s">
        <v>290</v>
      </c>
      <c r="B26" s="549"/>
      <c r="C26" s="549"/>
      <c r="D26" s="549"/>
      <c r="E26" s="484"/>
      <c r="F26" s="484"/>
      <c r="G26" s="549"/>
      <c r="H26" s="549"/>
      <c r="I26" s="549"/>
      <c r="J26" s="549"/>
      <c r="K26" s="549"/>
      <c r="L26" s="549"/>
      <c r="M26" s="484"/>
      <c r="N26" s="484"/>
      <c r="O26" s="484"/>
      <c r="P26" s="484"/>
      <c r="Q26" s="484"/>
      <c r="R26" s="484"/>
      <c r="S26" s="484"/>
      <c r="T26" s="484"/>
      <c r="U26" s="484"/>
      <c r="V26" s="484"/>
      <c r="W26" s="484"/>
      <c r="X26" s="484"/>
      <c r="Y26" s="484"/>
      <c r="Z26" s="484"/>
      <c r="AA26" s="484"/>
      <c r="AB26" s="484"/>
      <c r="AC26" s="484"/>
      <c r="AD26" s="549"/>
      <c r="AE26" s="484"/>
      <c r="AF26" s="484"/>
      <c r="AG26" s="484"/>
      <c r="AH26" s="484"/>
      <c r="AI26" s="484"/>
      <c r="AJ26" s="484"/>
      <c r="AK26" s="484"/>
      <c r="AL26" s="484"/>
      <c r="AM26" s="484"/>
      <c r="AN26" s="484"/>
      <c r="AO26" s="484"/>
      <c r="AP26" s="484"/>
      <c r="AQ26" s="484"/>
      <c r="AR26" s="484"/>
      <c r="AS26" s="484"/>
      <c r="AT26" s="484"/>
      <c r="AU26" s="484"/>
      <c r="AV26" s="484"/>
      <c r="AW26" s="484"/>
      <c r="AX26" s="484"/>
      <c r="AY26" s="484"/>
      <c r="AZ26" s="484"/>
      <c r="BA26" s="484"/>
      <c r="BB26" s="484"/>
      <c r="BC26" s="484"/>
      <c r="BD26" s="484"/>
      <c r="BE26" s="49"/>
      <c r="BG26" s="375"/>
    </row>
    <row r="27" spans="1:65" ht="30" x14ac:dyDescent="0.35">
      <c r="A27" s="457" t="s">
        <v>645</v>
      </c>
      <c r="B27" s="457"/>
      <c r="C27" s="457"/>
      <c r="D27" s="51"/>
      <c r="E27" s="51"/>
      <c r="F27" s="51"/>
      <c r="G27" s="51"/>
      <c r="H27" s="51"/>
      <c r="I27" s="51"/>
      <c r="J27" s="51"/>
      <c r="K27" s="51"/>
      <c r="L27" s="51"/>
      <c r="M27" s="51"/>
      <c r="N27" s="51"/>
      <c r="O27" s="51"/>
      <c r="P27" s="51"/>
      <c r="Q27" s="51"/>
      <c r="R27" s="51"/>
      <c r="BE27" s="49"/>
    </row>
    <row r="28" spans="1:65" ht="90" x14ac:dyDescent="0.3">
      <c r="A28" s="285" t="s">
        <v>909</v>
      </c>
      <c r="B28" s="457"/>
      <c r="C28" s="457"/>
      <c r="D28" s="457"/>
      <c r="E28" s="457"/>
      <c r="F28" s="457"/>
      <c r="G28" s="457"/>
      <c r="H28" s="457"/>
      <c r="I28" s="457"/>
      <c r="J28" s="457"/>
      <c r="K28" s="457"/>
      <c r="L28" s="457"/>
      <c r="M28" s="457"/>
      <c r="N28" s="457"/>
      <c r="O28" s="457"/>
      <c r="P28" s="457"/>
      <c r="Q28" s="457"/>
      <c r="R28" s="457"/>
    </row>
    <row r="29" spans="1:65" ht="40" x14ac:dyDescent="0.3">
      <c r="A29" s="253" t="s">
        <v>910</v>
      </c>
    </row>
  </sheetData>
  <mergeCells count="45">
    <mergeCell ref="AR5:AX5"/>
    <mergeCell ref="AY5:BE5"/>
    <mergeCell ref="BF5:BL5"/>
    <mergeCell ref="B6:C6"/>
    <mergeCell ref="D6:E6"/>
    <mergeCell ref="F6:G6"/>
    <mergeCell ref="H6:H7"/>
    <mergeCell ref="I6:J6"/>
    <mergeCell ref="K6:L6"/>
    <mergeCell ref="M6:N6"/>
    <mergeCell ref="B5:H5"/>
    <mergeCell ref="I5:O5"/>
    <mergeCell ref="P5:V5"/>
    <mergeCell ref="W5:AC5"/>
    <mergeCell ref="AD5:AJ5"/>
    <mergeCell ref="AK5:AQ5"/>
    <mergeCell ref="AH6:AI6"/>
    <mergeCell ref="O6:O7"/>
    <mergeCell ref="P6:Q6"/>
    <mergeCell ref="R6:S6"/>
    <mergeCell ref="T6:U6"/>
    <mergeCell ref="V6:V7"/>
    <mergeCell ref="W6:X6"/>
    <mergeCell ref="Y6:Z6"/>
    <mergeCell ref="AA6:AB6"/>
    <mergeCell ref="AC6:AC7"/>
    <mergeCell ref="AD6:AE6"/>
    <mergeCell ref="AF6:AG6"/>
    <mergeCell ref="BC6:BD6"/>
    <mergeCell ref="AJ6:AJ7"/>
    <mergeCell ref="AK6:AL6"/>
    <mergeCell ref="AM6:AN6"/>
    <mergeCell ref="AO6:AP6"/>
    <mergeCell ref="AQ6:AQ7"/>
    <mergeCell ref="AR6:AS6"/>
    <mergeCell ref="AT6:AU6"/>
    <mergeCell ref="AV6:AW6"/>
    <mergeCell ref="AX6:AX7"/>
    <mergeCell ref="AY6:AZ6"/>
    <mergeCell ref="BA6:BB6"/>
    <mergeCell ref="BE6:BE7"/>
    <mergeCell ref="BF6:BG6"/>
    <mergeCell ref="BH6:BI6"/>
    <mergeCell ref="BJ6:BK6"/>
    <mergeCell ref="BL6:BL7"/>
  </mergeCells>
  <hyperlinks>
    <hyperlink ref="A1" location="Contents!A1" display="Contents" xr:uid="{7783AFE3-6639-4F78-82E0-0232570CD9C9}"/>
  </hyperlinks>
  <pageMargins left="0.7" right="0.7" top="0.75" bottom="0.75" header="0.3" footer="0.3"/>
  <pageSetup paperSize="9" scale="5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1CC6C-D43A-44D4-B81F-50CB2B8174C9}">
  <dimension ref="A1:BD47"/>
  <sheetViews>
    <sheetView zoomScaleNormal="100" workbookViewId="0">
      <pane xSplit="1" topLeftCell="B1" activePane="topRight" state="frozen"/>
      <selection pane="topRight"/>
    </sheetView>
  </sheetViews>
  <sheetFormatPr defaultColWidth="9" defaultRowHeight="14" x14ac:dyDescent="0.3"/>
  <cols>
    <col min="1" max="1" width="23.1796875" style="42" customWidth="1"/>
    <col min="2" max="2" width="10" style="42" customWidth="1"/>
    <col min="3" max="3" width="9" style="42" customWidth="1"/>
    <col min="4" max="4" width="10" style="42" customWidth="1"/>
    <col min="5" max="5" width="11" style="42" customWidth="1"/>
    <col min="6" max="6" width="10" style="42" customWidth="1"/>
    <col min="7" max="7" width="12" style="42" customWidth="1"/>
    <col min="8" max="12" width="9" style="42" customWidth="1"/>
    <col min="13" max="13" width="12.81640625" style="42" customWidth="1"/>
    <col min="14" max="18" width="9" style="42" customWidth="1"/>
    <col min="19" max="19" width="11.81640625" style="42" customWidth="1"/>
    <col min="20" max="24" width="9" style="42" customWidth="1"/>
    <col min="25" max="25" width="11.81640625" style="42" customWidth="1"/>
    <col min="26" max="30" width="9" style="42" customWidth="1"/>
    <col min="31" max="31" width="12.1796875" style="42" customWidth="1"/>
    <col min="32" max="36" width="9" style="42" customWidth="1"/>
    <col min="37" max="37" width="11.81640625" style="42" customWidth="1"/>
    <col min="38" max="42" width="9" style="42" customWidth="1"/>
    <col min="43" max="43" width="12.453125" style="42" customWidth="1"/>
    <col min="44" max="45" width="9.81640625" style="42" customWidth="1"/>
    <col min="46" max="46" width="8" style="42" customWidth="1"/>
    <col min="47" max="47" width="8.54296875" style="42" customWidth="1"/>
    <col min="48" max="48" width="9.81640625" style="42" customWidth="1"/>
    <col min="49" max="49" width="12.1796875" style="42" customWidth="1"/>
    <col min="50" max="54" width="9" style="42"/>
    <col min="55" max="55" width="12" style="42" customWidth="1"/>
    <col min="56" max="16384" width="9" style="42"/>
  </cols>
  <sheetData>
    <row r="1" spans="1:56" s="1" customFormat="1" x14ac:dyDescent="0.3">
      <c r="A1" s="4" t="s">
        <v>8</v>
      </c>
    </row>
    <row r="2" spans="1:56" ht="52" x14ac:dyDescent="0.3">
      <c r="A2" s="1272" t="s">
        <v>911</v>
      </c>
    </row>
    <row r="3" spans="1:56" x14ac:dyDescent="0.3">
      <c r="A3" s="44" t="s">
        <v>225</v>
      </c>
    </row>
    <row r="4" spans="1:56" ht="14.5" thickBot="1" x14ac:dyDescent="0.35">
      <c r="A4" s="44" t="s">
        <v>437</v>
      </c>
    </row>
    <row r="5" spans="1:56" ht="15.75" customHeight="1" thickBot="1" x14ac:dyDescent="0.35">
      <c r="A5" s="21"/>
      <c r="B5" s="1419" t="s">
        <v>321</v>
      </c>
      <c r="C5" s="1381"/>
      <c r="D5" s="1381"/>
      <c r="E5" s="1381"/>
      <c r="F5" s="1381"/>
      <c r="G5" s="1382"/>
      <c r="H5" s="1419" t="s">
        <v>322</v>
      </c>
      <c r="I5" s="1381"/>
      <c r="J5" s="1381"/>
      <c r="K5" s="1381"/>
      <c r="L5" s="1381"/>
      <c r="M5" s="1382"/>
      <c r="N5" s="1419" t="s">
        <v>323</v>
      </c>
      <c r="O5" s="1381"/>
      <c r="P5" s="1381"/>
      <c r="Q5" s="1381"/>
      <c r="R5" s="1381"/>
      <c r="S5" s="1382"/>
      <c r="T5" s="1380" t="s">
        <v>324</v>
      </c>
      <c r="U5" s="1381"/>
      <c r="V5" s="1381"/>
      <c r="W5" s="1381"/>
      <c r="X5" s="1381"/>
      <c r="Y5" s="1382"/>
      <c r="Z5" s="1380">
        <v>2017</v>
      </c>
      <c r="AA5" s="1381"/>
      <c r="AB5" s="1381"/>
      <c r="AC5" s="1381"/>
      <c r="AD5" s="1381"/>
      <c r="AE5" s="1382"/>
      <c r="AF5" s="1380">
        <v>2018</v>
      </c>
      <c r="AG5" s="1381"/>
      <c r="AH5" s="1381"/>
      <c r="AI5" s="1381"/>
      <c r="AJ5" s="1381"/>
      <c r="AK5" s="1382"/>
      <c r="AL5" s="1380">
        <v>2021</v>
      </c>
      <c r="AM5" s="1381"/>
      <c r="AN5" s="1381"/>
      <c r="AO5" s="1381"/>
      <c r="AP5" s="1381"/>
      <c r="AQ5" s="1382"/>
      <c r="AR5" s="1380">
        <v>2022</v>
      </c>
      <c r="AS5" s="1381"/>
      <c r="AT5" s="1381"/>
      <c r="AU5" s="1381"/>
      <c r="AV5" s="1381"/>
      <c r="AW5" s="1382"/>
      <c r="AX5" s="1380">
        <v>2023</v>
      </c>
      <c r="AY5" s="1381"/>
      <c r="AZ5" s="1381"/>
      <c r="BA5" s="1381"/>
      <c r="BB5" s="1381"/>
      <c r="BC5" s="1382"/>
    </row>
    <row r="6" spans="1:56" ht="15.75" customHeight="1" x14ac:dyDescent="0.3">
      <c r="A6" s="21"/>
      <c r="B6" s="1371" t="s">
        <v>912</v>
      </c>
      <c r="C6" s="1372"/>
      <c r="D6" s="1372"/>
      <c r="E6" s="1372"/>
      <c r="F6" s="1373"/>
      <c r="G6" s="52"/>
      <c r="H6" s="1371" t="s">
        <v>912</v>
      </c>
      <c r="I6" s="1372"/>
      <c r="J6" s="1372"/>
      <c r="K6" s="1372"/>
      <c r="L6" s="1373"/>
      <c r="M6" s="52"/>
      <c r="N6" s="1371" t="s">
        <v>912</v>
      </c>
      <c r="O6" s="1372"/>
      <c r="P6" s="1372"/>
      <c r="Q6" s="1372"/>
      <c r="R6" s="1373"/>
      <c r="S6" s="52"/>
      <c r="T6" s="1371" t="s">
        <v>912</v>
      </c>
      <c r="U6" s="1372"/>
      <c r="V6" s="1372"/>
      <c r="W6" s="1372"/>
      <c r="X6" s="1373"/>
      <c r="Y6" s="52"/>
      <c r="Z6" s="1371" t="s">
        <v>912</v>
      </c>
      <c r="AA6" s="1372"/>
      <c r="AB6" s="1372"/>
      <c r="AC6" s="1372"/>
      <c r="AD6" s="1373"/>
      <c r="AE6" s="52"/>
      <c r="AF6" s="1371" t="s">
        <v>912</v>
      </c>
      <c r="AG6" s="1372"/>
      <c r="AH6" s="1372"/>
      <c r="AI6" s="1372"/>
      <c r="AJ6" s="1373"/>
      <c r="AK6" s="52"/>
      <c r="AL6" s="1371" t="s">
        <v>912</v>
      </c>
      <c r="AM6" s="1372"/>
      <c r="AN6" s="1372"/>
      <c r="AO6" s="1372"/>
      <c r="AP6" s="1373"/>
      <c r="AQ6" s="52"/>
      <c r="AR6" s="1371" t="s">
        <v>912</v>
      </c>
      <c r="AS6" s="1372"/>
      <c r="AT6" s="1372"/>
      <c r="AU6" s="1372"/>
      <c r="AV6" s="1373"/>
      <c r="AW6" s="52"/>
      <c r="AX6" s="1371" t="s">
        <v>912</v>
      </c>
      <c r="AY6" s="1372"/>
      <c r="AZ6" s="1372"/>
      <c r="BA6" s="1372"/>
      <c r="BB6" s="1373"/>
      <c r="BC6" s="52"/>
    </row>
    <row r="7" spans="1:56" ht="31.5" customHeight="1" x14ac:dyDescent="0.3">
      <c r="A7" s="45" t="s">
        <v>603</v>
      </c>
      <c r="B7" s="418" t="s">
        <v>913</v>
      </c>
      <c r="C7" s="418" t="s">
        <v>914</v>
      </c>
      <c r="D7" s="418" t="s">
        <v>915</v>
      </c>
      <c r="E7" s="418" t="s">
        <v>916</v>
      </c>
      <c r="F7" s="418" t="s">
        <v>917</v>
      </c>
      <c r="G7" s="24" t="s">
        <v>255</v>
      </c>
      <c r="H7" s="418" t="s">
        <v>913</v>
      </c>
      <c r="I7" s="418" t="s">
        <v>914</v>
      </c>
      <c r="J7" s="418" t="s">
        <v>915</v>
      </c>
      <c r="K7" s="418" t="s">
        <v>916</v>
      </c>
      <c r="L7" s="418" t="s">
        <v>917</v>
      </c>
      <c r="M7" s="24" t="s">
        <v>255</v>
      </c>
      <c r="N7" s="418" t="s">
        <v>913</v>
      </c>
      <c r="O7" s="418" t="s">
        <v>914</v>
      </c>
      <c r="P7" s="418" t="s">
        <v>915</v>
      </c>
      <c r="Q7" s="418" t="s">
        <v>916</v>
      </c>
      <c r="R7" s="418" t="s">
        <v>917</v>
      </c>
      <c r="S7" s="24" t="s">
        <v>255</v>
      </c>
      <c r="T7" s="418" t="s">
        <v>913</v>
      </c>
      <c r="U7" s="418" t="s">
        <v>914</v>
      </c>
      <c r="V7" s="418" t="s">
        <v>915</v>
      </c>
      <c r="W7" s="418" t="s">
        <v>916</v>
      </c>
      <c r="X7" s="418" t="s">
        <v>917</v>
      </c>
      <c r="Y7" s="24" t="s">
        <v>255</v>
      </c>
      <c r="Z7" s="418" t="s">
        <v>913</v>
      </c>
      <c r="AA7" s="418" t="s">
        <v>914</v>
      </c>
      <c r="AB7" s="418" t="s">
        <v>915</v>
      </c>
      <c r="AC7" s="418" t="s">
        <v>916</v>
      </c>
      <c r="AD7" s="418" t="s">
        <v>917</v>
      </c>
      <c r="AE7" s="24" t="s">
        <v>255</v>
      </c>
      <c r="AF7" s="418" t="s">
        <v>913</v>
      </c>
      <c r="AG7" s="418" t="s">
        <v>914</v>
      </c>
      <c r="AH7" s="418" t="s">
        <v>915</v>
      </c>
      <c r="AI7" s="418" t="s">
        <v>916</v>
      </c>
      <c r="AJ7" s="418" t="s">
        <v>917</v>
      </c>
      <c r="AK7" s="24" t="s">
        <v>255</v>
      </c>
      <c r="AL7" s="418" t="s">
        <v>913</v>
      </c>
      <c r="AM7" s="418" t="s">
        <v>914</v>
      </c>
      <c r="AN7" s="418" t="s">
        <v>915</v>
      </c>
      <c r="AO7" s="418" t="s">
        <v>916</v>
      </c>
      <c r="AP7" s="418" t="s">
        <v>917</v>
      </c>
      <c r="AQ7" s="24" t="s">
        <v>255</v>
      </c>
      <c r="AR7" s="418" t="s">
        <v>913</v>
      </c>
      <c r="AS7" s="418" t="s">
        <v>914</v>
      </c>
      <c r="AT7" s="418" t="s">
        <v>915</v>
      </c>
      <c r="AU7" s="418" t="s">
        <v>916</v>
      </c>
      <c r="AV7" s="418" t="s">
        <v>917</v>
      </c>
      <c r="AW7" s="24" t="s">
        <v>255</v>
      </c>
      <c r="AX7" s="418" t="s">
        <v>913</v>
      </c>
      <c r="AY7" s="418" t="s">
        <v>914</v>
      </c>
      <c r="AZ7" s="418" t="s">
        <v>915</v>
      </c>
      <c r="BA7" s="418" t="s">
        <v>916</v>
      </c>
      <c r="BB7" s="418" t="s">
        <v>917</v>
      </c>
      <c r="BC7" s="24" t="s">
        <v>255</v>
      </c>
      <c r="BD7" s="43"/>
    </row>
    <row r="8" spans="1:56" ht="20" x14ac:dyDescent="0.3">
      <c r="A8" s="79" t="s">
        <v>918</v>
      </c>
      <c r="B8" s="363"/>
      <c r="C8" s="363"/>
      <c r="D8" s="363"/>
      <c r="E8" s="363"/>
      <c r="F8" s="363"/>
      <c r="G8" s="551"/>
      <c r="H8" s="363"/>
      <c r="I8" s="363"/>
      <c r="J8" s="363"/>
      <c r="K8" s="363"/>
      <c r="L8" s="363"/>
      <c r="M8" s="551"/>
      <c r="N8" s="363"/>
      <c r="O8" s="363"/>
      <c r="P8" s="363"/>
      <c r="Q8" s="363"/>
      <c r="R8" s="363"/>
      <c r="S8" s="551"/>
      <c r="T8" s="363"/>
      <c r="U8" s="363"/>
      <c r="V8" s="363"/>
      <c r="W8" s="363"/>
      <c r="X8" s="363"/>
      <c r="Y8" s="551"/>
      <c r="Z8" s="363"/>
      <c r="AA8" s="363"/>
      <c r="AB8" s="363"/>
      <c r="AC8" s="363"/>
      <c r="AD8" s="363"/>
      <c r="AE8" s="551"/>
      <c r="AF8" s="363"/>
      <c r="AG8" s="363"/>
      <c r="AH8" s="363"/>
      <c r="AI8" s="363"/>
      <c r="AJ8" s="363"/>
      <c r="AK8" s="551"/>
      <c r="AL8" s="363"/>
      <c r="AM8" s="363"/>
      <c r="AN8" s="363"/>
      <c r="AO8" s="363"/>
      <c r="AP8" s="363"/>
      <c r="AQ8" s="551"/>
      <c r="AR8" s="363"/>
      <c r="AS8" s="363"/>
      <c r="AT8" s="363"/>
      <c r="AU8" s="363"/>
      <c r="AV8" s="363"/>
      <c r="AW8" s="551"/>
      <c r="AX8" s="363"/>
      <c r="AY8" s="363"/>
      <c r="AZ8" s="363"/>
      <c r="BA8" s="363"/>
      <c r="BB8" s="363"/>
      <c r="BC8" s="551"/>
    </row>
    <row r="9" spans="1:56" s="340" customFormat="1" x14ac:dyDescent="0.3">
      <c r="A9" s="37" t="s">
        <v>256</v>
      </c>
      <c r="B9" s="38">
        <v>19</v>
      </c>
      <c r="C9" s="38">
        <v>32</v>
      </c>
      <c r="D9" s="38">
        <v>24</v>
      </c>
      <c r="E9" s="38">
        <v>19</v>
      </c>
      <c r="F9" s="38">
        <v>6</v>
      </c>
      <c r="G9" s="47">
        <v>2360</v>
      </c>
      <c r="H9" s="38">
        <v>20</v>
      </c>
      <c r="I9" s="38">
        <v>31</v>
      </c>
      <c r="J9" s="38">
        <v>23</v>
      </c>
      <c r="K9" s="38">
        <v>19</v>
      </c>
      <c r="L9" s="38">
        <v>7</v>
      </c>
      <c r="M9" s="47">
        <v>2959</v>
      </c>
      <c r="N9" s="38">
        <v>16</v>
      </c>
      <c r="O9" s="38">
        <v>33</v>
      </c>
      <c r="P9" s="38">
        <v>24</v>
      </c>
      <c r="Q9" s="38">
        <v>19</v>
      </c>
      <c r="R9" s="38">
        <v>7</v>
      </c>
      <c r="S9" s="47">
        <v>3024</v>
      </c>
      <c r="T9" s="38">
        <v>21</v>
      </c>
      <c r="U9" s="38">
        <v>32</v>
      </c>
      <c r="V9" s="38">
        <v>25</v>
      </c>
      <c r="W9" s="38">
        <v>17</v>
      </c>
      <c r="X9" s="38">
        <v>5</v>
      </c>
      <c r="Y9" s="47">
        <v>2982</v>
      </c>
      <c r="Z9" s="38">
        <v>20</v>
      </c>
      <c r="AA9" s="38">
        <v>32</v>
      </c>
      <c r="AB9" s="38">
        <v>27</v>
      </c>
      <c r="AC9" s="38">
        <v>16</v>
      </c>
      <c r="AD9" s="38">
        <v>5</v>
      </c>
      <c r="AE9" s="47">
        <v>2679</v>
      </c>
      <c r="AF9" s="38">
        <v>21</v>
      </c>
      <c r="AG9" s="38">
        <v>31</v>
      </c>
      <c r="AH9" s="38">
        <v>29</v>
      </c>
      <c r="AI9" s="38">
        <v>14</v>
      </c>
      <c r="AJ9" s="38">
        <v>5</v>
      </c>
      <c r="AK9" s="47">
        <v>2582</v>
      </c>
      <c r="AL9" s="38">
        <v>21</v>
      </c>
      <c r="AM9" s="38">
        <v>36</v>
      </c>
      <c r="AN9" s="38">
        <v>25</v>
      </c>
      <c r="AO9" s="38">
        <v>15</v>
      </c>
      <c r="AP9" s="38">
        <v>4</v>
      </c>
      <c r="AQ9" s="47">
        <v>2104</v>
      </c>
      <c r="AR9" s="38">
        <v>15</v>
      </c>
      <c r="AS9" s="38">
        <v>32</v>
      </c>
      <c r="AT9" s="38">
        <v>29</v>
      </c>
      <c r="AU9" s="38">
        <v>18</v>
      </c>
      <c r="AV9" s="38">
        <v>6</v>
      </c>
      <c r="AW9" s="47">
        <v>2269</v>
      </c>
      <c r="AX9" s="38">
        <v>17</v>
      </c>
      <c r="AY9" s="38">
        <v>32</v>
      </c>
      <c r="AZ9" s="38">
        <v>26</v>
      </c>
      <c r="BA9" s="38">
        <v>19</v>
      </c>
      <c r="BB9" s="38">
        <v>6</v>
      </c>
      <c r="BC9" s="47">
        <v>2303</v>
      </c>
    </row>
    <row r="10" spans="1:56" x14ac:dyDescent="0.3">
      <c r="A10" s="16"/>
      <c r="B10" s="552"/>
      <c r="C10" s="552"/>
      <c r="D10" s="552"/>
      <c r="E10" s="552"/>
      <c r="F10" s="552"/>
      <c r="G10" s="553"/>
      <c r="H10" s="552"/>
      <c r="I10" s="552"/>
      <c r="J10" s="552"/>
      <c r="K10" s="552"/>
      <c r="L10" s="552"/>
      <c r="M10" s="553"/>
      <c r="N10" s="552"/>
      <c r="O10" s="552"/>
      <c r="P10" s="552"/>
      <c r="Q10" s="552"/>
      <c r="R10" s="552"/>
      <c r="S10" s="553"/>
      <c r="T10" s="552"/>
      <c r="U10" s="552"/>
      <c r="V10" s="552"/>
      <c r="W10" s="552"/>
      <c r="X10" s="552"/>
      <c r="Y10" s="553"/>
      <c r="Z10" s="552"/>
      <c r="AA10" s="552"/>
      <c r="AB10" s="552"/>
      <c r="AC10" s="552"/>
      <c r="AD10" s="552"/>
      <c r="AE10" s="553"/>
      <c r="AF10" s="552"/>
      <c r="AG10" s="552"/>
      <c r="AH10" s="552"/>
      <c r="AI10" s="552"/>
      <c r="AJ10" s="552"/>
      <c r="AK10" s="553"/>
      <c r="AL10" s="41"/>
      <c r="AM10" s="41"/>
      <c r="AN10" s="41"/>
      <c r="AO10" s="41"/>
      <c r="AP10" s="41"/>
      <c r="AQ10" s="47"/>
      <c r="AR10" s="552"/>
      <c r="AS10" s="552"/>
      <c r="AT10" s="552"/>
      <c r="AU10" s="552"/>
      <c r="AV10" s="552"/>
      <c r="AW10" s="553"/>
      <c r="AX10" s="552"/>
      <c r="AY10" s="552"/>
      <c r="AZ10" s="552"/>
      <c r="BA10" s="552"/>
      <c r="BB10" s="552"/>
      <c r="BC10" s="553"/>
    </row>
    <row r="11" spans="1:56" x14ac:dyDescent="0.3">
      <c r="A11" s="37" t="s">
        <v>257</v>
      </c>
      <c r="B11" s="552"/>
      <c r="C11" s="552"/>
      <c r="D11" s="552"/>
      <c r="E11" s="552"/>
      <c r="F11" s="552"/>
      <c r="G11" s="553"/>
      <c r="H11" s="552"/>
      <c r="I11" s="552"/>
      <c r="J11" s="552"/>
      <c r="K11" s="552"/>
      <c r="L11" s="552"/>
      <c r="M11" s="553"/>
      <c r="N11" s="552"/>
      <c r="O11" s="552"/>
      <c r="P11" s="552"/>
      <c r="Q11" s="552"/>
      <c r="R11" s="552"/>
      <c r="S11" s="553"/>
      <c r="T11" s="552"/>
      <c r="U11" s="552"/>
      <c r="V11" s="552"/>
      <c r="W11" s="552"/>
      <c r="X11" s="552"/>
      <c r="Y11" s="553"/>
      <c r="Z11" s="552"/>
      <c r="AA11" s="552"/>
      <c r="AB11" s="552"/>
      <c r="AC11" s="552"/>
      <c r="AD11" s="552"/>
      <c r="AE11" s="553"/>
      <c r="AF11" s="552"/>
      <c r="AG11" s="552"/>
      <c r="AH11" s="552"/>
      <c r="AI11" s="552"/>
      <c r="AJ11" s="552"/>
      <c r="AK11" s="553"/>
      <c r="AL11" s="41"/>
      <c r="AM11" s="41"/>
      <c r="AN11" s="41"/>
      <c r="AO11" s="41"/>
      <c r="AP11" s="41"/>
      <c r="AQ11" s="47"/>
      <c r="AR11" s="552"/>
      <c r="AS11" s="552"/>
      <c r="AT11" s="552"/>
      <c r="AU11" s="552"/>
      <c r="AV11" s="552"/>
      <c r="AW11" s="553"/>
      <c r="AX11" s="552"/>
      <c r="AY11" s="552"/>
      <c r="AZ11" s="552"/>
      <c r="BA11" s="552"/>
      <c r="BB11" s="552"/>
      <c r="BC11" s="553"/>
    </row>
    <row r="12" spans="1:56" x14ac:dyDescent="0.3">
      <c r="A12" s="16" t="s">
        <v>258</v>
      </c>
      <c r="B12" s="41">
        <v>20</v>
      </c>
      <c r="C12" s="41">
        <v>34</v>
      </c>
      <c r="D12" s="41">
        <v>24</v>
      </c>
      <c r="E12" s="41">
        <v>16</v>
      </c>
      <c r="F12" s="41">
        <v>5</v>
      </c>
      <c r="G12" s="47">
        <v>1861</v>
      </c>
      <c r="H12" s="41">
        <v>23</v>
      </c>
      <c r="I12" s="41">
        <v>32</v>
      </c>
      <c r="J12" s="41">
        <v>23</v>
      </c>
      <c r="K12" s="41">
        <v>18</v>
      </c>
      <c r="L12" s="41">
        <v>5</v>
      </c>
      <c r="M12" s="47">
        <v>2370</v>
      </c>
      <c r="N12" s="41">
        <v>18</v>
      </c>
      <c r="O12" s="41">
        <v>34</v>
      </c>
      <c r="P12" s="41">
        <v>25</v>
      </c>
      <c r="Q12" s="41">
        <v>18</v>
      </c>
      <c r="R12" s="41">
        <v>5</v>
      </c>
      <c r="S12" s="47">
        <v>2452</v>
      </c>
      <c r="T12" s="41">
        <v>23</v>
      </c>
      <c r="U12" s="41">
        <v>34</v>
      </c>
      <c r="V12" s="41">
        <v>24</v>
      </c>
      <c r="W12" s="41">
        <v>15</v>
      </c>
      <c r="X12" s="41">
        <v>3</v>
      </c>
      <c r="Y12" s="47">
        <v>2371</v>
      </c>
      <c r="Z12" s="41">
        <v>24</v>
      </c>
      <c r="AA12" s="41">
        <v>32</v>
      </c>
      <c r="AB12" s="41">
        <v>26</v>
      </c>
      <c r="AC12" s="41">
        <v>14</v>
      </c>
      <c r="AD12" s="41">
        <v>3</v>
      </c>
      <c r="AE12" s="47">
        <v>2164</v>
      </c>
      <c r="AF12" s="41">
        <v>23</v>
      </c>
      <c r="AG12" s="41">
        <v>33</v>
      </c>
      <c r="AH12" s="41">
        <v>30</v>
      </c>
      <c r="AI12" s="41">
        <v>11</v>
      </c>
      <c r="AJ12" s="41">
        <v>3</v>
      </c>
      <c r="AK12" s="47">
        <v>2092</v>
      </c>
      <c r="AL12" s="41">
        <v>23</v>
      </c>
      <c r="AM12" s="41">
        <v>38</v>
      </c>
      <c r="AN12" s="41">
        <v>24</v>
      </c>
      <c r="AO12" s="41">
        <v>13</v>
      </c>
      <c r="AP12" s="41">
        <v>2</v>
      </c>
      <c r="AQ12" s="47">
        <v>1704</v>
      </c>
      <c r="AR12" s="41">
        <v>18</v>
      </c>
      <c r="AS12" s="41">
        <v>34</v>
      </c>
      <c r="AT12" s="41">
        <v>29</v>
      </c>
      <c r="AU12" s="41">
        <v>16</v>
      </c>
      <c r="AV12" s="41">
        <v>4</v>
      </c>
      <c r="AW12" s="47">
        <v>1845</v>
      </c>
      <c r="AX12" s="41">
        <v>19</v>
      </c>
      <c r="AY12" s="41">
        <v>34</v>
      </c>
      <c r="AZ12" s="41">
        <v>27</v>
      </c>
      <c r="BA12" s="41">
        <v>17</v>
      </c>
      <c r="BB12" s="41">
        <v>4</v>
      </c>
      <c r="BC12" s="47">
        <v>1927</v>
      </c>
    </row>
    <row r="13" spans="1:56" x14ac:dyDescent="0.3">
      <c r="A13" s="16" t="s">
        <v>259</v>
      </c>
      <c r="B13" s="41">
        <v>14</v>
      </c>
      <c r="C13" s="41">
        <v>24</v>
      </c>
      <c r="D13" s="41">
        <v>24</v>
      </c>
      <c r="E13" s="41">
        <v>27</v>
      </c>
      <c r="F13" s="41">
        <v>10</v>
      </c>
      <c r="G13" s="47">
        <v>499</v>
      </c>
      <c r="H13" s="41">
        <v>12</v>
      </c>
      <c r="I13" s="41">
        <v>26</v>
      </c>
      <c r="J13" s="41">
        <v>24</v>
      </c>
      <c r="K13" s="41">
        <v>23</v>
      </c>
      <c r="L13" s="41">
        <v>15</v>
      </c>
      <c r="M13" s="47">
        <v>589</v>
      </c>
      <c r="N13" s="41">
        <v>8</v>
      </c>
      <c r="O13" s="41">
        <v>31</v>
      </c>
      <c r="P13" s="41">
        <v>21</v>
      </c>
      <c r="Q13" s="41">
        <v>25</v>
      </c>
      <c r="R13" s="41">
        <v>15</v>
      </c>
      <c r="S13" s="47">
        <v>572</v>
      </c>
      <c r="T13" s="41">
        <v>14</v>
      </c>
      <c r="U13" s="41">
        <v>27</v>
      </c>
      <c r="V13" s="41">
        <v>26</v>
      </c>
      <c r="W13" s="41">
        <v>24</v>
      </c>
      <c r="X13" s="41">
        <v>10</v>
      </c>
      <c r="Y13" s="47">
        <v>611</v>
      </c>
      <c r="Z13" s="41">
        <v>7</v>
      </c>
      <c r="AA13" s="41">
        <v>29</v>
      </c>
      <c r="AB13" s="41">
        <v>29</v>
      </c>
      <c r="AC13" s="41">
        <v>24</v>
      </c>
      <c r="AD13" s="41">
        <v>11</v>
      </c>
      <c r="AE13" s="47">
        <v>515</v>
      </c>
      <c r="AF13" s="41">
        <v>13</v>
      </c>
      <c r="AG13" s="41">
        <v>22</v>
      </c>
      <c r="AH13" s="41">
        <v>25</v>
      </c>
      <c r="AI13" s="41">
        <v>27</v>
      </c>
      <c r="AJ13" s="41">
        <v>14</v>
      </c>
      <c r="AK13" s="47">
        <v>490</v>
      </c>
      <c r="AL13" s="41">
        <v>10</v>
      </c>
      <c r="AM13" s="41">
        <v>28</v>
      </c>
      <c r="AN13" s="41">
        <v>28</v>
      </c>
      <c r="AO13" s="41">
        <v>25</v>
      </c>
      <c r="AP13" s="41">
        <v>9</v>
      </c>
      <c r="AQ13" s="47">
        <v>400</v>
      </c>
      <c r="AR13" s="41">
        <v>7</v>
      </c>
      <c r="AS13" s="41">
        <v>26</v>
      </c>
      <c r="AT13" s="41">
        <v>30</v>
      </c>
      <c r="AU13" s="41">
        <v>25</v>
      </c>
      <c r="AV13" s="41">
        <v>13</v>
      </c>
      <c r="AW13" s="47">
        <v>424</v>
      </c>
      <c r="AX13" s="41">
        <v>8</v>
      </c>
      <c r="AY13" s="41">
        <v>23</v>
      </c>
      <c r="AZ13" s="41">
        <v>23</v>
      </c>
      <c r="BA13" s="41">
        <v>31</v>
      </c>
      <c r="BB13" s="41">
        <v>15</v>
      </c>
      <c r="BC13" s="47">
        <v>376</v>
      </c>
    </row>
    <row r="14" spans="1:56" x14ac:dyDescent="0.3">
      <c r="A14" s="16"/>
      <c r="B14" s="552"/>
      <c r="C14" s="552"/>
      <c r="D14" s="552"/>
      <c r="E14" s="552"/>
      <c r="F14" s="552"/>
      <c r="G14" s="553"/>
      <c r="H14" s="552"/>
      <c r="I14" s="552"/>
      <c r="J14" s="552"/>
      <c r="K14" s="552"/>
      <c r="L14" s="552"/>
      <c r="M14" s="553"/>
      <c r="N14" s="552"/>
      <c r="O14" s="552"/>
      <c r="P14" s="552"/>
      <c r="Q14" s="552"/>
      <c r="R14" s="552"/>
      <c r="S14" s="553"/>
      <c r="T14" s="552"/>
      <c r="U14" s="552"/>
      <c r="V14" s="552"/>
      <c r="W14" s="552"/>
      <c r="X14" s="552"/>
      <c r="Y14" s="553"/>
      <c r="Z14" s="552"/>
      <c r="AA14" s="552"/>
      <c r="AB14" s="552"/>
      <c r="AC14" s="552"/>
      <c r="AD14" s="552"/>
      <c r="AE14" s="553"/>
      <c r="AF14" s="552"/>
      <c r="AG14" s="552"/>
      <c r="AH14" s="552"/>
      <c r="AI14" s="552"/>
      <c r="AJ14" s="552"/>
      <c r="AK14" s="553"/>
      <c r="AL14" s="41"/>
      <c r="AM14" s="41"/>
      <c r="AN14" s="41"/>
      <c r="AO14" s="41"/>
      <c r="AP14" s="41"/>
      <c r="AQ14" s="47"/>
      <c r="AR14" s="552"/>
      <c r="AS14" s="552"/>
      <c r="AT14" s="552"/>
      <c r="AU14" s="552"/>
      <c r="AV14" s="552"/>
      <c r="AW14" s="553"/>
      <c r="AX14" s="552"/>
      <c r="AY14" s="552"/>
      <c r="AZ14" s="552"/>
      <c r="BA14" s="552"/>
      <c r="BB14" s="552"/>
      <c r="BC14" s="553"/>
    </row>
    <row r="15" spans="1:56" x14ac:dyDescent="0.3">
      <c r="A15" s="37" t="s">
        <v>260</v>
      </c>
      <c r="B15" s="552"/>
      <c r="C15" s="552"/>
      <c r="D15" s="552"/>
      <c r="E15" s="552"/>
      <c r="F15" s="552"/>
      <c r="G15" s="553"/>
      <c r="H15" s="552"/>
      <c r="I15" s="552"/>
      <c r="J15" s="552"/>
      <c r="K15" s="552"/>
      <c r="L15" s="552"/>
      <c r="M15" s="553"/>
      <c r="N15" s="552"/>
      <c r="O15" s="552"/>
      <c r="P15" s="552"/>
      <c r="Q15" s="552"/>
      <c r="R15" s="552"/>
      <c r="S15" s="553"/>
      <c r="T15" s="552"/>
      <c r="U15" s="552"/>
      <c r="V15" s="552"/>
      <c r="W15" s="552"/>
      <c r="X15" s="552"/>
      <c r="Y15" s="553"/>
      <c r="Z15" s="552"/>
      <c r="AA15" s="552"/>
      <c r="AB15" s="552"/>
      <c r="AC15" s="552"/>
      <c r="AD15" s="552"/>
      <c r="AE15" s="553"/>
      <c r="AF15" s="552"/>
      <c r="AG15" s="552"/>
      <c r="AH15" s="552"/>
      <c r="AI15" s="552"/>
      <c r="AJ15" s="552"/>
      <c r="AK15" s="553"/>
      <c r="AL15" s="41"/>
      <c r="AM15" s="41"/>
      <c r="AN15" s="41"/>
      <c r="AO15" s="41"/>
      <c r="AP15" s="41"/>
      <c r="AQ15" s="47"/>
      <c r="AR15" s="552"/>
      <c r="AS15" s="552"/>
      <c r="AT15" s="552"/>
      <c r="AU15" s="552"/>
      <c r="AV15" s="552"/>
      <c r="AW15" s="553"/>
      <c r="AX15" s="552"/>
      <c r="AY15" s="552"/>
      <c r="AZ15" s="552"/>
      <c r="BA15" s="552"/>
      <c r="BB15" s="552"/>
      <c r="BC15" s="553"/>
    </row>
    <row r="16" spans="1:56" x14ac:dyDescent="0.3">
      <c r="A16" s="16" t="s">
        <v>261</v>
      </c>
      <c r="B16" s="41">
        <v>20</v>
      </c>
      <c r="C16" s="41">
        <v>34</v>
      </c>
      <c r="D16" s="41">
        <v>25</v>
      </c>
      <c r="E16" s="41">
        <v>16</v>
      </c>
      <c r="F16" s="41">
        <v>4</v>
      </c>
      <c r="G16" s="47">
        <v>1280</v>
      </c>
      <c r="H16" s="41">
        <v>22</v>
      </c>
      <c r="I16" s="41">
        <v>31</v>
      </c>
      <c r="J16" s="41">
        <v>24</v>
      </c>
      <c r="K16" s="41">
        <v>18</v>
      </c>
      <c r="L16" s="41">
        <v>5</v>
      </c>
      <c r="M16" s="47">
        <v>1572</v>
      </c>
      <c r="N16" s="41">
        <v>16</v>
      </c>
      <c r="O16" s="41">
        <v>34</v>
      </c>
      <c r="P16" s="41">
        <v>27</v>
      </c>
      <c r="Q16" s="41">
        <v>17</v>
      </c>
      <c r="R16" s="41">
        <v>5</v>
      </c>
      <c r="S16" s="47">
        <v>1658</v>
      </c>
      <c r="T16" s="41">
        <v>22</v>
      </c>
      <c r="U16" s="41">
        <v>33</v>
      </c>
      <c r="V16" s="41">
        <v>25</v>
      </c>
      <c r="W16" s="41">
        <v>16</v>
      </c>
      <c r="X16" s="41">
        <v>3</v>
      </c>
      <c r="Y16" s="47">
        <v>1627</v>
      </c>
      <c r="Z16" s="41">
        <v>22</v>
      </c>
      <c r="AA16" s="41">
        <v>32</v>
      </c>
      <c r="AB16" s="41">
        <v>28</v>
      </c>
      <c r="AC16" s="41">
        <v>14</v>
      </c>
      <c r="AD16" s="41">
        <v>3</v>
      </c>
      <c r="AE16" s="47">
        <v>1562</v>
      </c>
      <c r="AF16" s="41">
        <v>22</v>
      </c>
      <c r="AG16" s="41">
        <v>35</v>
      </c>
      <c r="AH16" s="41">
        <v>31</v>
      </c>
      <c r="AI16" s="41">
        <v>11</v>
      </c>
      <c r="AJ16" s="41">
        <v>2</v>
      </c>
      <c r="AK16" s="47">
        <v>1536</v>
      </c>
      <c r="AL16" s="41">
        <v>23</v>
      </c>
      <c r="AM16" s="41">
        <v>37</v>
      </c>
      <c r="AN16" s="41">
        <v>24</v>
      </c>
      <c r="AO16" s="41">
        <v>13</v>
      </c>
      <c r="AP16" s="41">
        <v>2</v>
      </c>
      <c r="AQ16" s="47">
        <v>1376</v>
      </c>
      <c r="AR16" s="41">
        <v>18</v>
      </c>
      <c r="AS16" s="41">
        <v>34</v>
      </c>
      <c r="AT16" s="41">
        <v>30</v>
      </c>
      <c r="AU16" s="41">
        <v>16</v>
      </c>
      <c r="AV16" s="41">
        <v>3</v>
      </c>
      <c r="AW16" s="47">
        <v>1547</v>
      </c>
      <c r="AX16" s="41">
        <v>18</v>
      </c>
      <c r="AY16" s="41">
        <v>34</v>
      </c>
      <c r="AZ16" s="41">
        <v>27</v>
      </c>
      <c r="BA16" s="41">
        <v>17</v>
      </c>
      <c r="BB16" s="41">
        <v>4</v>
      </c>
      <c r="BC16" s="47">
        <v>1605</v>
      </c>
    </row>
    <row r="17" spans="1:55" x14ac:dyDescent="0.3">
      <c r="A17" s="16" t="s">
        <v>262</v>
      </c>
      <c r="B17" s="41">
        <v>21</v>
      </c>
      <c r="C17" s="41">
        <v>36</v>
      </c>
      <c r="D17" s="41">
        <v>22</v>
      </c>
      <c r="E17" s="41">
        <v>15</v>
      </c>
      <c r="F17" s="41">
        <v>6</v>
      </c>
      <c r="G17" s="47">
        <v>508</v>
      </c>
      <c r="H17" s="41">
        <v>25</v>
      </c>
      <c r="I17" s="41">
        <v>34</v>
      </c>
      <c r="J17" s="41">
        <v>20</v>
      </c>
      <c r="K17" s="41">
        <v>17</v>
      </c>
      <c r="L17" s="41">
        <v>4</v>
      </c>
      <c r="M17" s="47">
        <v>673</v>
      </c>
      <c r="N17" s="41">
        <v>21</v>
      </c>
      <c r="O17" s="41">
        <v>35</v>
      </c>
      <c r="P17" s="41">
        <v>20</v>
      </c>
      <c r="Q17" s="41">
        <v>19</v>
      </c>
      <c r="R17" s="41">
        <v>4</v>
      </c>
      <c r="S17" s="47">
        <v>698</v>
      </c>
      <c r="T17" s="41">
        <v>26</v>
      </c>
      <c r="U17" s="41">
        <v>35</v>
      </c>
      <c r="V17" s="41">
        <v>23</v>
      </c>
      <c r="W17" s="41">
        <v>14</v>
      </c>
      <c r="X17" s="41">
        <v>2</v>
      </c>
      <c r="Y17" s="47">
        <v>665</v>
      </c>
      <c r="Z17" s="41">
        <v>30</v>
      </c>
      <c r="AA17" s="41">
        <v>34</v>
      </c>
      <c r="AB17" s="41">
        <v>19</v>
      </c>
      <c r="AC17" s="41">
        <v>12</v>
      </c>
      <c r="AD17" s="41">
        <v>5</v>
      </c>
      <c r="AE17" s="47">
        <v>544</v>
      </c>
      <c r="AF17" s="41">
        <v>27</v>
      </c>
      <c r="AG17" s="41">
        <v>29</v>
      </c>
      <c r="AH17" s="41">
        <v>27</v>
      </c>
      <c r="AI17" s="41">
        <v>13</v>
      </c>
      <c r="AJ17" s="41">
        <v>5</v>
      </c>
      <c r="AK17" s="47">
        <v>497</v>
      </c>
      <c r="AL17" s="41">
        <v>25</v>
      </c>
      <c r="AM17" s="41">
        <v>41</v>
      </c>
      <c r="AN17" s="41">
        <v>23</v>
      </c>
      <c r="AO17" s="41">
        <v>9</v>
      </c>
      <c r="AP17" s="41">
        <v>2</v>
      </c>
      <c r="AQ17" s="47">
        <v>301</v>
      </c>
      <c r="AR17" s="41">
        <v>16</v>
      </c>
      <c r="AS17" s="41">
        <v>34</v>
      </c>
      <c r="AT17" s="41">
        <v>27</v>
      </c>
      <c r="AU17" s="41">
        <v>18</v>
      </c>
      <c r="AV17" s="41">
        <v>5</v>
      </c>
      <c r="AW17" s="47">
        <v>271</v>
      </c>
      <c r="AX17" s="41">
        <v>20</v>
      </c>
      <c r="AY17" s="41">
        <v>36</v>
      </c>
      <c r="AZ17" s="41">
        <v>26</v>
      </c>
      <c r="BA17" s="41">
        <v>14</v>
      </c>
      <c r="BB17" s="41">
        <v>3</v>
      </c>
      <c r="BC17" s="47">
        <v>298</v>
      </c>
    </row>
    <row r="18" spans="1:55" x14ac:dyDescent="0.3">
      <c r="A18" s="16" t="s">
        <v>263</v>
      </c>
      <c r="B18" s="41">
        <v>15</v>
      </c>
      <c r="C18" s="41">
        <v>33</v>
      </c>
      <c r="D18" s="41">
        <v>21</v>
      </c>
      <c r="E18" s="41">
        <v>17</v>
      </c>
      <c r="F18" s="41">
        <v>14</v>
      </c>
      <c r="G18" s="47">
        <v>73</v>
      </c>
      <c r="H18" s="41">
        <v>15</v>
      </c>
      <c r="I18" s="41">
        <v>27</v>
      </c>
      <c r="J18" s="41">
        <v>21</v>
      </c>
      <c r="K18" s="41">
        <v>22</v>
      </c>
      <c r="L18" s="41">
        <v>14</v>
      </c>
      <c r="M18" s="47">
        <v>125</v>
      </c>
      <c r="N18" s="41">
        <v>20</v>
      </c>
      <c r="O18" s="41">
        <v>29</v>
      </c>
      <c r="P18" s="41">
        <v>17</v>
      </c>
      <c r="Q18" s="41">
        <v>28</v>
      </c>
      <c r="R18" s="41">
        <v>6</v>
      </c>
      <c r="S18" s="47">
        <v>96</v>
      </c>
      <c r="T18" s="41">
        <v>28</v>
      </c>
      <c r="U18" s="41">
        <v>33</v>
      </c>
      <c r="V18" s="41">
        <v>17</v>
      </c>
      <c r="W18" s="41">
        <v>19</v>
      </c>
      <c r="X18" s="41">
        <v>3</v>
      </c>
      <c r="Y18" s="47">
        <v>79</v>
      </c>
      <c r="Z18" s="41">
        <v>17</v>
      </c>
      <c r="AA18" s="41">
        <v>44</v>
      </c>
      <c r="AB18" s="41">
        <v>11</v>
      </c>
      <c r="AC18" s="41">
        <v>27</v>
      </c>
      <c r="AD18" s="41">
        <v>2</v>
      </c>
      <c r="AE18" s="47">
        <v>57</v>
      </c>
      <c r="AF18" s="41">
        <v>8</v>
      </c>
      <c r="AG18" s="41">
        <v>31</v>
      </c>
      <c r="AH18" s="41">
        <v>22</v>
      </c>
      <c r="AI18" s="41">
        <v>23</v>
      </c>
      <c r="AJ18" s="41">
        <v>15</v>
      </c>
      <c r="AK18" s="47">
        <v>59</v>
      </c>
      <c r="AL18" s="41" t="s">
        <v>869</v>
      </c>
      <c r="AM18" s="41" t="s">
        <v>663</v>
      </c>
      <c r="AN18" s="41" t="s">
        <v>718</v>
      </c>
      <c r="AO18" s="41" t="s">
        <v>702</v>
      </c>
      <c r="AP18" s="41" t="s">
        <v>699</v>
      </c>
      <c r="AQ18" s="47">
        <v>27</v>
      </c>
      <c r="AR18" s="41" t="s">
        <v>835</v>
      </c>
      <c r="AS18" s="41" t="s">
        <v>707</v>
      </c>
      <c r="AT18" s="41" t="s">
        <v>716</v>
      </c>
      <c r="AU18" s="41" t="s">
        <v>716</v>
      </c>
      <c r="AV18" s="41" t="s">
        <v>715</v>
      </c>
      <c r="AW18" s="47">
        <v>27</v>
      </c>
      <c r="AX18" s="41" t="s">
        <v>718</v>
      </c>
      <c r="AY18" s="41" t="s">
        <v>711</v>
      </c>
      <c r="AZ18" s="41" t="s">
        <v>729</v>
      </c>
      <c r="BA18" s="41" t="s">
        <v>919</v>
      </c>
      <c r="BB18" s="41" t="s">
        <v>700</v>
      </c>
      <c r="BC18" s="47">
        <v>24</v>
      </c>
    </row>
    <row r="19" spans="1:55" x14ac:dyDescent="0.3">
      <c r="A19" s="16" t="s">
        <v>264</v>
      </c>
      <c r="B19" s="41">
        <v>13</v>
      </c>
      <c r="C19" s="41">
        <v>23</v>
      </c>
      <c r="D19" s="41">
        <v>25</v>
      </c>
      <c r="E19" s="41">
        <v>29</v>
      </c>
      <c r="F19" s="41">
        <v>10</v>
      </c>
      <c r="G19" s="47">
        <v>305</v>
      </c>
      <c r="H19" s="41">
        <v>11</v>
      </c>
      <c r="I19" s="41">
        <v>25</v>
      </c>
      <c r="J19" s="41">
        <v>24</v>
      </c>
      <c r="K19" s="41">
        <v>23</v>
      </c>
      <c r="L19" s="41">
        <v>16</v>
      </c>
      <c r="M19" s="47">
        <v>361</v>
      </c>
      <c r="N19" s="41">
        <v>8</v>
      </c>
      <c r="O19" s="41">
        <v>33</v>
      </c>
      <c r="P19" s="41">
        <v>22</v>
      </c>
      <c r="Q19" s="41">
        <v>24</v>
      </c>
      <c r="R19" s="41">
        <v>14</v>
      </c>
      <c r="S19" s="47">
        <v>372</v>
      </c>
      <c r="T19" s="41">
        <v>12</v>
      </c>
      <c r="U19" s="41">
        <v>26</v>
      </c>
      <c r="V19" s="41">
        <v>29</v>
      </c>
      <c r="W19" s="41">
        <v>23</v>
      </c>
      <c r="X19" s="41">
        <v>10</v>
      </c>
      <c r="Y19" s="47">
        <v>406</v>
      </c>
      <c r="Z19" s="41">
        <v>6</v>
      </c>
      <c r="AA19" s="41">
        <v>31</v>
      </c>
      <c r="AB19" s="41">
        <v>30</v>
      </c>
      <c r="AC19" s="41">
        <v>23</v>
      </c>
      <c r="AD19" s="41">
        <v>10</v>
      </c>
      <c r="AE19" s="47">
        <v>345</v>
      </c>
      <c r="AF19" s="41">
        <v>11</v>
      </c>
      <c r="AG19" s="41">
        <v>20</v>
      </c>
      <c r="AH19" s="41">
        <v>28</v>
      </c>
      <c r="AI19" s="41">
        <v>28</v>
      </c>
      <c r="AJ19" s="41">
        <v>14</v>
      </c>
      <c r="AK19" s="47">
        <v>325</v>
      </c>
      <c r="AL19" s="41">
        <v>9</v>
      </c>
      <c r="AM19" s="41">
        <v>28</v>
      </c>
      <c r="AN19" s="41">
        <v>29</v>
      </c>
      <c r="AO19" s="41">
        <v>25</v>
      </c>
      <c r="AP19" s="41">
        <v>9</v>
      </c>
      <c r="AQ19" s="47">
        <v>315</v>
      </c>
      <c r="AR19" s="41">
        <v>8</v>
      </c>
      <c r="AS19" s="41">
        <v>27</v>
      </c>
      <c r="AT19" s="41">
        <v>29</v>
      </c>
      <c r="AU19" s="41">
        <v>25</v>
      </c>
      <c r="AV19" s="41">
        <v>11</v>
      </c>
      <c r="AW19" s="47">
        <v>329</v>
      </c>
      <c r="AX19" s="41">
        <v>9</v>
      </c>
      <c r="AY19" s="41">
        <v>22</v>
      </c>
      <c r="AZ19" s="41">
        <v>25</v>
      </c>
      <c r="BA19" s="41">
        <v>31</v>
      </c>
      <c r="BB19" s="41">
        <v>13</v>
      </c>
      <c r="BC19" s="47">
        <v>255</v>
      </c>
    </row>
    <row r="20" spans="1:55" x14ac:dyDescent="0.3">
      <c r="A20" s="16" t="s">
        <v>265</v>
      </c>
      <c r="B20" s="41">
        <v>17</v>
      </c>
      <c r="C20" s="41">
        <v>26</v>
      </c>
      <c r="D20" s="41">
        <v>23</v>
      </c>
      <c r="E20" s="41">
        <v>24</v>
      </c>
      <c r="F20" s="41">
        <v>11</v>
      </c>
      <c r="G20" s="47">
        <v>194</v>
      </c>
      <c r="H20" s="41">
        <v>14</v>
      </c>
      <c r="I20" s="41">
        <v>27</v>
      </c>
      <c r="J20" s="41">
        <v>23</v>
      </c>
      <c r="K20" s="41">
        <v>24</v>
      </c>
      <c r="L20" s="41">
        <v>11</v>
      </c>
      <c r="M20" s="47">
        <v>228</v>
      </c>
      <c r="N20" s="41">
        <v>10</v>
      </c>
      <c r="O20" s="41">
        <v>26</v>
      </c>
      <c r="P20" s="41">
        <v>16</v>
      </c>
      <c r="Q20" s="41">
        <v>29</v>
      </c>
      <c r="R20" s="41">
        <v>18</v>
      </c>
      <c r="S20" s="47">
        <v>200</v>
      </c>
      <c r="T20" s="41">
        <v>19</v>
      </c>
      <c r="U20" s="41">
        <v>30</v>
      </c>
      <c r="V20" s="41">
        <v>16</v>
      </c>
      <c r="W20" s="41">
        <v>26</v>
      </c>
      <c r="X20" s="41">
        <v>9</v>
      </c>
      <c r="Y20" s="47">
        <v>205</v>
      </c>
      <c r="Z20" s="41">
        <v>8</v>
      </c>
      <c r="AA20" s="41">
        <v>25</v>
      </c>
      <c r="AB20" s="41">
        <v>29</v>
      </c>
      <c r="AC20" s="41">
        <v>26</v>
      </c>
      <c r="AD20" s="41">
        <v>12</v>
      </c>
      <c r="AE20" s="47">
        <v>170</v>
      </c>
      <c r="AF20" s="41">
        <v>16</v>
      </c>
      <c r="AG20" s="41">
        <v>30</v>
      </c>
      <c r="AH20" s="41">
        <v>16</v>
      </c>
      <c r="AI20" s="41">
        <v>23</v>
      </c>
      <c r="AJ20" s="41">
        <v>14</v>
      </c>
      <c r="AK20" s="47">
        <v>165</v>
      </c>
      <c r="AL20" s="41">
        <v>14</v>
      </c>
      <c r="AM20" s="41">
        <v>25</v>
      </c>
      <c r="AN20" s="41">
        <v>23</v>
      </c>
      <c r="AO20" s="41">
        <v>27</v>
      </c>
      <c r="AP20" s="41">
        <v>10</v>
      </c>
      <c r="AQ20" s="47">
        <v>85</v>
      </c>
      <c r="AR20" s="41">
        <v>3</v>
      </c>
      <c r="AS20" s="41">
        <v>20</v>
      </c>
      <c r="AT20" s="41">
        <v>32</v>
      </c>
      <c r="AU20" s="41">
        <v>22</v>
      </c>
      <c r="AV20" s="41">
        <v>22</v>
      </c>
      <c r="AW20" s="47">
        <v>95</v>
      </c>
      <c r="AX20" s="41">
        <v>7</v>
      </c>
      <c r="AY20" s="41">
        <v>26</v>
      </c>
      <c r="AZ20" s="41">
        <v>16</v>
      </c>
      <c r="BA20" s="41">
        <v>31</v>
      </c>
      <c r="BB20" s="41">
        <v>20</v>
      </c>
      <c r="BC20" s="47">
        <v>121</v>
      </c>
    </row>
    <row r="21" spans="1:55" x14ac:dyDescent="0.3">
      <c r="A21" s="16"/>
      <c r="B21" s="552"/>
      <c r="C21" s="552"/>
      <c r="D21" s="552"/>
      <c r="E21" s="552"/>
      <c r="F21" s="552"/>
      <c r="G21" s="553"/>
      <c r="H21" s="552"/>
      <c r="I21" s="552"/>
      <c r="J21" s="552"/>
      <c r="K21" s="552"/>
      <c r="L21" s="552"/>
      <c r="M21" s="553"/>
      <c r="N21" s="552"/>
      <c r="O21" s="552"/>
      <c r="P21" s="552"/>
      <c r="Q21" s="552"/>
      <c r="R21" s="552"/>
      <c r="S21" s="553"/>
      <c r="T21" s="552"/>
      <c r="U21" s="552"/>
      <c r="V21" s="552"/>
      <c r="W21" s="552"/>
      <c r="X21" s="552"/>
      <c r="Y21" s="553"/>
      <c r="Z21" s="552"/>
      <c r="AA21" s="552"/>
      <c r="AB21" s="552"/>
      <c r="AC21" s="552"/>
      <c r="AD21" s="552"/>
      <c r="AE21" s="553"/>
      <c r="AF21" s="552"/>
      <c r="AG21" s="552"/>
      <c r="AH21" s="552"/>
      <c r="AI21" s="552"/>
      <c r="AJ21" s="552"/>
      <c r="AK21" s="553"/>
      <c r="AL21" s="41"/>
      <c r="AM21" s="41"/>
      <c r="AN21" s="41"/>
      <c r="AO21" s="41"/>
      <c r="AP21" s="41"/>
      <c r="AQ21" s="47"/>
      <c r="AR21" s="552"/>
      <c r="AS21" s="552"/>
      <c r="AT21" s="552"/>
      <c r="AU21" s="552"/>
      <c r="AV21" s="552"/>
      <c r="AW21" s="553"/>
      <c r="AX21" s="552"/>
      <c r="AY21" s="552"/>
      <c r="AZ21" s="552"/>
      <c r="BA21" s="552"/>
      <c r="BB21" s="552"/>
      <c r="BC21" s="553"/>
    </row>
    <row r="22" spans="1:55" x14ac:dyDescent="0.3">
      <c r="A22" s="37" t="s">
        <v>266</v>
      </c>
      <c r="B22" s="552"/>
      <c r="C22" s="552"/>
      <c r="D22" s="552"/>
      <c r="E22" s="552"/>
      <c r="F22" s="552"/>
      <c r="G22" s="553"/>
      <c r="H22" s="552"/>
      <c r="I22" s="552"/>
      <c r="J22" s="552"/>
      <c r="K22" s="552"/>
      <c r="L22" s="552"/>
      <c r="M22" s="553"/>
      <c r="N22" s="552"/>
      <c r="O22" s="552"/>
      <c r="P22" s="552"/>
      <c r="Q22" s="552"/>
      <c r="R22" s="552"/>
      <c r="S22" s="553"/>
      <c r="T22" s="552"/>
      <c r="U22" s="552"/>
      <c r="V22" s="552"/>
      <c r="W22" s="552"/>
      <c r="X22" s="552"/>
      <c r="Y22" s="553"/>
      <c r="Z22" s="552"/>
      <c r="AA22" s="552"/>
      <c r="AB22" s="552"/>
      <c r="AC22" s="552"/>
      <c r="AD22" s="552"/>
      <c r="AE22" s="553"/>
      <c r="AF22" s="552"/>
      <c r="AG22" s="552"/>
      <c r="AH22" s="552"/>
      <c r="AI22" s="552"/>
      <c r="AJ22" s="552"/>
      <c r="AK22" s="553"/>
      <c r="AL22" s="41"/>
      <c r="AM22" s="41"/>
      <c r="AN22" s="41"/>
      <c r="AO22" s="41"/>
      <c r="AP22" s="41"/>
      <c r="AQ22" s="47"/>
      <c r="AR22" s="552"/>
      <c r="AS22" s="552"/>
      <c r="AT22" s="552"/>
      <c r="AU22" s="552"/>
      <c r="AV22" s="552"/>
      <c r="AW22" s="553"/>
      <c r="AX22" s="552"/>
      <c r="AY22" s="552"/>
      <c r="AZ22" s="552"/>
      <c r="BA22" s="552"/>
      <c r="BB22" s="552"/>
      <c r="BC22" s="553"/>
    </row>
    <row r="23" spans="1:55" x14ac:dyDescent="0.3">
      <c r="A23" s="16" t="s">
        <v>267</v>
      </c>
      <c r="B23" s="41">
        <v>18</v>
      </c>
      <c r="C23" s="41">
        <v>24</v>
      </c>
      <c r="D23" s="41">
        <v>20</v>
      </c>
      <c r="E23" s="41">
        <v>24</v>
      </c>
      <c r="F23" s="41">
        <v>15</v>
      </c>
      <c r="G23" s="47">
        <v>145</v>
      </c>
      <c r="H23" s="41">
        <v>16</v>
      </c>
      <c r="I23" s="41">
        <v>27</v>
      </c>
      <c r="J23" s="41">
        <v>18</v>
      </c>
      <c r="K23" s="41">
        <v>26</v>
      </c>
      <c r="L23" s="41">
        <v>13</v>
      </c>
      <c r="M23" s="47">
        <v>159</v>
      </c>
      <c r="N23" s="41">
        <v>9</v>
      </c>
      <c r="O23" s="41">
        <v>29</v>
      </c>
      <c r="P23" s="41">
        <v>17</v>
      </c>
      <c r="Q23" s="41">
        <v>27</v>
      </c>
      <c r="R23" s="41">
        <v>18</v>
      </c>
      <c r="S23" s="47">
        <v>114</v>
      </c>
      <c r="T23" s="41">
        <v>15</v>
      </c>
      <c r="U23" s="41">
        <v>26</v>
      </c>
      <c r="V23" s="41">
        <v>25</v>
      </c>
      <c r="W23" s="41">
        <v>26</v>
      </c>
      <c r="X23" s="41">
        <v>8</v>
      </c>
      <c r="Y23" s="47">
        <v>119</v>
      </c>
      <c r="Z23" s="41">
        <v>17</v>
      </c>
      <c r="AA23" s="41">
        <v>30</v>
      </c>
      <c r="AB23" s="41">
        <v>21</v>
      </c>
      <c r="AC23" s="41">
        <v>25</v>
      </c>
      <c r="AD23" s="41">
        <v>7</v>
      </c>
      <c r="AE23" s="47">
        <v>113</v>
      </c>
      <c r="AF23" s="41">
        <v>16</v>
      </c>
      <c r="AG23" s="41">
        <v>19</v>
      </c>
      <c r="AH23" s="41">
        <v>33</v>
      </c>
      <c r="AI23" s="41">
        <v>15</v>
      </c>
      <c r="AJ23" s="41">
        <v>17</v>
      </c>
      <c r="AK23" s="47">
        <v>112</v>
      </c>
      <c r="AL23" s="41" t="s">
        <v>920</v>
      </c>
      <c r="AM23" s="41" t="s">
        <v>644</v>
      </c>
      <c r="AN23" s="41" t="s">
        <v>818</v>
      </c>
      <c r="AO23" s="41" t="s">
        <v>730</v>
      </c>
      <c r="AP23" s="41" t="s">
        <v>734</v>
      </c>
      <c r="AQ23" s="47">
        <v>40</v>
      </c>
      <c r="AR23" s="41" t="s">
        <v>716</v>
      </c>
      <c r="AS23" s="41" t="s">
        <v>715</v>
      </c>
      <c r="AT23" s="41" t="s">
        <v>869</v>
      </c>
      <c r="AU23" s="41" t="s">
        <v>707</v>
      </c>
      <c r="AV23" s="41" t="s">
        <v>667</v>
      </c>
      <c r="AW23" s="47">
        <v>44</v>
      </c>
      <c r="AX23" s="41" t="s">
        <v>700</v>
      </c>
      <c r="AY23" s="41" t="s">
        <v>919</v>
      </c>
      <c r="AZ23" s="41" t="s">
        <v>921</v>
      </c>
      <c r="BA23" s="41" t="s">
        <v>818</v>
      </c>
      <c r="BB23" s="41" t="s">
        <v>700</v>
      </c>
      <c r="BC23" s="47">
        <v>31</v>
      </c>
    </row>
    <row r="24" spans="1:55" x14ac:dyDescent="0.3">
      <c r="A24" s="16" t="s">
        <v>580</v>
      </c>
      <c r="B24" s="41">
        <v>17</v>
      </c>
      <c r="C24" s="41">
        <v>29</v>
      </c>
      <c r="D24" s="41">
        <v>20</v>
      </c>
      <c r="E24" s="41">
        <v>24</v>
      </c>
      <c r="F24" s="41">
        <v>10</v>
      </c>
      <c r="G24" s="47">
        <v>407</v>
      </c>
      <c r="H24" s="41">
        <v>15</v>
      </c>
      <c r="I24" s="41">
        <v>28</v>
      </c>
      <c r="J24" s="41">
        <v>24</v>
      </c>
      <c r="K24" s="41">
        <v>21</v>
      </c>
      <c r="L24" s="41">
        <v>11</v>
      </c>
      <c r="M24" s="47">
        <v>521</v>
      </c>
      <c r="N24" s="41">
        <v>11</v>
      </c>
      <c r="O24" s="41">
        <v>35</v>
      </c>
      <c r="P24" s="41">
        <v>23</v>
      </c>
      <c r="Q24" s="41">
        <v>22</v>
      </c>
      <c r="R24" s="41">
        <v>9</v>
      </c>
      <c r="S24" s="47">
        <v>493</v>
      </c>
      <c r="T24" s="41">
        <v>16</v>
      </c>
      <c r="U24" s="41">
        <v>34</v>
      </c>
      <c r="V24" s="41">
        <v>22</v>
      </c>
      <c r="W24" s="41">
        <v>21</v>
      </c>
      <c r="X24" s="41">
        <v>7</v>
      </c>
      <c r="Y24" s="47">
        <v>472</v>
      </c>
      <c r="Z24" s="41">
        <v>13</v>
      </c>
      <c r="AA24" s="41">
        <v>26</v>
      </c>
      <c r="AB24" s="41">
        <v>32</v>
      </c>
      <c r="AC24" s="41">
        <v>21</v>
      </c>
      <c r="AD24" s="41">
        <v>8</v>
      </c>
      <c r="AE24" s="47">
        <v>375</v>
      </c>
      <c r="AF24" s="41">
        <v>12</v>
      </c>
      <c r="AG24" s="41">
        <v>26</v>
      </c>
      <c r="AH24" s="41">
        <v>26</v>
      </c>
      <c r="AI24" s="41">
        <v>25</v>
      </c>
      <c r="AJ24" s="41">
        <v>10</v>
      </c>
      <c r="AK24" s="47">
        <v>359</v>
      </c>
      <c r="AL24" s="41">
        <v>12</v>
      </c>
      <c r="AM24" s="41">
        <v>31</v>
      </c>
      <c r="AN24" s="41">
        <v>27</v>
      </c>
      <c r="AO24" s="41">
        <v>24</v>
      </c>
      <c r="AP24" s="41">
        <v>7</v>
      </c>
      <c r="AQ24" s="47">
        <v>167</v>
      </c>
      <c r="AR24" s="41">
        <v>7</v>
      </c>
      <c r="AS24" s="41">
        <v>31</v>
      </c>
      <c r="AT24" s="41">
        <v>25</v>
      </c>
      <c r="AU24" s="41">
        <v>25</v>
      </c>
      <c r="AV24" s="41">
        <v>11</v>
      </c>
      <c r="AW24" s="47">
        <v>172</v>
      </c>
      <c r="AX24" s="41">
        <v>8</v>
      </c>
      <c r="AY24" s="41">
        <v>22</v>
      </c>
      <c r="AZ24" s="41">
        <v>18</v>
      </c>
      <c r="BA24" s="41">
        <v>33</v>
      </c>
      <c r="BB24" s="41">
        <v>19</v>
      </c>
      <c r="BC24" s="47">
        <v>143</v>
      </c>
    </row>
    <row r="25" spans="1:55" x14ac:dyDescent="0.3">
      <c r="A25" s="16" t="s">
        <v>581</v>
      </c>
      <c r="B25" s="41">
        <v>16</v>
      </c>
      <c r="C25" s="41">
        <v>25</v>
      </c>
      <c r="D25" s="41">
        <v>28</v>
      </c>
      <c r="E25" s="41">
        <v>23</v>
      </c>
      <c r="F25" s="41">
        <v>8</v>
      </c>
      <c r="G25" s="47">
        <v>403</v>
      </c>
      <c r="H25" s="41">
        <v>14</v>
      </c>
      <c r="I25" s="41">
        <v>29</v>
      </c>
      <c r="J25" s="41">
        <v>21</v>
      </c>
      <c r="K25" s="41">
        <v>26</v>
      </c>
      <c r="L25" s="41">
        <v>9</v>
      </c>
      <c r="M25" s="47">
        <v>507</v>
      </c>
      <c r="N25" s="41">
        <v>16</v>
      </c>
      <c r="O25" s="41">
        <v>27</v>
      </c>
      <c r="P25" s="41">
        <v>20</v>
      </c>
      <c r="Q25" s="41">
        <v>25</v>
      </c>
      <c r="R25" s="41">
        <v>12</v>
      </c>
      <c r="S25" s="47">
        <v>533</v>
      </c>
      <c r="T25" s="41">
        <v>19</v>
      </c>
      <c r="U25" s="41">
        <v>30</v>
      </c>
      <c r="V25" s="41">
        <v>21</v>
      </c>
      <c r="W25" s="41">
        <v>22</v>
      </c>
      <c r="X25" s="41">
        <v>8</v>
      </c>
      <c r="Y25" s="47">
        <v>536</v>
      </c>
      <c r="Z25" s="41">
        <v>13</v>
      </c>
      <c r="AA25" s="41">
        <v>32</v>
      </c>
      <c r="AB25" s="41">
        <v>23</v>
      </c>
      <c r="AC25" s="41">
        <v>23</v>
      </c>
      <c r="AD25" s="41">
        <v>9</v>
      </c>
      <c r="AE25" s="47">
        <v>449</v>
      </c>
      <c r="AF25" s="41">
        <v>14</v>
      </c>
      <c r="AG25" s="41">
        <v>27</v>
      </c>
      <c r="AH25" s="41">
        <v>27</v>
      </c>
      <c r="AI25" s="41">
        <v>25</v>
      </c>
      <c r="AJ25" s="41">
        <v>7</v>
      </c>
      <c r="AK25" s="47">
        <v>393</v>
      </c>
      <c r="AL25" s="41">
        <v>14</v>
      </c>
      <c r="AM25" s="41">
        <v>27</v>
      </c>
      <c r="AN25" s="41">
        <v>26</v>
      </c>
      <c r="AO25" s="41">
        <v>26</v>
      </c>
      <c r="AP25" s="41">
        <v>7</v>
      </c>
      <c r="AQ25" s="47">
        <v>236</v>
      </c>
      <c r="AR25" s="41">
        <v>9</v>
      </c>
      <c r="AS25" s="41">
        <v>23</v>
      </c>
      <c r="AT25" s="41">
        <v>33</v>
      </c>
      <c r="AU25" s="41">
        <v>23</v>
      </c>
      <c r="AV25" s="41">
        <v>12</v>
      </c>
      <c r="AW25" s="47">
        <v>243</v>
      </c>
      <c r="AX25" s="41">
        <v>11</v>
      </c>
      <c r="AY25" s="41">
        <v>26</v>
      </c>
      <c r="AZ25" s="41">
        <v>21</v>
      </c>
      <c r="BA25" s="41">
        <v>31</v>
      </c>
      <c r="BB25" s="41">
        <v>10</v>
      </c>
      <c r="BC25" s="47">
        <v>239</v>
      </c>
    </row>
    <row r="26" spans="1:55" x14ac:dyDescent="0.3">
      <c r="A26" s="16" t="s">
        <v>582</v>
      </c>
      <c r="B26" s="41">
        <v>17</v>
      </c>
      <c r="C26" s="41">
        <v>30</v>
      </c>
      <c r="D26" s="41">
        <v>28</v>
      </c>
      <c r="E26" s="41">
        <v>18</v>
      </c>
      <c r="F26" s="41">
        <v>7</v>
      </c>
      <c r="G26" s="47">
        <v>473</v>
      </c>
      <c r="H26" s="41">
        <v>19</v>
      </c>
      <c r="I26" s="41">
        <v>28</v>
      </c>
      <c r="J26" s="41">
        <v>27</v>
      </c>
      <c r="K26" s="41">
        <v>20</v>
      </c>
      <c r="L26" s="41">
        <v>5</v>
      </c>
      <c r="M26" s="47">
        <v>596</v>
      </c>
      <c r="N26" s="41">
        <v>14</v>
      </c>
      <c r="O26" s="41">
        <v>32</v>
      </c>
      <c r="P26" s="41">
        <v>28</v>
      </c>
      <c r="Q26" s="41">
        <v>20</v>
      </c>
      <c r="R26" s="41">
        <v>6</v>
      </c>
      <c r="S26" s="47">
        <v>602</v>
      </c>
      <c r="T26" s="41">
        <v>20</v>
      </c>
      <c r="U26" s="41">
        <v>32</v>
      </c>
      <c r="V26" s="41">
        <v>25</v>
      </c>
      <c r="W26" s="41">
        <v>20</v>
      </c>
      <c r="X26" s="41">
        <v>4</v>
      </c>
      <c r="Y26" s="47">
        <v>601</v>
      </c>
      <c r="Z26" s="41">
        <v>21</v>
      </c>
      <c r="AA26" s="41">
        <v>27</v>
      </c>
      <c r="AB26" s="41">
        <v>28</v>
      </c>
      <c r="AC26" s="41">
        <v>19</v>
      </c>
      <c r="AD26" s="41">
        <v>5</v>
      </c>
      <c r="AE26" s="47">
        <v>522</v>
      </c>
      <c r="AF26" s="41">
        <v>15</v>
      </c>
      <c r="AG26" s="41">
        <v>33</v>
      </c>
      <c r="AH26" s="41">
        <v>31</v>
      </c>
      <c r="AI26" s="41">
        <v>17</v>
      </c>
      <c r="AJ26" s="41">
        <v>4</v>
      </c>
      <c r="AK26" s="47">
        <v>512</v>
      </c>
      <c r="AL26" s="41">
        <v>18</v>
      </c>
      <c r="AM26" s="41">
        <v>36</v>
      </c>
      <c r="AN26" s="41">
        <v>24</v>
      </c>
      <c r="AO26" s="41">
        <v>17</v>
      </c>
      <c r="AP26" s="41">
        <v>5</v>
      </c>
      <c r="AQ26" s="47">
        <v>345</v>
      </c>
      <c r="AR26" s="41">
        <v>10</v>
      </c>
      <c r="AS26" s="41">
        <v>32</v>
      </c>
      <c r="AT26" s="41">
        <v>27</v>
      </c>
      <c r="AU26" s="41">
        <v>24</v>
      </c>
      <c r="AV26" s="41">
        <v>8</v>
      </c>
      <c r="AW26" s="47">
        <v>343</v>
      </c>
      <c r="AX26" s="41">
        <v>13</v>
      </c>
      <c r="AY26" s="41">
        <v>31</v>
      </c>
      <c r="AZ26" s="41">
        <v>26</v>
      </c>
      <c r="BA26" s="41">
        <v>22</v>
      </c>
      <c r="BB26" s="41">
        <v>8</v>
      </c>
      <c r="BC26" s="47">
        <v>352</v>
      </c>
    </row>
    <row r="27" spans="1:55" x14ac:dyDescent="0.3">
      <c r="A27" s="16" t="s">
        <v>268</v>
      </c>
      <c r="B27" s="41">
        <v>22</v>
      </c>
      <c r="C27" s="41">
        <v>38</v>
      </c>
      <c r="D27" s="41">
        <v>24</v>
      </c>
      <c r="E27" s="41">
        <v>13</v>
      </c>
      <c r="F27" s="41">
        <v>3</v>
      </c>
      <c r="G27" s="47">
        <v>837</v>
      </c>
      <c r="H27" s="41">
        <v>27</v>
      </c>
      <c r="I27" s="41">
        <v>34</v>
      </c>
      <c r="J27" s="41">
        <v>21</v>
      </c>
      <c r="K27" s="41">
        <v>14</v>
      </c>
      <c r="L27" s="41">
        <v>4</v>
      </c>
      <c r="M27" s="47">
        <v>1040</v>
      </c>
      <c r="N27" s="41">
        <v>19</v>
      </c>
      <c r="O27" s="41">
        <v>38</v>
      </c>
      <c r="P27" s="41">
        <v>26</v>
      </c>
      <c r="Q27" s="41">
        <v>14</v>
      </c>
      <c r="R27" s="41">
        <v>4</v>
      </c>
      <c r="S27" s="47">
        <v>1125</v>
      </c>
      <c r="T27" s="41">
        <v>26</v>
      </c>
      <c r="U27" s="41">
        <v>34</v>
      </c>
      <c r="V27" s="41">
        <v>25</v>
      </c>
      <c r="W27" s="41">
        <v>12</v>
      </c>
      <c r="X27" s="41">
        <v>2</v>
      </c>
      <c r="Y27" s="47">
        <v>1092</v>
      </c>
      <c r="Z27" s="41">
        <v>25</v>
      </c>
      <c r="AA27" s="41">
        <v>36</v>
      </c>
      <c r="AB27" s="41">
        <v>26</v>
      </c>
      <c r="AC27" s="41">
        <v>11</v>
      </c>
      <c r="AD27" s="41">
        <v>2</v>
      </c>
      <c r="AE27" s="47">
        <v>1110</v>
      </c>
      <c r="AF27" s="41">
        <v>27</v>
      </c>
      <c r="AG27" s="41">
        <v>35</v>
      </c>
      <c r="AH27" s="41">
        <v>28</v>
      </c>
      <c r="AI27" s="41">
        <v>8</v>
      </c>
      <c r="AJ27" s="41">
        <v>2</v>
      </c>
      <c r="AK27" s="47">
        <v>1100</v>
      </c>
      <c r="AL27" s="41">
        <v>24</v>
      </c>
      <c r="AM27" s="41">
        <v>39</v>
      </c>
      <c r="AN27" s="41">
        <v>24</v>
      </c>
      <c r="AO27" s="41">
        <v>11</v>
      </c>
      <c r="AP27" s="41">
        <v>2</v>
      </c>
      <c r="AQ27" s="47">
        <v>1156</v>
      </c>
      <c r="AR27" s="41">
        <v>18</v>
      </c>
      <c r="AS27" s="41">
        <v>36</v>
      </c>
      <c r="AT27" s="41">
        <v>29</v>
      </c>
      <c r="AU27" s="41">
        <v>14</v>
      </c>
      <c r="AV27" s="41">
        <v>3</v>
      </c>
      <c r="AW27" s="47">
        <v>1243</v>
      </c>
      <c r="AX27" s="41">
        <v>19</v>
      </c>
      <c r="AY27" s="41">
        <v>35</v>
      </c>
      <c r="AZ27" s="41">
        <v>27</v>
      </c>
      <c r="BA27" s="41">
        <v>15</v>
      </c>
      <c r="BB27" s="41">
        <v>3</v>
      </c>
      <c r="BC27" s="47">
        <v>1376</v>
      </c>
    </row>
    <row r="28" spans="1:55" x14ac:dyDescent="0.3">
      <c r="A28" s="16"/>
      <c r="B28" s="552"/>
      <c r="C28" s="552"/>
      <c r="D28" s="552"/>
      <c r="E28" s="552"/>
      <c r="F28" s="552"/>
      <c r="G28" s="553"/>
      <c r="H28" s="552"/>
      <c r="I28" s="552"/>
      <c r="J28" s="552"/>
      <c r="K28" s="552"/>
      <c r="L28" s="552"/>
      <c r="M28" s="553"/>
      <c r="N28" s="552"/>
      <c r="O28" s="552"/>
      <c r="P28" s="552"/>
      <c r="Q28" s="552"/>
      <c r="R28" s="552"/>
      <c r="S28" s="553"/>
      <c r="T28" s="552"/>
      <c r="U28" s="552"/>
      <c r="V28" s="552"/>
      <c r="W28" s="552"/>
      <c r="X28" s="552"/>
      <c r="Y28" s="553"/>
      <c r="Z28" s="552"/>
      <c r="AA28" s="552"/>
      <c r="AB28" s="552"/>
      <c r="AC28" s="552"/>
      <c r="AD28" s="552"/>
      <c r="AE28" s="553"/>
      <c r="AF28" s="552"/>
      <c r="AG28" s="552"/>
      <c r="AH28" s="552"/>
      <c r="AI28" s="552"/>
      <c r="AJ28" s="552"/>
      <c r="AK28" s="553"/>
      <c r="AL28" s="41"/>
      <c r="AM28" s="41"/>
      <c r="AN28" s="41"/>
      <c r="AO28" s="41"/>
      <c r="AP28" s="41"/>
      <c r="AQ28" s="47"/>
      <c r="AR28" s="552"/>
      <c r="AS28" s="552"/>
      <c r="AT28" s="552"/>
      <c r="AU28" s="552"/>
      <c r="AV28" s="552"/>
      <c r="AW28" s="553"/>
      <c r="AX28" s="552"/>
      <c r="AY28" s="552"/>
      <c r="AZ28" s="552"/>
      <c r="BA28" s="552"/>
      <c r="BB28" s="552"/>
      <c r="BC28" s="553"/>
    </row>
    <row r="29" spans="1:55" ht="17.25" customHeight="1" x14ac:dyDescent="0.3">
      <c r="A29" s="37" t="s">
        <v>269</v>
      </c>
      <c r="B29" s="552"/>
      <c r="C29" s="552"/>
      <c r="D29" s="552"/>
      <c r="E29" s="552"/>
      <c r="F29" s="552"/>
      <c r="G29" s="553"/>
      <c r="H29" s="552"/>
      <c r="I29" s="552"/>
      <c r="J29" s="552"/>
      <c r="K29" s="552"/>
      <c r="L29" s="552"/>
      <c r="M29" s="553"/>
      <c r="N29" s="552"/>
      <c r="O29" s="552"/>
      <c r="P29" s="552"/>
      <c r="Q29" s="552"/>
      <c r="R29" s="552"/>
      <c r="S29" s="553"/>
      <c r="T29" s="552"/>
      <c r="U29" s="552"/>
      <c r="V29" s="552"/>
      <c r="W29" s="552"/>
      <c r="X29" s="552"/>
      <c r="Y29" s="553"/>
      <c r="Z29" s="552"/>
      <c r="AA29" s="552"/>
      <c r="AB29" s="552"/>
      <c r="AC29" s="552"/>
      <c r="AD29" s="552"/>
      <c r="AE29" s="553"/>
      <c r="AF29" s="552"/>
      <c r="AG29" s="552"/>
      <c r="AH29" s="552"/>
      <c r="AI29" s="552"/>
      <c r="AJ29" s="552"/>
      <c r="AK29" s="553"/>
      <c r="AL29" s="41"/>
      <c r="AM29" s="41"/>
      <c r="AN29" s="41"/>
      <c r="AO29" s="41"/>
      <c r="AP29" s="41"/>
      <c r="AQ29" s="47"/>
      <c r="AR29" s="552"/>
      <c r="AS29" s="552"/>
      <c r="AT29" s="552"/>
      <c r="AU29" s="552"/>
      <c r="AV29" s="552"/>
      <c r="AW29" s="553"/>
      <c r="AX29" s="552"/>
      <c r="AY29" s="552"/>
      <c r="AZ29" s="552"/>
      <c r="BA29" s="552"/>
      <c r="BB29" s="552"/>
      <c r="BC29" s="553"/>
    </row>
    <row r="30" spans="1:55" x14ac:dyDescent="0.3">
      <c r="A30" s="343">
        <v>1</v>
      </c>
      <c r="B30" s="41">
        <v>19</v>
      </c>
      <c r="C30" s="41">
        <v>31</v>
      </c>
      <c r="D30" s="41">
        <v>26</v>
      </c>
      <c r="E30" s="41">
        <v>18</v>
      </c>
      <c r="F30" s="41">
        <v>6</v>
      </c>
      <c r="G30" s="47">
        <v>579</v>
      </c>
      <c r="H30" s="41">
        <v>23</v>
      </c>
      <c r="I30" s="41">
        <v>31</v>
      </c>
      <c r="J30" s="41">
        <v>21</v>
      </c>
      <c r="K30" s="41">
        <v>17</v>
      </c>
      <c r="L30" s="41">
        <v>8</v>
      </c>
      <c r="M30" s="47">
        <v>684</v>
      </c>
      <c r="N30" s="41">
        <v>16</v>
      </c>
      <c r="O30" s="41">
        <v>32</v>
      </c>
      <c r="P30" s="41">
        <v>25</v>
      </c>
      <c r="Q30" s="41">
        <v>19</v>
      </c>
      <c r="R30" s="41">
        <v>8</v>
      </c>
      <c r="S30" s="47">
        <v>686</v>
      </c>
      <c r="T30" s="41">
        <v>22</v>
      </c>
      <c r="U30" s="41">
        <v>34</v>
      </c>
      <c r="V30" s="41">
        <v>22</v>
      </c>
      <c r="W30" s="41">
        <v>18</v>
      </c>
      <c r="X30" s="41">
        <v>5</v>
      </c>
      <c r="Y30" s="47">
        <v>675</v>
      </c>
      <c r="Z30" s="41">
        <v>22</v>
      </c>
      <c r="AA30" s="41">
        <v>29</v>
      </c>
      <c r="AB30" s="41">
        <v>28</v>
      </c>
      <c r="AC30" s="41">
        <v>17</v>
      </c>
      <c r="AD30" s="41">
        <v>4</v>
      </c>
      <c r="AE30" s="47">
        <v>628</v>
      </c>
      <c r="AF30" s="41">
        <v>23</v>
      </c>
      <c r="AG30" s="41">
        <v>30</v>
      </c>
      <c r="AH30" s="41">
        <v>27</v>
      </c>
      <c r="AI30" s="41">
        <v>14</v>
      </c>
      <c r="AJ30" s="41">
        <v>6</v>
      </c>
      <c r="AK30" s="47">
        <v>568</v>
      </c>
      <c r="AL30" s="41">
        <v>20</v>
      </c>
      <c r="AM30" s="41">
        <v>36</v>
      </c>
      <c r="AN30" s="41">
        <v>25</v>
      </c>
      <c r="AO30" s="41">
        <v>16</v>
      </c>
      <c r="AP30" s="41">
        <v>4</v>
      </c>
      <c r="AQ30" s="47">
        <v>545</v>
      </c>
      <c r="AR30" s="41">
        <v>16</v>
      </c>
      <c r="AS30" s="41">
        <v>31</v>
      </c>
      <c r="AT30" s="41">
        <v>30</v>
      </c>
      <c r="AU30" s="41">
        <v>17</v>
      </c>
      <c r="AV30" s="41">
        <v>5</v>
      </c>
      <c r="AW30" s="47">
        <v>646</v>
      </c>
      <c r="AX30" s="41">
        <v>18</v>
      </c>
      <c r="AY30" s="41">
        <v>30</v>
      </c>
      <c r="AZ30" s="41">
        <v>24</v>
      </c>
      <c r="BA30" s="41">
        <v>21</v>
      </c>
      <c r="BB30" s="41">
        <v>6</v>
      </c>
      <c r="BC30" s="47">
        <v>632</v>
      </c>
    </row>
    <row r="31" spans="1:55" x14ac:dyDescent="0.3">
      <c r="A31" s="343">
        <v>2</v>
      </c>
      <c r="B31" s="41">
        <v>20</v>
      </c>
      <c r="C31" s="41">
        <v>33</v>
      </c>
      <c r="D31" s="41">
        <v>23</v>
      </c>
      <c r="E31" s="41">
        <v>18</v>
      </c>
      <c r="F31" s="41">
        <v>6</v>
      </c>
      <c r="G31" s="47">
        <v>1186</v>
      </c>
      <c r="H31" s="41">
        <v>19</v>
      </c>
      <c r="I31" s="41">
        <v>30</v>
      </c>
      <c r="J31" s="41">
        <v>25</v>
      </c>
      <c r="K31" s="41">
        <v>19</v>
      </c>
      <c r="L31" s="41">
        <v>6</v>
      </c>
      <c r="M31" s="47">
        <v>1476</v>
      </c>
      <c r="N31" s="41">
        <v>16</v>
      </c>
      <c r="O31" s="41">
        <v>34</v>
      </c>
      <c r="P31" s="41">
        <v>24</v>
      </c>
      <c r="Q31" s="41">
        <v>19</v>
      </c>
      <c r="R31" s="41">
        <v>6</v>
      </c>
      <c r="S31" s="47">
        <v>1506</v>
      </c>
      <c r="T31" s="41">
        <v>22</v>
      </c>
      <c r="U31" s="41">
        <v>30</v>
      </c>
      <c r="V31" s="41">
        <v>28</v>
      </c>
      <c r="W31" s="41">
        <v>16</v>
      </c>
      <c r="X31" s="41">
        <v>4</v>
      </c>
      <c r="Y31" s="47">
        <v>1489</v>
      </c>
      <c r="Z31" s="41">
        <v>19</v>
      </c>
      <c r="AA31" s="41">
        <v>34</v>
      </c>
      <c r="AB31" s="41">
        <v>27</v>
      </c>
      <c r="AC31" s="41">
        <v>15</v>
      </c>
      <c r="AD31" s="41">
        <v>5</v>
      </c>
      <c r="AE31" s="47">
        <v>1337</v>
      </c>
      <c r="AF31" s="41">
        <v>19</v>
      </c>
      <c r="AG31" s="41">
        <v>34</v>
      </c>
      <c r="AH31" s="41">
        <v>31</v>
      </c>
      <c r="AI31" s="41">
        <v>13</v>
      </c>
      <c r="AJ31" s="41">
        <v>4</v>
      </c>
      <c r="AK31" s="47">
        <v>1358</v>
      </c>
      <c r="AL31" s="41">
        <v>22</v>
      </c>
      <c r="AM31" s="41">
        <v>36</v>
      </c>
      <c r="AN31" s="41">
        <v>24</v>
      </c>
      <c r="AO31" s="41">
        <v>14</v>
      </c>
      <c r="AP31" s="41">
        <v>4</v>
      </c>
      <c r="AQ31" s="47">
        <v>1118</v>
      </c>
      <c r="AR31" s="41">
        <v>15</v>
      </c>
      <c r="AS31" s="41">
        <v>35</v>
      </c>
      <c r="AT31" s="41">
        <v>28</v>
      </c>
      <c r="AU31" s="41">
        <v>17</v>
      </c>
      <c r="AV31" s="41">
        <v>5</v>
      </c>
      <c r="AW31" s="47">
        <v>1159</v>
      </c>
      <c r="AX31" s="41">
        <v>17</v>
      </c>
      <c r="AY31" s="41">
        <v>34</v>
      </c>
      <c r="AZ31" s="41">
        <v>27</v>
      </c>
      <c r="BA31" s="41">
        <v>17</v>
      </c>
      <c r="BB31" s="41">
        <v>5</v>
      </c>
      <c r="BC31" s="47">
        <v>1211</v>
      </c>
    </row>
    <row r="32" spans="1:55" x14ac:dyDescent="0.3">
      <c r="A32" s="16" t="s">
        <v>270</v>
      </c>
      <c r="B32" s="41">
        <v>14</v>
      </c>
      <c r="C32" s="41">
        <v>31</v>
      </c>
      <c r="D32" s="41">
        <v>25</v>
      </c>
      <c r="E32" s="41">
        <v>22</v>
      </c>
      <c r="F32" s="41">
        <v>8</v>
      </c>
      <c r="G32" s="47">
        <v>595</v>
      </c>
      <c r="H32" s="41">
        <v>16</v>
      </c>
      <c r="I32" s="41">
        <v>29</v>
      </c>
      <c r="J32" s="41">
        <v>23</v>
      </c>
      <c r="K32" s="41">
        <v>24</v>
      </c>
      <c r="L32" s="41">
        <v>8</v>
      </c>
      <c r="M32" s="47">
        <v>799</v>
      </c>
      <c r="N32" s="41">
        <v>13</v>
      </c>
      <c r="O32" s="41">
        <v>35</v>
      </c>
      <c r="P32" s="41">
        <v>23</v>
      </c>
      <c r="Q32" s="41">
        <v>22</v>
      </c>
      <c r="R32" s="41">
        <v>7</v>
      </c>
      <c r="S32" s="47">
        <v>832</v>
      </c>
      <c r="T32" s="41">
        <v>18</v>
      </c>
      <c r="U32" s="41">
        <v>32</v>
      </c>
      <c r="V32" s="41">
        <v>25</v>
      </c>
      <c r="W32" s="41">
        <v>20</v>
      </c>
      <c r="X32" s="41">
        <v>5</v>
      </c>
      <c r="Y32" s="47">
        <v>818</v>
      </c>
      <c r="Z32" s="41">
        <v>17</v>
      </c>
      <c r="AA32" s="41">
        <v>34</v>
      </c>
      <c r="AB32" s="41">
        <v>24</v>
      </c>
      <c r="AC32" s="41">
        <v>19</v>
      </c>
      <c r="AD32" s="41">
        <v>7</v>
      </c>
      <c r="AE32" s="47">
        <v>714</v>
      </c>
      <c r="AF32" s="41">
        <v>18</v>
      </c>
      <c r="AG32" s="41">
        <v>27</v>
      </c>
      <c r="AH32" s="41">
        <v>28</v>
      </c>
      <c r="AI32" s="41">
        <v>21</v>
      </c>
      <c r="AJ32" s="41">
        <v>7</v>
      </c>
      <c r="AK32" s="47">
        <v>656</v>
      </c>
      <c r="AL32" s="41">
        <v>16</v>
      </c>
      <c r="AM32" s="41">
        <v>35</v>
      </c>
      <c r="AN32" s="41">
        <v>26</v>
      </c>
      <c r="AO32" s="41">
        <v>19</v>
      </c>
      <c r="AP32" s="41">
        <v>5</v>
      </c>
      <c r="AQ32" s="47">
        <v>441</v>
      </c>
      <c r="AR32" s="41">
        <v>16</v>
      </c>
      <c r="AS32" s="41">
        <v>23</v>
      </c>
      <c r="AT32" s="41">
        <v>29</v>
      </c>
      <c r="AU32" s="41">
        <v>24</v>
      </c>
      <c r="AV32" s="41">
        <v>9</v>
      </c>
      <c r="AW32" s="47">
        <v>464</v>
      </c>
      <c r="AX32" s="41">
        <v>12</v>
      </c>
      <c r="AY32" s="41">
        <v>30</v>
      </c>
      <c r="AZ32" s="41">
        <v>29</v>
      </c>
      <c r="BA32" s="41">
        <v>20</v>
      </c>
      <c r="BB32" s="41">
        <v>9</v>
      </c>
      <c r="BC32" s="47">
        <v>460</v>
      </c>
    </row>
    <row r="33" spans="1:55" x14ac:dyDescent="0.3">
      <c r="A33" s="16"/>
      <c r="B33" s="552"/>
      <c r="C33" s="552"/>
      <c r="D33" s="552"/>
      <c r="E33" s="552"/>
      <c r="F33" s="552"/>
      <c r="G33" s="553"/>
      <c r="H33" s="552"/>
      <c r="I33" s="552"/>
      <c r="J33" s="552"/>
      <c r="K33" s="552"/>
      <c r="L33" s="552"/>
      <c r="M33" s="553"/>
      <c r="N33" s="552"/>
      <c r="O33" s="552"/>
      <c r="P33" s="552"/>
      <c r="Q33" s="552"/>
      <c r="R33" s="552"/>
      <c r="S33" s="553"/>
      <c r="T33" s="552"/>
      <c r="U33" s="552"/>
      <c r="V33" s="552"/>
      <c r="W33" s="552"/>
      <c r="X33" s="552"/>
      <c r="Y33" s="553"/>
      <c r="Z33" s="552"/>
      <c r="AA33" s="552"/>
      <c r="AB33" s="552"/>
      <c r="AC33" s="552"/>
      <c r="AD33" s="552"/>
      <c r="AE33" s="553"/>
      <c r="AF33" s="552"/>
      <c r="AG33" s="552"/>
      <c r="AH33" s="552"/>
      <c r="AI33" s="552"/>
      <c r="AJ33" s="552"/>
      <c r="AK33" s="553"/>
      <c r="AL33" s="41"/>
      <c r="AM33" s="41"/>
      <c r="AN33" s="41"/>
      <c r="AO33" s="41"/>
      <c r="AP33" s="41"/>
      <c r="AQ33" s="47"/>
      <c r="AR33" s="552"/>
      <c r="AS33" s="552"/>
      <c r="AT33" s="552"/>
      <c r="AU33" s="552"/>
      <c r="AV33" s="552"/>
      <c r="AW33" s="553"/>
      <c r="AX33" s="552"/>
      <c r="AY33" s="552"/>
      <c r="AZ33" s="552"/>
      <c r="BA33" s="552"/>
      <c r="BB33" s="552"/>
      <c r="BC33" s="553"/>
    </row>
    <row r="34" spans="1:55" x14ac:dyDescent="0.3">
      <c r="A34" s="344" t="s">
        <v>320</v>
      </c>
      <c r="B34" s="552"/>
      <c r="C34" s="552"/>
      <c r="D34" s="552"/>
      <c r="E34" s="552"/>
      <c r="F34" s="552"/>
      <c r="G34" s="553"/>
      <c r="H34" s="552"/>
      <c r="I34" s="552"/>
      <c r="J34" s="552"/>
      <c r="K34" s="552"/>
      <c r="L34" s="552"/>
      <c r="M34" s="553"/>
      <c r="N34" s="552"/>
      <c r="O34" s="552"/>
      <c r="P34" s="552"/>
      <c r="Q34" s="552"/>
      <c r="R34" s="552"/>
      <c r="S34" s="553"/>
      <c r="T34" s="552"/>
      <c r="U34" s="552"/>
      <c r="V34" s="552"/>
      <c r="W34" s="552"/>
      <c r="X34" s="552"/>
      <c r="Y34" s="553"/>
      <c r="Z34" s="552"/>
      <c r="AA34" s="552"/>
      <c r="AB34" s="552"/>
      <c r="AC34" s="552"/>
      <c r="AD34" s="552"/>
      <c r="AE34" s="553"/>
      <c r="AF34" s="552"/>
      <c r="AG34" s="552"/>
      <c r="AH34" s="552"/>
      <c r="AI34" s="552"/>
      <c r="AJ34" s="552"/>
      <c r="AK34" s="553"/>
      <c r="AL34" s="41"/>
      <c r="AM34" s="41"/>
      <c r="AN34" s="41"/>
      <c r="AO34" s="41"/>
      <c r="AP34" s="41"/>
      <c r="AQ34" s="47"/>
      <c r="AR34" s="552"/>
      <c r="AS34" s="552"/>
      <c r="AT34" s="552"/>
      <c r="AU34" s="552"/>
      <c r="AV34" s="552"/>
      <c r="AW34" s="553"/>
      <c r="AX34" s="552"/>
      <c r="AY34" s="552"/>
      <c r="AZ34" s="552"/>
      <c r="BA34" s="552"/>
      <c r="BB34" s="552"/>
      <c r="BC34" s="553"/>
    </row>
    <row r="35" spans="1:55" x14ac:dyDescent="0.3">
      <c r="A35" s="16" t="s">
        <v>606</v>
      </c>
      <c r="B35" s="41">
        <v>14</v>
      </c>
      <c r="C35" s="41">
        <v>27</v>
      </c>
      <c r="D35" s="41">
        <v>29</v>
      </c>
      <c r="E35" s="41">
        <v>23</v>
      </c>
      <c r="F35" s="41">
        <v>8</v>
      </c>
      <c r="G35" s="47">
        <v>610</v>
      </c>
      <c r="H35" s="41">
        <v>14</v>
      </c>
      <c r="I35" s="41">
        <v>27</v>
      </c>
      <c r="J35" s="41">
        <v>26</v>
      </c>
      <c r="K35" s="41">
        <v>23</v>
      </c>
      <c r="L35" s="41">
        <v>10</v>
      </c>
      <c r="M35" s="47">
        <v>698</v>
      </c>
      <c r="N35" s="41">
        <v>10</v>
      </c>
      <c r="O35" s="41">
        <v>28</v>
      </c>
      <c r="P35" s="41">
        <v>28</v>
      </c>
      <c r="Q35" s="41">
        <v>24</v>
      </c>
      <c r="R35" s="41">
        <v>10</v>
      </c>
      <c r="S35" s="47">
        <v>622</v>
      </c>
      <c r="T35" s="41">
        <v>13</v>
      </c>
      <c r="U35" s="41">
        <v>23</v>
      </c>
      <c r="V35" s="41">
        <v>30</v>
      </c>
      <c r="W35" s="41">
        <v>25</v>
      </c>
      <c r="X35" s="41">
        <v>9</v>
      </c>
      <c r="Y35" s="47">
        <v>575</v>
      </c>
      <c r="Z35" s="41">
        <v>14</v>
      </c>
      <c r="AA35" s="41">
        <v>23</v>
      </c>
      <c r="AB35" s="41">
        <v>36</v>
      </c>
      <c r="AC35" s="41">
        <v>21</v>
      </c>
      <c r="AD35" s="41">
        <v>6</v>
      </c>
      <c r="AE35" s="47">
        <v>562</v>
      </c>
      <c r="AF35" s="41">
        <v>16</v>
      </c>
      <c r="AG35" s="41">
        <v>29</v>
      </c>
      <c r="AH35" s="41">
        <v>33</v>
      </c>
      <c r="AI35" s="41">
        <v>16</v>
      </c>
      <c r="AJ35" s="41">
        <v>6</v>
      </c>
      <c r="AK35" s="47">
        <v>646</v>
      </c>
      <c r="AL35" s="41">
        <v>13</v>
      </c>
      <c r="AM35" s="41">
        <v>30</v>
      </c>
      <c r="AN35" s="41">
        <v>33</v>
      </c>
      <c r="AO35" s="41">
        <v>19</v>
      </c>
      <c r="AP35" s="41">
        <v>5</v>
      </c>
      <c r="AQ35" s="47">
        <v>518</v>
      </c>
      <c r="AR35" s="41">
        <v>9</v>
      </c>
      <c r="AS35" s="41">
        <v>28</v>
      </c>
      <c r="AT35" s="41">
        <v>31</v>
      </c>
      <c r="AU35" s="41">
        <v>25</v>
      </c>
      <c r="AV35" s="41">
        <v>7</v>
      </c>
      <c r="AW35" s="47">
        <v>625</v>
      </c>
      <c r="AX35" s="41">
        <v>11</v>
      </c>
      <c r="AY35" s="41">
        <v>26</v>
      </c>
      <c r="AZ35" s="41">
        <v>28</v>
      </c>
      <c r="BA35" s="41">
        <v>27</v>
      </c>
      <c r="BB35" s="41">
        <v>7</v>
      </c>
      <c r="BC35" s="47">
        <v>864</v>
      </c>
    </row>
    <row r="36" spans="1:55" ht="21.75" customHeight="1" x14ac:dyDescent="0.3">
      <c r="A36" s="16" t="s">
        <v>584</v>
      </c>
      <c r="B36" s="41">
        <v>15</v>
      </c>
      <c r="C36" s="41">
        <v>31</v>
      </c>
      <c r="D36" s="41">
        <v>24</v>
      </c>
      <c r="E36" s="41">
        <v>23</v>
      </c>
      <c r="F36" s="41">
        <v>7</v>
      </c>
      <c r="G36" s="47">
        <v>828</v>
      </c>
      <c r="H36" s="41">
        <v>14</v>
      </c>
      <c r="I36" s="41">
        <v>30</v>
      </c>
      <c r="J36" s="41">
        <v>24</v>
      </c>
      <c r="K36" s="41">
        <v>24</v>
      </c>
      <c r="L36" s="41">
        <v>8</v>
      </c>
      <c r="M36" s="47">
        <v>1082</v>
      </c>
      <c r="N36" s="41">
        <v>12</v>
      </c>
      <c r="O36" s="41">
        <v>31</v>
      </c>
      <c r="P36" s="41">
        <v>26</v>
      </c>
      <c r="Q36" s="41">
        <v>22</v>
      </c>
      <c r="R36" s="41">
        <v>8</v>
      </c>
      <c r="S36" s="47">
        <v>1124</v>
      </c>
      <c r="T36" s="41">
        <v>17</v>
      </c>
      <c r="U36" s="41">
        <v>27</v>
      </c>
      <c r="V36" s="41">
        <v>29</v>
      </c>
      <c r="W36" s="41">
        <v>21</v>
      </c>
      <c r="X36" s="41">
        <v>6</v>
      </c>
      <c r="Y36" s="47">
        <v>1089</v>
      </c>
      <c r="Z36" s="41">
        <v>16</v>
      </c>
      <c r="AA36" s="41">
        <v>32</v>
      </c>
      <c r="AB36" s="41">
        <v>26</v>
      </c>
      <c r="AC36" s="41">
        <v>20</v>
      </c>
      <c r="AD36" s="41">
        <v>6</v>
      </c>
      <c r="AE36" s="47">
        <v>1010</v>
      </c>
      <c r="AF36" s="41">
        <v>17</v>
      </c>
      <c r="AG36" s="41">
        <v>28</v>
      </c>
      <c r="AH36" s="41">
        <v>32</v>
      </c>
      <c r="AI36" s="41">
        <v>17</v>
      </c>
      <c r="AJ36" s="41">
        <v>6</v>
      </c>
      <c r="AK36" s="47">
        <v>1005</v>
      </c>
      <c r="AL36" s="41">
        <v>18</v>
      </c>
      <c r="AM36" s="41">
        <v>35</v>
      </c>
      <c r="AN36" s="41">
        <v>23</v>
      </c>
      <c r="AO36" s="41">
        <v>19</v>
      </c>
      <c r="AP36" s="41">
        <v>5</v>
      </c>
      <c r="AQ36" s="47">
        <v>741</v>
      </c>
      <c r="AR36" s="41">
        <v>12</v>
      </c>
      <c r="AS36" s="41">
        <v>29</v>
      </c>
      <c r="AT36" s="41">
        <v>28</v>
      </c>
      <c r="AU36" s="41">
        <v>24</v>
      </c>
      <c r="AV36" s="41">
        <v>8</v>
      </c>
      <c r="AW36" s="47">
        <v>744</v>
      </c>
      <c r="AX36" s="41">
        <v>11</v>
      </c>
      <c r="AY36" s="41">
        <v>31</v>
      </c>
      <c r="AZ36" s="41">
        <v>29</v>
      </c>
      <c r="BA36" s="41">
        <v>23</v>
      </c>
      <c r="BB36" s="41">
        <v>6</v>
      </c>
      <c r="BC36" s="47">
        <v>863</v>
      </c>
    </row>
    <row r="37" spans="1:55" ht="14.5" thickBot="1" x14ac:dyDescent="0.35">
      <c r="A37" s="463" t="s">
        <v>804</v>
      </c>
      <c r="B37" s="554">
        <v>24</v>
      </c>
      <c r="C37" s="554">
        <v>35</v>
      </c>
      <c r="D37" s="554">
        <v>22</v>
      </c>
      <c r="E37" s="554">
        <v>14</v>
      </c>
      <c r="F37" s="554">
        <v>5</v>
      </c>
      <c r="G37" s="555">
        <v>922</v>
      </c>
      <c r="H37" s="554">
        <v>27</v>
      </c>
      <c r="I37" s="554">
        <v>33</v>
      </c>
      <c r="J37" s="554">
        <v>21</v>
      </c>
      <c r="K37" s="554">
        <v>15</v>
      </c>
      <c r="L37" s="554">
        <v>5</v>
      </c>
      <c r="M37" s="555">
        <v>1179</v>
      </c>
      <c r="N37" s="554">
        <v>20</v>
      </c>
      <c r="O37" s="554">
        <v>37</v>
      </c>
      <c r="P37" s="554">
        <v>22</v>
      </c>
      <c r="Q37" s="554">
        <v>16</v>
      </c>
      <c r="R37" s="554">
        <v>5</v>
      </c>
      <c r="S37" s="555">
        <v>1278</v>
      </c>
      <c r="T37" s="554">
        <v>26</v>
      </c>
      <c r="U37" s="554">
        <v>38</v>
      </c>
      <c r="V37" s="554">
        <v>21</v>
      </c>
      <c r="W37" s="554">
        <v>13</v>
      </c>
      <c r="X37" s="554">
        <v>2</v>
      </c>
      <c r="Y37" s="555">
        <v>1318</v>
      </c>
      <c r="Z37" s="554">
        <v>25</v>
      </c>
      <c r="AA37" s="554">
        <v>35</v>
      </c>
      <c r="AB37" s="554">
        <v>23</v>
      </c>
      <c r="AC37" s="554">
        <v>12</v>
      </c>
      <c r="AD37" s="554">
        <v>4</v>
      </c>
      <c r="AE37" s="555">
        <v>1107</v>
      </c>
      <c r="AF37" s="554">
        <v>24</v>
      </c>
      <c r="AG37" s="554">
        <v>34</v>
      </c>
      <c r="AH37" s="554">
        <v>26</v>
      </c>
      <c r="AI37" s="554">
        <v>12</v>
      </c>
      <c r="AJ37" s="554">
        <v>5</v>
      </c>
      <c r="AK37" s="555">
        <v>931</v>
      </c>
      <c r="AL37" s="554">
        <v>25</v>
      </c>
      <c r="AM37" s="554">
        <v>38</v>
      </c>
      <c r="AN37" s="554">
        <v>22</v>
      </c>
      <c r="AO37" s="554">
        <v>12</v>
      </c>
      <c r="AP37" s="554">
        <v>3</v>
      </c>
      <c r="AQ37" s="555">
        <v>845</v>
      </c>
      <c r="AR37" s="554">
        <v>19</v>
      </c>
      <c r="AS37" s="554">
        <v>34</v>
      </c>
      <c r="AT37" s="554">
        <v>29</v>
      </c>
      <c r="AU37" s="554">
        <v>13</v>
      </c>
      <c r="AV37" s="554">
        <v>4</v>
      </c>
      <c r="AW37" s="555">
        <v>900</v>
      </c>
      <c r="AX37" s="554">
        <v>21</v>
      </c>
      <c r="AY37" s="554">
        <v>35</v>
      </c>
      <c r="AZ37" s="554">
        <v>24</v>
      </c>
      <c r="BA37" s="554">
        <v>15</v>
      </c>
      <c r="BB37" s="554">
        <v>5</v>
      </c>
      <c r="BC37" s="555">
        <v>576</v>
      </c>
    </row>
    <row r="38" spans="1:55" x14ac:dyDescent="0.3">
      <c r="A38" s="53"/>
      <c r="B38" s="54"/>
      <c r="C38" s="54"/>
      <c r="D38" s="54"/>
      <c r="E38" s="54"/>
      <c r="F38" s="54"/>
      <c r="AW38" s="49"/>
      <c r="BC38" s="49" t="s">
        <v>247</v>
      </c>
    </row>
    <row r="39" spans="1:55" x14ac:dyDescent="0.3">
      <c r="A39" s="53"/>
      <c r="B39" s="54"/>
      <c r="C39" s="54"/>
      <c r="D39" s="54"/>
      <c r="E39" s="54"/>
      <c r="F39" s="54"/>
      <c r="G39" s="49"/>
    </row>
    <row r="40" spans="1:55" x14ac:dyDescent="0.3">
      <c r="A40" s="50" t="s">
        <v>248</v>
      </c>
      <c r="B40" s="54"/>
      <c r="C40" s="54"/>
      <c r="D40" s="54"/>
      <c r="E40" s="54"/>
      <c r="F40" s="54"/>
      <c r="G40" s="81"/>
    </row>
    <row r="41" spans="1:55" x14ac:dyDescent="0.3">
      <c r="A41" s="46" t="s">
        <v>290</v>
      </c>
      <c r="B41" s="46"/>
      <c r="C41" s="46"/>
      <c r="D41" s="46"/>
      <c r="E41" s="46"/>
      <c r="F41" s="46"/>
      <c r="G41" s="46"/>
    </row>
    <row r="42" spans="1:55" ht="60" x14ac:dyDescent="0.35">
      <c r="A42" s="457" t="s">
        <v>645</v>
      </c>
      <c r="B42" s="457"/>
      <c r="C42" s="457"/>
      <c r="D42" s="51"/>
      <c r="E42" s="51"/>
      <c r="F42" s="51"/>
      <c r="G42" s="51"/>
      <c r="H42" s="51"/>
    </row>
    <row r="47" spans="1:55" ht="14.15" customHeight="1" x14ac:dyDescent="0.3"/>
  </sheetData>
  <mergeCells count="18">
    <mergeCell ref="AF6:AJ6"/>
    <mergeCell ref="AL6:AP6"/>
    <mergeCell ref="B5:G5"/>
    <mergeCell ref="H5:M5"/>
    <mergeCell ref="N5:S5"/>
    <mergeCell ref="T5:Y5"/>
    <mergeCell ref="Z5:AE5"/>
    <mergeCell ref="AF5:AK5"/>
    <mergeCell ref="B6:F6"/>
    <mergeCell ref="H6:L6"/>
    <mergeCell ref="N6:R6"/>
    <mergeCell ref="T6:X6"/>
    <mergeCell ref="Z6:AD6"/>
    <mergeCell ref="AR6:AV6"/>
    <mergeCell ref="AX6:BB6"/>
    <mergeCell ref="AL5:AQ5"/>
    <mergeCell ref="AR5:AW5"/>
    <mergeCell ref="AX5:BC5"/>
  </mergeCells>
  <hyperlinks>
    <hyperlink ref="A1" location="Contents!A1" display="Contents" xr:uid="{B916F783-6EF1-4867-B899-521921511E8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8ED5-6AD9-4983-9156-5238BB5E78CF}">
  <dimension ref="A1:G60"/>
  <sheetViews>
    <sheetView zoomScaleNormal="100" workbookViewId="0">
      <pane ySplit="8" topLeftCell="A9" activePane="bottomLeft" state="frozen"/>
      <selection pane="bottomLeft"/>
    </sheetView>
  </sheetViews>
  <sheetFormatPr defaultColWidth="9" defaultRowHeight="14" x14ac:dyDescent="0.3"/>
  <cols>
    <col min="1" max="1" width="35" style="42" customWidth="1"/>
    <col min="2" max="2" width="12.54296875" style="42" customWidth="1"/>
    <col min="3" max="3" width="10" style="42" customWidth="1"/>
    <col min="4" max="4" width="11.54296875" style="42" customWidth="1"/>
    <col min="5" max="5" width="13" style="42" customWidth="1"/>
    <col min="6" max="16384" width="9" style="42"/>
  </cols>
  <sheetData>
    <row r="1" spans="1:7" x14ac:dyDescent="0.3">
      <c r="A1" s="4" t="s">
        <v>8</v>
      </c>
    </row>
    <row r="2" spans="1:7" x14ac:dyDescent="0.3">
      <c r="A2" s="43" t="s">
        <v>2252</v>
      </c>
    </row>
    <row r="3" spans="1:7" x14ac:dyDescent="0.3">
      <c r="A3" s="44" t="s">
        <v>225</v>
      </c>
    </row>
    <row r="4" spans="1:7" ht="14.5" thickBot="1" x14ac:dyDescent="0.35">
      <c r="A4" s="44" t="s">
        <v>440</v>
      </c>
    </row>
    <row r="5" spans="1:7" ht="15" customHeight="1" x14ac:dyDescent="0.3">
      <c r="A5" s="21"/>
      <c r="B5" s="1368" t="s">
        <v>227</v>
      </c>
      <c r="C5" s="1369"/>
      <c r="D5" s="1370"/>
      <c r="E5" s="116"/>
    </row>
    <row r="6" spans="1:7" ht="26.25" customHeight="1" x14ac:dyDescent="0.3">
      <c r="A6" s="45" t="s">
        <v>251</v>
      </c>
      <c r="B6" s="23" t="s">
        <v>252</v>
      </c>
      <c r="C6" s="23" t="s">
        <v>253</v>
      </c>
      <c r="D6" s="23" t="s">
        <v>254</v>
      </c>
      <c r="E6" s="24" t="s">
        <v>255</v>
      </c>
    </row>
    <row r="7" spans="1:7" ht="14.9" customHeight="1" x14ac:dyDescent="0.3">
      <c r="A7" s="79" t="s">
        <v>1189</v>
      </c>
      <c r="B7" s="99"/>
      <c r="C7" s="99"/>
      <c r="D7" s="99"/>
      <c r="E7" s="117"/>
      <c r="F7" s="46"/>
    </row>
    <row r="8" spans="1:7" ht="14.9" customHeight="1" x14ac:dyDescent="0.3">
      <c r="A8" s="37" t="s">
        <v>256</v>
      </c>
      <c r="B8" s="38">
        <v>72</v>
      </c>
      <c r="C8" s="177">
        <v>63</v>
      </c>
      <c r="D8" s="177">
        <v>28</v>
      </c>
      <c r="E8" s="47">
        <v>3549</v>
      </c>
      <c r="F8" s="46"/>
      <c r="G8" s="106"/>
    </row>
    <row r="9" spans="1:7" ht="14.9" customHeight="1" x14ac:dyDescent="0.3">
      <c r="A9" s="37"/>
      <c r="B9" s="38"/>
      <c r="C9" s="38"/>
      <c r="D9" s="38"/>
      <c r="E9" s="47"/>
      <c r="F9" s="46"/>
      <c r="G9" s="106"/>
    </row>
    <row r="10" spans="1:7" ht="14.9" customHeight="1" x14ac:dyDescent="0.3">
      <c r="A10" s="37" t="s">
        <v>257</v>
      </c>
      <c r="B10" s="38"/>
      <c r="C10" s="38"/>
      <c r="D10" s="38"/>
      <c r="E10" s="47"/>
      <c r="F10" s="46"/>
      <c r="G10" s="106"/>
    </row>
    <row r="11" spans="1:7" ht="14.9" customHeight="1" x14ac:dyDescent="0.3">
      <c r="A11" s="16" t="s">
        <v>258</v>
      </c>
      <c r="B11" s="41">
        <v>73</v>
      </c>
      <c r="C11" s="41">
        <v>65</v>
      </c>
      <c r="D11" s="41">
        <v>29</v>
      </c>
      <c r="E11" s="47">
        <v>2793</v>
      </c>
      <c r="F11" s="46"/>
      <c r="G11" s="106"/>
    </row>
    <row r="12" spans="1:7" ht="14.9" customHeight="1" x14ac:dyDescent="0.3">
      <c r="A12" s="16" t="s">
        <v>259</v>
      </c>
      <c r="B12" s="41">
        <v>70</v>
      </c>
      <c r="C12" s="41">
        <v>59</v>
      </c>
      <c r="D12" s="41">
        <v>24</v>
      </c>
      <c r="E12" s="47">
        <v>756</v>
      </c>
      <c r="F12" s="46"/>
      <c r="G12" s="106"/>
    </row>
    <row r="13" spans="1:7" ht="14.9" customHeight="1" x14ac:dyDescent="0.3">
      <c r="A13" s="16"/>
      <c r="B13" s="38"/>
      <c r="C13" s="38"/>
      <c r="D13" s="38"/>
      <c r="E13" s="47"/>
      <c r="F13" s="46"/>
      <c r="G13" s="106"/>
    </row>
    <row r="14" spans="1:7" ht="14.9" customHeight="1" x14ac:dyDescent="0.3">
      <c r="A14" s="37" t="s">
        <v>260</v>
      </c>
      <c r="B14" s="38"/>
      <c r="C14" s="38"/>
      <c r="D14" s="38"/>
      <c r="E14" s="47"/>
      <c r="F14" s="46"/>
      <c r="G14" s="106"/>
    </row>
    <row r="15" spans="1:7" ht="14.9" customHeight="1" x14ac:dyDescent="0.3">
      <c r="A15" s="16" t="s">
        <v>261</v>
      </c>
      <c r="B15" s="41">
        <v>84</v>
      </c>
      <c r="C15" s="41">
        <v>74</v>
      </c>
      <c r="D15" s="41">
        <v>38</v>
      </c>
      <c r="E15" s="47">
        <v>1876</v>
      </c>
      <c r="F15" s="46"/>
      <c r="G15" s="106"/>
    </row>
    <row r="16" spans="1:7" ht="14.9" customHeight="1" x14ac:dyDescent="0.3">
      <c r="A16" s="16" t="s">
        <v>262</v>
      </c>
      <c r="B16" s="41">
        <v>49</v>
      </c>
      <c r="C16" s="41">
        <v>43</v>
      </c>
      <c r="D16" s="41">
        <v>10</v>
      </c>
      <c r="E16" s="47">
        <v>812</v>
      </c>
      <c r="F16" s="46"/>
      <c r="G16" s="106"/>
    </row>
    <row r="17" spans="1:7" ht="14.9" customHeight="1" x14ac:dyDescent="0.3">
      <c r="A17" s="16" t="s">
        <v>263</v>
      </c>
      <c r="B17" s="41">
        <v>62</v>
      </c>
      <c r="C17" s="41">
        <v>55</v>
      </c>
      <c r="D17" s="41">
        <v>9</v>
      </c>
      <c r="E17" s="47">
        <v>105</v>
      </c>
      <c r="F17" s="46"/>
      <c r="G17" s="106"/>
    </row>
    <row r="18" spans="1:7" ht="14.9" customHeight="1" x14ac:dyDescent="0.3">
      <c r="A18" s="16" t="s">
        <v>264</v>
      </c>
      <c r="B18" s="41">
        <v>87</v>
      </c>
      <c r="C18" s="41">
        <v>72</v>
      </c>
      <c r="D18" s="41">
        <v>36</v>
      </c>
      <c r="E18" s="47">
        <v>338</v>
      </c>
      <c r="F18" s="46"/>
      <c r="G18" s="106"/>
    </row>
    <row r="19" spans="1:7" ht="14.9" customHeight="1" x14ac:dyDescent="0.3">
      <c r="A19" s="16" t="s">
        <v>265</v>
      </c>
      <c r="B19" s="41">
        <v>57</v>
      </c>
      <c r="C19" s="41">
        <v>48</v>
      </c>
      <c r="D19" s="41">
        <v>14</v>
      </c>
      <c r="E19" s="47">
        <v>418</v>
      </c>
      <c r="F19" s="46"/>
      <c r="G19" s="106"/>
    </row>
    <row r="20" spans="1:7" ht="14.9" customHeight="1" x14ac:dyDescent="0.3">
      <c r="A20" s="37"/>
      <c r="B20" s="38"/>
      <c r="C20" s="38"/>
      <c r="D20" s="38"/>
      <c r="E20" s="47"/>
      <c r="F20" s="46"/>
      <c r="G20" s="106"/>
    </row>
    <row r="21" spans="1:7" ht="14.9" customHeight="1" x14ac:dyDescent="0.3">
      <c r="A21" s="37" t="s">
        <v>266</v>
      </c>
      <c r="B21" s="41"/>
      <c r="C21" s="41"/>
      <c r="D21" s="41"/>
      <c r="E21" s="178"/>
      <c r="F21" s="46"/>
      <c r="G21" s="106"/>
    </row>
    <row r="22" spans="1:7" ht="14.9" customHeight="1" x14ac:dyDescent="0.3">
      <c r="A22" s="16" t="s">
        <v>267</v>
      </c>
      <c r="B22" s="41">
        <v>64</v>
      </c>
      <c r="C22" s="41">
        <v>55</v>
      </c>
      <c r="D22" s="41">
        <v>16</v>
      </c>
      <c r="E22" s="48">
        <v>131</v>
      </c>
      <c r="F22" s="46"/>
      <c r="G22" s="106"/>
    </row>
    <row r="23" spans="1:7" ht="14.9" customHeight="1" x14ac:dyDescent="0.3">
      <c r="A23" s="16" t="s">
        <v>580</v>
      </c>
      <c r="B23" s="41">
        <v>62</v>
      </c>
      <c r="C23" s="41">
        <v>53</v>
      </c>
      <c r="D23" s="41">
        <v>18</v>
      </c>
      <c r="E23" s="47">
        <v>388</v>
      </c>
      <c r="F23" s="46"/>
      <c r="G23" s="106"/>
    </row>
    <row r="24" spans="1:7" ht="14.9" customHeight="1" x14ac:dyDescent="0.3">
      <c r="A24" s="16" t="s">
        <v>581</v>
      </c>
      <c r="B24" s="41">
        <v>64</v>
      </c>
      <c r="C24" s="41">
        <v>54</v>
      </c>
      <c r="D24" s="41">
        <v>23</v>
      </c>
      <c r="E24" s="47">
        <v>459</v>
      </c>
      <c r="F24" s="46"/>
      <c r="G24" s="106"/>
    </row>
    <row r="25" spans="1:7" ht="14.9" customHeight="1" x14ac:dyDescent="0.3">
      <c r="A25" s="16" t="s">
        <v>582</v>
      </c>
      <c r="B25" s="41">
        <v>67</v>
      </c>
      <c r="C25" s="41">
        <v>54</v>
      </c>
      <c r="D25" s="41">
        <v>27</v>
      </c>
      <c r="E25" s="47">
        <v>588</v>
      </c>
      <c r="F25" s="46"/>
      <c r="G25" s="106"/>
    </row>
    <row r="26" spans="1:7" ht="14.9" customHeight="1" x14ac:dyDescent="0.3">
      <c r="A26" s="16" t="s">
        <v>268</v>
      </c>
      <c r="B26" s="41">
        <v>82</v>
      </c>
      <c r="C26" s="41">
        <v>74</v>
      </c>
      <c r="D26" s="41">
        <v>37</v>
      </c>
      <c r="E26" s="47">
        <v>1559</v>
      </c>
      <c r="F26" s="46"/>
      <c r="G26" s="106"/>
    </row>
    <row r="27" spans="1:7" ht="14.9" customHeight="1" x14ac:dyDescent="0.3">
      <c r="A27" s="16"/>
      <c r="B27" s="41"/>
      <c r="C27" s="41"/>
      <c r="D27" s="41"/>
      <c r="E27" s="47"/>
      <c r="F27" s="46"/>
      <c r="G27" s="106"/>
    </row>
    <row r="28" spans="1:7" ht="14.9" customHeight="1" x14ac:dyDescent="0.3">
      <c r="A28" s="37" t="s">
        <v>269</v>
      </c>
      <c r="B28" s="41"/>
      <c r="C28" s="41"/>
      <c r="D28" s="41"/>
      <c r="E28" s="47"/>
      <c r="F28" s="46"/>
      <c r="G28" s="106"/>
    </row>
    <row r="29" spans="1:7" ht="14.9" customHeight="1" x14ac:dyDescent="0.3">
      <c r="A29" s="118">
        <v>1</v>
      </c>
      <c r="B29" s="41">
        <v>76</v>
      </c>
      <c r="C29" s="41">
        <v>64</v>
      </c>
      <c r="D29" s="41">
        <v>35</v>
      </c>
      <c r="E29" s="47">
        <v>1118</v>
      </c>
      <c r="F29" s="46"/>
      <c r="G29" s="106"/>
    </row>
    <row r="30" spans="1:7" ht="14.9" customHeight="1" x14ac:dyDescent="0.3">
      <c r="A30" s="118">
        <v>2</v>
      </c>
      <c r="B30" s="41">
        <v>74</v>
      </c>
      <c r="C30" s="41">
        <v>66</v>
      </c>
      <c r="D30" s="41">
        <v>28</v>
      </c>
      <c r="E30" s="47">
        <v>1640</v>
      </c>
      <c r="F30" s="46"/>
      <c r="G30" s="106"/>
    </row>
    <row r="31" spans="1:7" ht="14.9" customHeight="1" x14ac:dyDescent="0.3">
      <c r="A31" s="16" t="s">
        <v>270</v>
      </c>
      <c r="B31" s="41">
        <v>65</v>
      </c>
      <c r="C31" s="41">
        <v>58</v>
      </c>
      <c r="D31" s="41">
        <v>19</v>
      </c>
      <c r="E31" s="47">
        <v>791</v>
      </c>
      <c r="F31" s="46"/>
      <c r="G31" s="106"/>
    </row>
    <row r="32" spans="1:7" ht="14.9" customHeight="1" x14ac:dyDescent="0.3">
      <c r="A32" s="16"/>
      <c r="B32" s="41"/>
      <c r="C32" s="41"/>
      <c r="D32" s="41"/>
      <c r="E32" s="47"/>
      <c r="F32" s="46"/>
      <c r="G32" s="106"/>
    </row>
    <row r="33" spans="1:7" ht="14.9" customHeight="1" x14ac:dyDescent="0.3">
      <c r="A33" s="37" t="s">
        <v>271</v>
      </c>
      <c r="B33" s="179"/>
      <c r="C33" s="179"/>
      <c r="D33" s="179"/>
      <c r="E33" s="180"/>
      <c r="F33" s="46"/>
      <c r="G33" s="106"/>
    </row>
    <row r="34" spans="1:7" ht="14.9" customHeight="1" x14ac:dyDescent="0.3">
      <c r="A34" s="16" t="s">
        <v>272</v>
      </c>
      <c r="B34" s="41">
        <v>82</v>
      </c>
      <c r="C34" s="41">
        <v>68</v>
      </c>
      <c r="D34" s="41">
        <v>44</v>
      </c>
      <c r="E34" s="48">
        <v>185</v>
      </c>
      <c r="F34" s="46"/>
      <c r="G34" s="106"/>
    </row>
    <row r="35" spans="1:7" ht="14.9" customHeight="1" x14ac:dyDescent="0.3">
      <c r="A35" s="16" t="s">
        <v>273</v>
      </c>
      <c r="B35" s="41">
        <v>79</v>
      </c>
      <c r="C35" s="41">
        <v>70</v>
      </c>
      <c r="D35" s="41">
        <v>40</v>
      </c>
      <c r="E35" s="48">
        <v>453</v>
      </c>
      <c r="F35" s="46"/>
      <c r="G35" s="106"/>
    </row>
    <row r="36" spans="1:7" ht="14.9" customHeight="1" x14ac:dyDescent="0.3">
      <c r="A36" s="16" t="s">
        <v>274</v>
      </c>
      <c r="B36" s="41">
        <v>70</v>
      </c>
      <c r="C36" s="41">
        <v>60</v>
      </c>
      <c r="D36" s="41">
        <v>30</v>
      </c>
      <c r="E36" s="48">
        <v>397</v>
      </c>
      <c r="F36" s="46"/>
      <c r="G36" s="106"/>
    </row>
    <row r="37" spans="1:7" ht="14.9" customHeight="1" x14ac:dyDescent="0.3">
      <c r="A37" s="16" t="s">
        <v>275</v>
      </c>
      <c r="B37" s="41">
        <v>70</v>
      </c>
      <c r="C37" s="41">
        <v>62</v>
      </c>
      <c r="D37" s="41">
        <v>30</v>
      </c>
      <c r="E37" s="48">
        <v>260</v>
      </c>
      <c r="F37" s="46"/>
      <c r="G37" s="106"/>
    </row>
    <row r="38" spans="1:7" ht="14.9" customHeight="1" x14ac:dyDescent="0.3">
      <c r="A38" s="16" t="s">
        <v>276</v>
      </c>
      <c r="B38" s="41">
        <v>70</v>
      </c>
      <c r="C38" s="41">
        <v>60</v>
      </c>
      <c r="D38" s="41">
        <v>27</v>
      </c>
      <c r="E38" s="48">
        <v>449</v>
      </c>
      <c r="F38" s="46"/>
      <c r="G38" s="106"/>
    </row>
    <row r="39" spans="1:7" ht="14.9" customHeight="1" x14ac:dyDescent="0.3">
      <c r="A39" s="16" t="s">
        <v>277</v>
      </c>
      <c r="B39" s="41">
        <v>72</v>
      </c>
      <c r="C39" s="41">
        <v>65</v>
      </c>
      <c r="D39" s="41">
        <v>26</v>
      </c>
      <c r="E39" s="48">
        <v>399</v>
      </c>
      <c r="F39" s="46"/>
      <c r="G39" s="106"/>
    </row>
    <row r="40" spans="1:7" ht="14.9" customHeight="1" x14ac:dyDescent="0.3">
      <c r="A40" s="16" t="s">
        <v>278</v>
      </c>
      <c r="B40" s="41">
        <v>61</v>
      </c>
      <c r="C40" s="41">
        <v>57</v>
      </c>
      <c r="D40" s="41">
        <v>12</v>
      </c>
      <c r="E40" s="48">
        <v>490</v>
      </c>
      <c r="F40" s="46"/>
      <c r="G40" s="106"/>
    </row>
    <row r="41" spans="1:7" ht="14.9" customHeight="1" x14ac:dyDescent="0.3">
      <c r="A41" s="16" t="s">
        <v>279</v>
      </c>
      <c r="B41" s="41">
        <v>74</v>
      </c>
      <c r="C41" s="41">
        <v>65</v>
      </c>
      <c r="D41" s="41">
        <v>25</v>
      </c>
      <c r="E41" s="48">
        <v>561</v>
      </c>
      <c r="F41" s="46"/>
      <c r="G41" s="106"/>
    </row>
    <row r="42" spans="1:7" ht="14.9" customHeight="1" x14ac:dyDescent="0.3">
      <c r="A42" s="16" t="s">
        <v>280</v>
      </c>
      <c r="B42" s="41">
        <v>83</v>
      </c>
      <c r="C42" s="41">
        <v>68</v>
      </c>
      <c r="D42" s="41">
        <v>38</v>
      </c>
      <c r="E42" s="48">
        <v>355</v>
      </c>
      <c r="F42" s="46"/>
      <c r="G42" s="106"/>
    </row>
    <row r="43" spans="1:7" ht="14.9" customHeight="1" x14ac:dyDescent="0.3">
      <c r="A43" s="16"/>
      <c r="B43" s="41"/>
      <c r="C43" s="41"/>
      <c r="D43" s="41"/>
      <c r="E43" s="48"/>
      <c r="F43" s="46"/>
      <c r="G43" s="106"/>
    </row>
    <row r="44" spans="1:7" ht="14.9" customHeight="1" x14ac:dyDescent="0.3">
      <c r="A44" s="37" t="s">
        <v>281</v>
      </c>
      <c r="B44" s="38"/>
      <c r="C44" s="38"/>
      <c r="D44" s="38"/>
      <c r="E44" s="181"/>
      <c r="F44" s="46"/>
      <c r="G44" s="106"/>
    </row>
    <row r="45" spans="1:7" ht="14.9" customHeight="1" x14ac:dyDescent="0.3">
      <c r="A45" s="16" t="s">
        <v>282</v>
      </c>
      <c r="B45" s="41">
        <v>64</v>
      </c>
      <c r="C45" s="41">
        <v>57</v>
      </c>
      <c r="D45" s="41">
        <v>22</v>
      </c>
      <c r="E45" s="47">
        <v>881</v>
      </c>
      <c r="F45" s="46"/>
      <c r="G45" s="106"/>
    </row>
    <row r="46" spans="1:7" ht="14.9" customHeight="1" x14ac:dyDescent="0.3">
      <c r="A46" s="16" t="s">
        <v>283</v>
      </c>
      <c r="B46" s="41">
        <v>68</v>
      </c>
      <c r="C46" s="41">
        <v>59</v>
      </c>
      <c r="D46" s="41">
        <v>24</v>
      </c>
      <c r="E46" s="47">
        <v>789</v>
      </c>
      <c r="F46" s="46"/>
      <c r="G46" s="106"/>
    </row>
    <row r="47" spans="1:7" ht="14.9" customHeight="1" x14ac:dyDescent="0.3">
      <c r="A47" s="16" t="s">
        <v>284</v>
      </c>
      <c r="B47" s="41">
        <v>73</v>
      </c>
      <c r="C47" s="41">
        <v>64</v>
      </c>
      <c r="D47" s="41">
        <v>28</v>
      </c>
      <c r="E47" s="47">
        <v>660</v>
      </c>
      <c r="F47" s="46"/>
      <c r="G47" s="106"/>
    </row>
    <row r="48" spans="1:7" ht="14.9" customHeight="1" x14ac:dyDescent="0.3">
      <c r="A48" s="16" t="s">
        <v>285</v>
      </c>
      <c r="B48" s="41">
        <v>77</v>
      </c>
      <c r="C48" s="41">
        <v>67</v>
      </c>
      <c r="D48" s="41">
        <v>34</v>
      </c>
      <c r="E48" s="182">
        <v>625</v>
      </c>
      <c r="F48" s="46"/>
      <c r="G48" s="106"/>
    </row>
    <row r="49" spans="1:7" ht="14.9" customHeight="1" x14ac:dyDescent="0.3">
      <c r="A49" s="16" t="s">
        <v>286</v>
      </c>
      <c r="B49" s="41">
        <v>84</v>
      </c>
      <c r="C49" s="41">
        <v>74</v>
      </c>
      <c r="D49" s="41">
        <v>37</v>
      </c>
      <c r="E49" s="47">
        <v>594</v>
      </c>
      <c r="F49" s="46"/>
      <c r="G49" s="106"/>
    </row>
    <row r="50" spans="1:7" ht="14.9" customHeight="1" x14ac:dyDescent="0.3">
      <c r="A50" s="16"/>
      <c r="B50" s="41"/>
      <c r="C50" s="41"/>
      <c r="D50" s="41"/>
      <c r="E50" s="47"/>
      <c r="F50" s="46"/>
      <c r="G50" s="106"/>
    </row>
    <row r="51" spans="1:7" ht="14.9" customHeight="1" x14ac:dyDescent="0.3">
      <c r="A51" s="37" t="s">
        <v>287</v>
      </c>
      <c r="B51" s="38"/>
      <c r="C51" s="38"/>
      <c r="D51" s="38"/>
      <c r="E51" s="181"/>
      <c r="F51" s="46"/>
      <c r="G51" s="106"/>
    </row>
    <row r="52" spans="1:7" ht="14.9" customHeight="1" x14ac:dyDescent="0.3">
      <c r="A52" s="16" t="s">
        <v>288</v>
      </c>
      <c r="B52" s="41">
        <v>78</v>
      </c>
      <c r="C52" s="41">
        <v>69</v>
      </c>
      <c r="D52" s="41">
        <v>37</v>
      </c>
      <c r="E52" s="47">
        <v>634</v>
      </c>
      <c r="F52" s="46"/>
      <c r="G52" s="106"/>
    </row>
    <row r="53" spans="1:7" ht="14.9" customHeight="1" thickBot="1" x14ac:dyDescent="0.35">
      <c r="A53" s="17" t="s">
        <v>289</v>
      </c>
      <c r="B53" s="36">
        <v>71</v>
      </c>
      <c r="C53" s="36">
        <v>62</v>
      </c>
      <c r="D53" s="36">
        <v>26</v>
      </c>
      <c r="E53" s="183">
        <v>2915</v>
      </c>
      <c r="F53" s="46"/>
      <c r="G53" s="106"/>
    </row>
    <row r="54" spans="1:7" x14ac:dyDescent="0.3">
      <c r="A54" s="46"/>
      <c r="B54" s="46"/>
      <c r="C54" s="46"/>
      <c r="D54" s="46"/>
      <c r="E54" s="49" t="s">
        <v>247</v>
      </c>
      <c r="F54" s="46"/>
    </row>
    <row r="55" spans="1:7" x14ac:dyDescent="0.3">
      <c r="A55" s="46"/>
      <c r="B55" s="46"/>
      <c r="C55" s="46"/>
      <c r="D55" s="46"/>
      <c r="E55" s="49"/>
      <c r="F55" s="46"/>
    </row>
    <row r="56" spans="1:7" x14ac:dyDescent="0.3">
      <c r="A56" s="50" t="s">
        <v>248</v>
      </c>
      <c r="B56" s="46"/>
      <c r="C56" s="46"/>
      <c r="D56" s="46"/>
      <c r="E56" s="46"/>
      <c r="F56" s="46"/>
    </row>
    <row r="57" spans="1:7" x14ac:dyDescent="0.3">
      <c r="A57" s="46" t="s">
        <v>290</v>
      </c>
      <c r="B57" s="46"/>
      <c r="C57" s="46"/>
      <c r="D57" s="46"/>
      <c r="E57" s="46"/>
      <c r="F57" s="46"/>
    </row>
    <row r="58" spans="1:7" x14ac:dyDescent="0.3">
      <c r="A58" s="46"/>
      <c r="B58" s="46"/>
      <c r="C58" s="46"/>
      <c r="D58" s="46"/>
      <c r="E58" s="46"/>
      <c r="F58" s="46"/>
    </row>
    <row r="59" spans="1:7" x14ac:dyDescent="0.3">
      <c r="A59" s="46"/>
      <c r="B59" s="46"/>
      <c r="C59" s="46"/>
      <c r="D59" s="46"/>
      <c r="E59" s="46"/>
      <c r="F59" s="46"/>
    </row>
    <row r="60" spans="1:7" x14ac:dyDescent="0.3">
      <c r="A60" s="46"/>
      <c r="B60" s="46"/>
      <c r="C60" s="46"/>
      <c r="D60" s="46"/>
      <c r="E60" s="46"/>
      <c r="F60" s="46"/>
    </row>
  </sheetData>
  <mergeCells count="1">
    <mergeCell ref="B5:D5"/>
  </mergeCells>
  <hyperlinks>
    <hyperlink ref="A1" location="Contents!A1" display="Contents" xr:uid="{C16813AA-5049-4802-BCB5-7DAD4839C8CA}"/>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C6F0-E3B1-4FAE-93DE-760E3824DA99}">
  <dimension ref="A1:AD33"/>
  <sheetViews>
    <sheetView zoomScaleNormal="100" workbookViewId="0"/>
  </sheetViews>
  <sheetFormatPr defaultColWidth="9" defaultRowHeight="14.5" x14ac:dyDescent="0.35"/>
  <cols>
    <col min="1" max="1" width="22.54296875" style="51" customWidth="1"/>
    <col min="2" max="2" width="12" style="51" customWidth="1"/>
    <col min="3" max="3" width="8.1796875" style="51" customWidth="1"/>
    <col min="4" max="4" width="10" style="51" customWidth="1"/>
    <col min="5" max="5" width="12.54296875" style="51" customWidth="1"/>
    <col min="6" max="7" width="11" style="51" customWidth="1"/>
    <col min="8" max="8" width="12.1796875" style="51" customWidth="1"/>
    <col min="9" max="9" width="11.453125" style="51" customWidth="1"/>
    <col min="10" max="10" width="9" style="51" customWidth="1"/>
    <col min="11" max="11" width="12.1796875" style="51" customWidth="1"/>
    <col min="12" max="12" width="9" style="51" customWidth="1"/>
    <col min="13" max="13" width="12" style="375" customWidth="1"/>
    <col min="14" max="14" width="9" style="51"/>
    <col min="15" max="15" width="43" style="51" customWidth="1"/>
    <col min="16" max="16384" width="9" style="51"/>
  </cols>
  <sheetData>
    <row r="1" spans="1:30" customFormat="1" x14ac:dyDescent="0.35">
      <c r="A1" s="4" t="s">
        <v>8</v>
      </c>
      <c r="M1" s="375"/>
    </row>
    <row r="2" spans="1:30" x14ac:dyDescent="0.35">
      <c r="A2" s="43" t="s">
        <v>2219</v>
      </c>
    </row>
    <row r="3" spans="1:30" x14ac:dyDescent="0.35">
      <c r="A3" s="44" t="s">
        <v>225</v>
      </c>
    </row>
    <row r="4" spans="1:30" ht="15" thickBot="1" x14ac:dyDescent="0.4">
      <c r="A4" s="44" t="s">
        <v>440</v>
      </c>
    </row>
    <row r="5" spans="1:30" x14ac:dyDescent="0.35">
      <c r="A5" s="556"/>
      <c r="B5" s="1420" t="s">
        <v>922</v>
      </c>
      <c r="C5" s="1410"/>
      <c r="D5" s="1410"/>
      <c r="E5" s="1410"/>
      <c r="F5" s="1410"/>
      <c r="G5" s="1410"/>
      <c r="H5" s="1410"/>
      <c r="I5" s="1410"/>
      <c r="J5" s="1410"/>
      <c r="K5" s="1410"/>
      <c r="L5" s="1421"/>
      <c r="M5" s="557"/>
    </row>
    <row r="6" spans="1:30" ht="49.5" customHeight="1" x14ac:dyDescent="0.35">
      <c r="A6" s="45" t="s">
        <v>527</v>
      </c>
      <c r="B6" s="23" t="s">
        <v>923</v>
      </c>
      <c r="C6" s="23" t="s">
        <v>924</v>
      </c>
      <c r="D6" s="23" t="s">
        <v>925</v>
      </c>
      <c r="E6" s="23" t="s">
        <v>926</v>
      </c>
      <c r="F6" s="23" t="s">
        <v>927</v>
      </c>
      <c r="G6" s="23" t="s">
        <v>928</v>
      </c>
      <c r="H6" s="23" t="s">
        <v>929</v>
      </c>
      <c r="I6" s="23" t="s">
        <v>930</v>
      </c>
      <c r="J6" s="23" t="s">
        <v>931</v>
      </c>
      <c r="K6" s="23" t="s">
        <v>932</v>
      </c>
      <c r="L6" s="23" t="s">
        <v>933</v>
      </c>
      <c r="M6" s="24" t="s">
        <v>255</v>
      </c>
    </row>
    <row r="7" spans="1:30" ht="20" x14ac:dyDescent="0.35">
      <c r="A7" s="79" t="s">
        <v>829</v>
      </c>
      <c r="B7" s="38"/>
      <c r="C7" s="38"/>
      <c r="D7" s="38"/>
      <c r="E7" s="38"/>
      <c r="F7" s="38"/>
      <c r="G7" s="38"/>
      <c r="H7" s="38"/>
      <c r="I7" s="38"/>
      <c r="J7" s="38"/>
      <c r="K7" s="38"/>
      <c r="L7" s="38"/>
      <c r="M7" s="558"/>
      <c r="N7" s="56"/>
      <c r="O7" s="56"/>
      <c r="P7" s="56"/>
      <c r="Q7" s="56"/>
      <c r="R7" s="56"/>
    </row>
    <row r="8" spans="1:30" x14ac:dyDescent="0.35">
      <c r="A8" s="37" t="s">
        <v>256</v>
      </c>
      <c r="B8" s="208">
        <v>79</v>
      </c>
      <c r="C8" s="208">
        <v>26</v>
      </c>
      <c r="D8" s="208">
        <v>20</v>
      </c>
      <c r="E8" s="208">
        <v>5</v>
      </c>
      <c r="F8" s="208">
        <v>7</v>
      </c>
      <c r="G8" s="208">
        <v>4</v>
      </c>
      <c r="H8" s="208">
        <v>1</v>
      </c>
      <c r="I8" s="208">
        <v>10</v>
      </c>
      <c r="J8" s="208">
        <v>2</v>
      </c>
      <c r="K8" s="208">
        <v>9</v>
      </c>
      <c r="L8" s="208">
        <v>3</v>
      </c>
      <c r="M8" s="47">
        <v>2467</v>
      </c>
      <c r="N8" s="56"/>
      <c r="O8" s="56"/>
      <c r="P8" s="56"/>
      <c r="Q8" s="56"/>
      <c r="R8" s="56"/>
      <c r="S8" s="56"/>
      <c r="T8" s="56"/>
      <c r="U8" s="56"/>
      <c r="V8" s="56"/>
      <c r="W8" s="56"/>
      <c r="X8" s="56"/>
      <c r="Y8" s="56"/>
      <c r="Z8" s="56"/>
      <c r="AA8" s="56"/>
      <c r="AB8" s="56"/>
      <c r="AC8" s="56"/>
      <c r="AD8" s="56"/>
    </row>
    <row r="9" spans="1:30" x14ac:dyDescent="0.35">
      <c r="A9" s="16"/>
      <c r="B9" s="409"/>
      <c r="C9" s="409"/>
      <c r="D9" s="409"/>
      <c r="E9" s="409"/>
      <c r="F9" s="409"/>
      <c r="G9" s="409"/>
      <c r="H9" s="409"/>
      <c r="I9" s="409"/>
      <c r="J9" s="409"/>
      <c r="K9" s="409"/>
      <c r="L9" s="409"/>
      <c r="M9" s="48"/>
      <c r="N9" s="56"/>
      <c r="O9" s="56"/>
      <c r="P9" s="56"/>
      <c r="Q9" s="56"/>
      <c r="R9" s="56"/>
    </row>
    <row r="10" spans="1:30" x14ac:dyDescent="0.35">
      <c r="A10" s="37" t="s">
        <v>830</v>
      </c>
      <c r="B10" s="208"/>
      <c r="C10" s="208"/>
      <c r="D10" s="208"/>
      <c r="E10" s="208"/>
      <c r="F10" s="208"/>
      <c r="G10" s="208"/>
      <c r="H10" s="208"/>
      <c r="I10" s="208"/>
      <c r="J10" s="208"/>
      <c r="K10" s="208"/>
      <c r="L10" s="208"/>
      <c r="M10" s="104"/>
      <c r="N10" s="56"/>
      <c r="O10" s="56"/>
      <c r="P10" s="56"/>
      <c r="Q10" s="56"/>
      <c r="R10" s="56"/>
    </row>
    <row r="11" spans="1:30" x14ac:dyDescent="0.35">
      <c r="A11" s="16" t="s">
        <v>250</v>
      </c>
      <c r="B11" s="409">
        <v>72</v>
      </c>
      <c r="C11" s="409">
        <v>40</v>
      </c>
      <c r="D11" s="409">
        <v>29</v>
      </c>
      <c r="E11" s="409">
        <v>10</v>
      </c>
      <c r="F11" s="409">
        <v>2</v>
      </c>
      <c r="G11" s="409">
        <v>3</v>
      </c>
      <c r="H11" s="409" t="s">
        <v>233</v>
      </c>
      <c r="I11" s="409">
        <v>3</v>
      </c>
      <c r="J11" s="409">
        <v>1</v>
      </c>
      <c r="K11" s="409">
        <v>1</v>
      </c>
      <c r="L11" s="409">
        <v>3</v>
      </c>
      <c r="M11" s="48">
        <v>291</v>
      </c>
      <c r="N11" s="56"/>
      <c r="O11" s="559"/>
      <c r="P11" s="56"/>
      <c r="Q11" s="56"/>
      <c r="R11" s="56"/>
      <c r="S11" s="56"/>
      <c r="T11" s="56"/>
      <c r="U11" s="56"/>
      <c r="V11" s="56"/>
      <c r="W11" s="56"/>
      <c r="X11" s="56"/>
      <c r="Y11" s="56"/>
      <c r="Z11" s="56"/>
      <c r="AA11" s="56"/>
    </row>
    <row r="12" spans="1:30" ht="20" x14ac:dyDescent="0.35">
      <c r="A12" s="16" t="s">
        <v>232</v>
      </c>
      <c r="B12" s="409">
        <v>44</v>
      </c>
      <c r="C12" s="409">
        <v>52</v>
      </c>
      <c r="D12" s="409">
        <v>27</v>
      </c>
      <c r="E12" s="409">
        <v>5</v>
      </c>
      <c r="F12" s="409">
        <v>5</v>
      </c>
      <c r="G12" s="409">
        <v>9</v>
      </c>
      <c r="H12" s="409">
        <v>1</v>
      </c>
      <c r="I12" s="409">
        <v>6</v>
      </c>
      <c r="J12" s="409">
        <v>1</v>
      </c>
      <c r="K12" s="409">
        <v>1</v>
      </c>
      <c r="L12" s="409">
        <v>6</v>
      </c>
      <c r="M12" s="48">
        <v>176</v>
      </c>
      <c r="N12" s="56"/>
      <c r="O12" s="559"/>
      <c r="P12" s="56"/>
      <c r="Q12" s="56"/>
      <c r="R12" s="56"/>
      <c r="S12" s="56"/>
      <c r="T12" s="56"/>
      <c r="U12" s="56"/>
      <c r="V12" s="56"/>
      <c r="W12" s="56"/>
      <c r="X12" s="56"/>
      <c r="Y12" s="56"/>
      <c r="Z12" s="56"/>
      <c r="AA12" s="56"/>
    </row>
    <row r="13" spans="1:30" x14ac:dyDescent="0.35">
      <c r="A13" s="16" t="s">
        <v>234</v>
      </c>
      <c r="B13" s="409">
        <v>79</v>
      </c>
      <c r="C13" s="409">
        <v>54</v>
      </c>
      <c r="D13" s="409">
        <v>41</v>
      </c>
      <c r="E13" s="409">
        <v>16</v>
      </c>
      <c r="F13" s="409">
        <v>4</v>
      </c>
      <c r="G13" s="409">
        <v>3</v>
      </c>
      <c r="H13" s="409">
        <v>3</v>
      </c>
      <c r="I13" s="409">
        <v>5</v>
      </c>
      <c r="J13" s="409">
        <v>1</v>
      </c>
      <c r="K13" s="409">
        <v>5</v>
      </c>
      <c r="L13" s="409">
        <v>3</v>
      </c>
      <c r="M13" s="48">
        <v>730</v>
      </c>
      <c r="N13" s="56"/>
      <c r="O13" s="56"/>
      <c r="P13" s="56"/>
      <c r="Q13" s="56"/>
      <c r="R13" s="56"/>
      <c r="S13" s="56"/>
      <c r="T13" s="56"/>
      <c r="U13" s="56"/>
      <c r="V13" s="56"/>
      <c r="W13" s="56"/>
      <c r="X13" s="56"/>
      <c r="Y13" s="56"/>
      <c r="Z13" s="56"/>
      <c r="AA13" s="56"/>
    </row>
    <row r="14" spans="1:30" x14ac:dyDescent="0.35">
      <c r="A14" s="16" t="s">
        <v>235</v>
      </c>
      <c r="B14" s="409">
        <v>65</v>
      </c>
      <c r="C14" s="409">
        <v>19</v>
      </c>
      <c r="D14" s="409">
        <v>38</v>
      </c>
      <c r="E14" s="409">
        <v>13</v>
      </c>
      <c r="F14" s="409">
        <v>9</v>
      </c>
      <c r="G14" s="409">
        <v>2</v>
      </c>
      <c r="H14" s="409">
        <v>0</v>
      </c>
      <c r="I14" s="409">
        <v>6</v>
      </c>
      <c r="J14" s="409">
        <v>1</v>
      </c>
      <c r="K14" s="409">
        <v>10</v>
      </c>
      <c r="L14" s="409">
        <v>4</v>
      </c>
      <c r="M14" s="48">
        <v>118</v>
      </c>
      <c r="N14" s="56"/>
      <c r="O14" s="56"/>
      <c r="P14" s="56"/>
      <c r="Q14" s="56"/>
      <c r="R14" s="56"/>
      <c r="S14" s="56"/>
      <c r="T14" s="56"/>
      <c r="U14" s="56"/>
      <c r="V14" s="56"/>
      <c r="W14" s="56"/>
      <c r="X14" s="56"/>
      <c r="Y14" s="56"/>
      <c r="Z14" s="56"/>
      <c r="AA14" s="56"/>
    </row>
    <row r="15" spans="1:30" x14ac:dyDescent="0.35">
      <c r="A15" s="16" t="s">
        <v>237</v>
      </c>
      <c r="B15" s="409">
        <v>75</v>
      </c>
      <c r="C15" s="409">
        <v>40</v>
      </c>
      <c r="D15" s="409">
        <v>10</v>
      </c>
      <c r="E15" s="409" t="s">
        <v>233</v>
      </c>
      <c r="F15" s="409">
        <v>5</v>
      </c>
      <c r="G15" s="409">
        <v>0</v>
      </c>
      <c r="H15" s="409">
        <v>0</v>
      </c>
      <c r="I15" s="409">
        <v>4</v>
      </c>
      <c r="J15" s="409">
        <v>0</v>
      </c>
      <c r="K15" s="409">
        <v>3</v>
      </c>
      <c r="L15" s="409">
        <v>3</v>
      </c>
      <c r="M15" s="48">
        <v>267</v>
      </c>
      <c r="N15" s="56"/>
      <c r="O15" s="56"/>
      <c r="P15" s="56"/>
      <c r="Q15" s="56"/>
      <c r="R15" s="56"/>
      <c r="S15" s="56"/>
      <c r="T15" s="56"/>
      <c r="U15" s="56"/>
      <c r="V15" s="56"/>
      <c r="W15" s="56"/>
      <c r="X15" s="56"/>
      <c r="Y15" s="56"/>
      <c r="Z15" s="56"/>
      <c r="AA15" s="56"/>
    </row>
    <row r="16" spans="1:30" x14ac:dyDescent="0.35">
      <c r="A16" s="16" t="s">
        <v>314</v>
      </c>
      <c r="B16" s="409">
        <v>84</v>
      </c>
      <c r="C16" s="409">
        <v>12</v>
      </c>
      <c r="D16" s="409">
        <v>15</v>
      </c>
      <c r="E16" s="409" t="s">
        <v>233</v>
      </c>
      <c r="F16" s="409">
        <v>6</v>
      </c>
      <c r="G16" s="409">
        <v>3</v>
      </c>
      <c r="H16" s="409" t="s">
        <v>233</v>
      </c>
      <c r="I16" s="409">
        <v>10</v>
      </c>
      <c r="J16" s="409">
        <v>1</v>
      </c>
      <c r="K16" s="409">
        <v>7</v>
      </c>
      <c r="L16" s="409">
        <v>2</v>
      </c>
      <c r="M16" s="47">
        <v>600</v>
      </c>
      <c r="N16" s="56"/>
      <c r="O16" s="56"/>
      <c r="P16" s="56"/>
      <c r="Q16" s="56"/>
      <c r="R16" s="56"/>
      <c r="S16" s="56"/>
      <c r="T16" s="56"/>
      <c r="U16" s="56"/>
      <c r="V16" s="56"/>
      <c r="W16" s="56"/>
      <c r="X16" s="56"/>
      <c r="Y16" s="56"/>
      <c r="Z16" s="56"/>
      <c r="AA16" s="56"/>
    </row>
    <row r="17" spans="1:27" x14ac:dyDescent="0.35">
      <c r="A17" s="16" t="s">
        <v>238</v>
      </c>
      <c r="B17" s="409">
        <v>94</v>
      </c>
      <c r="C17" s="409">
        <v>27</v>
      </c>
      <c r="D17" s="409">
        <v>25</v>
      </c>
      <c r="E17" s="409">
        <v>7</v>
      </c>
      <c r="F17" s="409">
        <v>3</v>
      </c>
      <c r="G17" s="409">
        <v>3</v>
      </c>
      <c r="H17" s="409">
        <v>4</v>
      </c>
      <c r="I17" s="409">
        <v>5</v>
      </c>
      <c r="J17" s="409" t="s">
        <v>233</v>
      </c>
      <c r="K17" s="409">
        <v>5</v>
      </c>
      <c r="L17" s="409">
        <v>2</v>
      </c>
      <c r="M17" s="48">
        <v>212</v>
      </c>
      <c r="N17" s="56"/>
      <c r="O17" s="56"/>
      <c r="P17" s="56"/>
      <c r="Q17" s="56"/>
      <c r="R17" s="56"/>
      <c r="S17" s="56"/>
      <c r="T17" s="56"/>
      <c r="U17" s="56"/>
      <c r="V17" s="56"/>
      <c r="W17" s="56"/>
      <c r="X17" s="56"/>
      <c r="Y17" s="56"/>
      <c r="Z17" s="56"/>
      <c r="AA17" s="56"/>
    </row>
    <row r="18" spans="1:27" x14ac:dyDescent="0.35">
      <c r="A18" s="16" t="s">
        <v>239</v>
      </c>
      <c r="B18" s="41" t="s">
        <v>934</v>
      </c>
      <c r="C18" s="41" t="s">
        <v>935</v>
      </c>
      <c r="D18" s="41" t="s">
        <v>699</v>
      </c>
      <c r="E18" s="41" t="s">
        <v>670</v>
      </c>
      <c r="F18" s="41" t="s">
        <v>715</v>
      </c>
      <c r="G18" s="41" t="s">
        <v>724</v>
      </c>
      <c r="H18" s="41" t="s">
        <v>733</v>
      </c>
      <c r="I18" s="41" t="s">
        <v>733</v>
      </c>
      <c r="J18" s="41" t="s">
        <v>709</v>
      </c>
      <c r="K18" s="41" t="s">
        <v>733</v>
      </c>
      <c r="L18" s="41" t="s">
        <v>733</v>
      </c>
      <c r="M18" s="48">
        <v>18</v>
      </c>
      <c r="N18" s="56"/>
      <c r="O18" s="56"/>
      <c r="P18" s="560"/>
      <c r="Q18" s="560"/>
      <c r="R18" s="560"/>
      <c r="S18" s="560"/>
      <c r="T18" s="560"/>
      <c r="U18" s="560"/>
      <c r="V18" s="560"/>
      <c r="W18" s="560"/>
      <c r="X18" s="560"/>
      <c r="Y18" s="560"/>
      <c r="Z18" s="56"/>
      <c r="AA18" s="56"/>
    </row>
    <row r="19" spans="1:27" x14ac:dyDescent="0.35">
      <c r="A19" s="16" t="s">
        <v>936</v>
      </c>
      <c r="B19" s="41" t="s">
        <v>808</v>
      </c>
      <c r="C19" s="41" t="s">
        <v>733</v>
      </c>
      <c r="D19" s="41" t="s">
        <v>733</v>
      </c>
      <c r="E19" s="41" t="s">
        <v>733</v>
      </c>
      <c r="F19" s="41" t="s">
        <v>733</v>
      </c>
      <c r="G19" s="41" t="s">
        <v>733</v>
      </c>
      <c r="H19" s="41" t="s">
        <v>733</v>
      </c>
      <c r="I19" s="41" t="s">
        <v>733</v>
      </c>
      <c r="J19" s="41" t="s">
        <v>700</v>
      </c>
      <c r="K19" s="41" t="s">
        <v>733</v>
      </c>
      <c r="L19" s="41" t="s">
        <v>733</v>
      </c>
      <c r="M19" s="48">
        <v>18</v>
      </c>
      <c r="N19" s="56"/>
      <c r="O19" s="561"/>
      <c r="P19" s="560"/>
      <c r="Q19" s="560"/>
      <c r="R19" s="560"/>
      <c r="S19" s="560"/>
      <c r="T19" s="560"/>
      <c r="U19" s="560"/>
      <c r="V19" s="560"/>
      <c r="W19" s="560"/>
      <c r="X19" s="560"/>
      <c r="Y19" s="560"/>
      <c r="Z19" s="56"/>
      <c r="AA19" s="56"/>
    </row>
    <row r="20" spans="1:27" x14ac:dyDescent="0.35">
      <c r="A20" s="16"/>
      <c r="B20" s="409"/>
      <c r="C20" s="409"/>
      <c r="D20" s="409"/>
      <c r="E20" s="409"/>
      <c r="F20" s="409"/>
      <c r="G20" s="409"/>
      <c r="H20" s="409"/>
      <c r="I20" s="409"/>
      <c r="J20" s="409"/>
      <c r="K20" s="409"/>
      <c r="L20" s="409"/>
      <c r="M20" s="48"/>
      <c r="N20" s="56"/>
      <c r="O20" s="561"/>
      <c r="P20" s="560"/>
      <c r="Q20" s="560"/>
      <c r="R20" s="560"/>
      <c r="S20" s="560"/>
      <c r="T20" s="560"/>
      <c r="U20" s="560"/>
      <c r="V20" s="560"/>
      <c r="W20" s="560"/>
      <c r="X20" s="560"/>
      <c r="Y20" s="560"/>
      <c r="Z20" s="56"/>
      <c r="AA20" s="56"/>
    </row>
    <row r="21" spans="1:27" x14ac:dyDescent="0.35">
      <c r="A21" s="37" t="s">
        <v>890</v>
      </c>
      <c r="B21" s="208"/>
      <c r="C21" s="208"/>
      <c r="D21" s="208"/>
      <c r="E21" s="208"/>
      <c r="F21" s="208"/>
      <c r="G21" s="208"/>
      <c r="H21" s="208"/>
      <c r="I21" s="208"/>
      <c r="J21" s="208"/>
      <c r="K21" s="208"/>
      <c r="L21" s="208"/>
      <c r="M21" s="104"/>
      <c r="N21" s="56"/>
      <c r="O21" s="562"/>
      <c r="P21" s="103"/>
      <c r="Q21" s="103"/>
      <c r="R21" s="103"/>
      <c r="S21" s="103"/>
      <c r="T21" s="103"/>
      <c r="U21" s="103"/>
      <c r="V21" s="103"/>
      <c r="W21" s="103"/>
      <c r="X21" s="103"/>
      <c r="Y21" s="103"/>
      <c r="Z21" s="56"/>
      <c r="AA21" s="56"/>
    </row>
    <row r="22" spans="1:27" x14ac:dyDescent="0.35">
      <c r="A22" s="16" t="s">
        <v>241</v>
      </c>
      <c r="B22" s="409" t="s">
        <v>739</v>
      </c>
      <c r="C22" s="409" t="s">
        <v>937</v>
      </c>
      <c r="D22" s="409" t="s">
        <v>938</v>
      </c>
      <c r="E22" s="409" t="s">
        <v>701</v>
      </c>
      <c r="F22" s="41" t="s">
        <v>699</v>
      </c>
      <c r="G22" s="409" t="s">
        <v>733</v>
      </c>
      <c r="H22" s="409" t="s">
        <v>670</v>
      </c>
      <c r="I22" s="409" t="s">
        <v>733</v>
      </c>
      <c r="J22" s="409" t="s">
        <v>715</v>
      </c>
      <c r="K22" s="409" t="s">
        <v>703</v>
      </c>
      <c r="L22" s="409" t="s">
        <v>699</v>
      </c>
      <c r="M22" s="48">
        <v>45</v>
      </c>
      <c r="N22" s="56"/>
      <c r="O22" s="561"/>
      <c r="P22" s="103"/>
      <c r="Q22" s="103"/>
      <c r="R22" s="103"/>
      <c r="S22" s="103"/>
      <c r="T22" s="103"/>
      <c r="U22" s="103"/>
      <c r="V22" s="103"/>
      <c r="W22" s="103"/>
      <c r="X22" s="103"/>
      <c r="Y22" s="103"/>
      <c r="Z22" s="56"/>
      <c r="AA22" s="56"/>
    </row>
    <row r="23" spans="1:27" x14ac:dyDescent="0.35">
      <c r="A23" s="16" t="s">
        <v>242</v>
      </c>
      <c r="B23" s="409" t="s">
        <v>939</v>
      </c>
      <c r="C23" s="409" t="s">
        <v>709</v>
      </c>
      <c r="D23" s="409" t="s">
        <v>717</v>
      </c>
      <c r="E23" s="409" t="s">
        <v>733</v>
      </c>
      <c r="F23" s="409" t="s">
        <v>733</v>
      </c>
      <c r="G23" s="409" t="s">
        <v>733</v>
      </c>
      <c r="H23" s="409" t="s">
        <v>733</v>
      </c>
      <c r="I23" s="409" t="s">
        <v>733</v>
      </c>
      <c r="J23" s="409" t="s">
        <v>700</v>
      </c>
      <c r="K23" s="409" t="s">
        <v>733</v>
      </c>
      <c r="L23" s="409" t="s">
        <v>714</v>
      </c>
      <c r="M23" s="48">
        <v>8</v>
      </c>
      <c r="N23" s="56"/>
      <c r="O23" s="103"/>
      <c r="P23" s="103"/>
      <c r="Q23" s="103"/>
      <c r="R23" s="103"/>
      <c r="S23" s="103"/>
      <c r="T23" s="103"/>
      <c r="U23" s="103"/>
      <c r="V23" s="103"/>
      <c r="W23" s="103"/>
      <c r="X23" s="103"/>
      <c r="Y23" s="103"/>
      <c r="Z23" s="56"/>
      <c r="AA23" s="56"/>
    </row>
    <row r="24" spans="1:27" x14ac:dyDescent="0.35">
      <c r="A24" s="16" t="s">
        <v>243</v>
      </c>
      <c r="B24" s="409" t="s">
        <v>706</v>
      </c>
      <c r="C24" s="409" t="s">
        <v>728</v>
      </c>
      <c r="D24" s="409" t="s">
        <v>708</v>
      </c>
      <c r="E24" s="409" t="s">
        <v>822</v>
      </c>
      <c r="F24" s="409" t="s">
        <v>733</v>
      </c>
      <c r="G24" s="409" t="s">
        <v>822</v>
      </c>
      <c r="H24" s="409" t="s">
        <v>733</v>
      </c>
      <c r="I24" s="409" t="s">
        <v>733</v>
      </c>
      <c r="J24" s="409" t="s">
        <v>665</v>
      </c>
      <c r="K24" s="409" t="s">
        <v>733</v>
      </c>
      <c r="L24" s="409" t="s">
        <v>702</v>
      </c>
      <c r="M24" s="48">
        <v>7</v>
      </c>
      <c r="N24" s="56"/>
      <c r="O24" s="103"/>
      <c r="P24" s="103"/>
      <c r="Q24" s="103"/>
      <c r="R24" s="103"/>
      <c r="S24" s="103"/>
      <c r="T24" s="103"/>
      <c r="U24" s="103"/>
      <c r="V24" s="103"/>
      <c r="W24" s="103"/>
      <c r="X24" s="103"/>
      <c r="Y24" s="103"/>
      <c r="Z24" s="56"/>
      <c r="AA24" s="56"/>
    </row>
    <row r="25" spans="1:27" ht="15" thickBot="1" x14ac:dyDescent="0.4">
      <c r="A25" s="346" t="s">
        <v>244</v>
      </c>
      <c r="B25" s="36" t="s">
        <v>940</v>
      </c>
      <c r="C25" s="36" t="s">
        <v>726</v>
      </c>
      <c r="D25" s="36" t="s">
        <v>733</v>
      </c>
      <c r="E25" s="36" t="s">
        <v>733</v>
      </c>
      <c r="F25" s="36" t="s">
        <v>733</v>
      </c>
      <c r="G25" s="36" t="s">
        <v>733</v>
      </c>
      <c r="H25" s="36" t="s">
        <v>733</v>
      </c>
      <c r="I25" s="36" t="s">
        <v>733</v>
      </c>
      <c r="J25" s="36" t="s">
        <v>713</v>
      </c>
      <c r="K25" s="36" t="s">
        <v>733</v>
      </c>
      <c r="L25" s="36" t="s">
        <v>733</v>
      </c>
      <c r="M25" s="282">
        <v>9</v>
      </c>
      <c r="N25" s="56"/>
      <c r="O25" s="560"/>
      <c r="P25" s="560"/>
      <c r="Q25" s="560"/>
      <c r="R25" s="560"/>
      <c r="S25" s="560"/>
      <c r="T25" s="560"/>
      <c r="U25" s="560"/>
      <c r="V25" s="560"/>
      <c r="W25" s="560"/>
      <c r="X25" s="560"/>
      <c r="Y25" s="560"/>
      <c r="Z25" s="56"/>
      <c r="AA25" s="56"/>
    </row>
    <row r="26" spans="1:27" x14ac:dyDescent="0.35">
      <c r="A26" s="53"/>
      <c r="B26" s="54"/>
      <c r="C26" s="54"/>
      <c r="D26" s="54"/>
      <c r="E26" s="54"/>
      <c r="F26" s="54"/>
      <c r="G26" s="54"/>
      <c r="H26" s="54"/>
      <c r="I26" s="54"/>
      <c r="J26" s="54"/>
      <c r="K26" s="54"/>
      <c r="L26" s="54"/>
      <c r="M26" s="49" t="s">
        <v>247</v>
      </c>
      <c r="N26" s="56"/>
      <c r="O26" s="56"/>
      <c r="P26" s="56"/>
      <c r="Q26" s="56"/>
      <c r="R26" s="56"/>
    </row>
    <row r="27" spans="1:27" x14ac:dyDescent="0.35">
      <c r="A27" s="53"/>
      <c r="B27" s="54"/>
      <c r="C27" s="54"/>
      <c r="D27" s="54"/>
      <c r="E27" s="54"/>
      <c r="F27" s="54"/>
      <c r="G27" s="54"/>
      <c r="H27" s="54"/>
      <c r="I27" s="54"/>
      <c r="J27" s="54"/>
      <c r="K27" s="54"/>
      <c r="L27" s="54"/>
      <c r="M27" s="563"/>
      <c r="N27" s="56"/>
      <c r="O27" s="56"/>
      <c r="P27" s="56"/>
      <c r="Q27" s="56"/>
      <c r="R27" s="56"/>
    </row>
    <row r="28" spans="1:27" ht="13.5" customHeight="1" x14ac:dyDescent="0.35">
      <c r="A28" s="50" t="s">
        <v>248</v>
      </c>
      <c r="B28" s="54"/>
      <c r="C28" s="54"/>
      <c r="D28" s="54"/>
      <c r="E28" s="54"/>
      <c r="F28" s="54"/>
      <c r="G28" s="54"/>
      <c r="H28" s="54"/>
      <c r="I28" s="54"/>
      <c r="J28" s="54"/>
      <c r="K28" s="54"/>
      <c r="L28" s="484"/>
      <c r="M28" s="564"/>
      <c r="N28" s="56"/>
      <c r="O28" s="560"/>
      <c r="P28" s="560"/>
      <c r="Q28" s="560"/>
      <c r="R28" s="560"/>
      <c r="S28" s="560"/>
      <c r="T28" s="560"/>
      <c r="U28" s="560"/>
      <c r="V28" s="560"/>
      <c r="W28" s="560"/>
      <c r="X28" s="560"/>
      <c r="Y28" s="560"/>
    </row>
    <row r="29" spans="1:27" x14ac:dyDescent="0.35">
      <c r="A29" s="53" t="s">
        <v>290</v>
      </c>
      <c r="B29" s="54"/>
      <c r="C29" s="54"/>
      <c r="D29" s="54"/>
      <c r="E29" s="54"/>
      <c r="F29" s="54"/>
      <c r="G29" s="54"/>
      <c r="H29" s="54"/>
      <c r="I29" s="54"/>
      <c r="J29" s="54"/>
      <c r="K29" s="54"/>
      <c r="L29" s="54"/>
      <c r="M29" s="565"/>
      <c r="N29" s="56"/>
      <c r="O29" s="560"/>
      <c r="P29" s="560"/>
      <c r="Q29" s="560"/>
      <c r="R29" s="560"/>
      <c r="S29" s="560"/>
      <c r="T29" s="560"/>
      <c r="U29" s="560"/>
      <c r="V29" s="560"/>
      <c r="W29" s="560"/>
      <c r="X29" s="560"/>
      <c r="Y29" s="560"/>
    </row>
    <row r="30" spans="1:27" ht="40" x14ac:dyDescent="0.35">
      <c r="A30" s="253" t="s">
        <v>315</v>
      </c>
      <c r="B30" s="54"/>
      <c r="C30" s="54"/>
      <c r="D30" s="54"/>
      <c r="E30" s="54"/>
      <c r="F30" s="54"/>
      <c r="G30" s="54"/>
      <c r="H30" s="54"/>
      <c r="I30" s="54"/>
      <c r="J30" s="54"/>
      <c r="K30" s="54"/>
      <c r="L30" s="54"/>
      <c r="M30" s="565"/>
      <c r="N30" s="56"/>
      <c r="O30" s="560"/>
      <c r="P30" s="560"/>
      <c r="Q30" s="560"/>
      <c r="R30" s="560"/>
      <c r="S30" s="560"/>
      <c r="T30" s="560"/>
      <c r="U30" s="560"/>
      <c r="V30" s="560"/>
      <c r="W30" s="560"/>
      <c r="X30" s="560"/>
      <c r="Y30" s="560"/>
    </row>
    <row r="31" spans="1:27" ht="61.5" x14ac:dyDescent="0.35">
      <c r="A31" s="329" t="s">
        <v>941</v>
      </c>
      <c r="B31" s="329"/>
      <c r="C31" s="329"/>
      <c r="D31" s="329"/>
      <c r="E31" s="329"/>
      <c r="F31" s="329"/>
      <c r="G31" s="329"/>
      <c r="H31" s="329"/>
      <c r="I31" s="329"/>
      <c r="J31" s="329"/>
      <c r="K31" s="329"/>
      <c r="L31" s="56"/>
      <c r="M31" s="559"/>
      <c r="N31" s="56"/>
      <c r="O31" s="560"/>
      <c r="P31" s="560"/>
      <c r="Q31" s="560"/>
      <c r="R31" s="560"/>
      <c r="S31" s="560"/>
      <c r="T31" s="560"/>
      <c r="U31" s="560"/>
      <c r="V31" s="560"/>
      <c r="W31" s="560"/>
      <c r="X31" s="560"/>
      <c r="Y31" s="560"/>
    </row>
    <row r="32" spans="1:27" x14ac:dyDescent="0.35">
      <c r="B32" s="56"/>
      <c r="C32" s="56"/>
      <c r="D32" s="56"/>
      <c r="E32" s="56"/>
      <c r="F32" s="56"/>
      <c r="G32" s="56"/>
      <c r="H32" s="56"/>
      <c r="I32" s="56"/>
      <c r="J32" s="56"/>
      <c r="K32" s="56"/>
      <c r="L32" s="56"/>
      <c r="M32" s="559"/>
      <c r="N32" s="56"/>
      <c r="O32" s="560"/>
      <c r="P32" s="560"/>
      <c r="Q32" s="560"/>
      <c r="R32" s="560"/>
      <c r="S32" s="560"/>
      <c r="T32" s="560"/>
      <c r="U32" s="560"/>
      <c r="V32" s="560"/>
      <c r="W32" s="560"/>
      <c r="X32" s="560"/>
      <c r="Y32" s="560"/>
    </row>
    <row r="33" spans="1:25" x14ac:dyDescent="0.35">
      <c r="A33" s="56"/>
      <c r="B33" s="56"/>
      <c r="C33" s="56"/>
      <c r="D33" s="56"/>
      <c r="E33" s="56"/>
      <c r="F33" s="56"/>
      <c r="G33" s="56"/>
      <c r="H33" s="56"/>
      <c r="I33" s="56"/>
      <c r="J33" s="56"/>
      <c r="K33" s="56"/>
      <c r="L33" s="56"/>
      <c r="M33" s="559"/>
      <c r="N33" s="56"/>
      <c r="O33" s="560"/>
      <c r="P33" s="560"/>
      <c r="Q33" s="560"/>
      <c r="R33" s="560"/>
      <c r="S33" s="560"/>
      <c r="T33" s="560"/>
      <c r="U33" s="560"/>
      <c r="V33" s="560"/>
      <c r="W33" s="560"/>
      <c r="X33" s="560"/>
      <c r="Y33" s="560"/>
    </row>
  </sheetData>
  <mergeCells count="1">
    <mergeCell ref="B5:L5"/>
  </mergeCells>
  <hyperlinks>
    <hyperlink ref="A1" location="Contents!A1" display="Contents" xr:uid="{CD4F8C0D-E0C4-43E0-B11E-E5BECE71831A}"/>
  </hyperlinks>
  <pageMargins left="0.7" right="0.7" top="0.75" bottom="0.75" header="0.3" footer="0.3"/>
  <pageSetup paperSize="9" scale="8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1014-8AA6-46AA-BDE5-9C1478DA21FD}">
  <dimension ref="A1:L64"/>
  <sheetViews>
    <sheetView zoomScaleNormal="100" workbookViewId="0">
      <pane ySplit="9" topLeftCell="A10" activePane="bottomLeft" state="frozen"/>
      <selection pane="bottomLeft"/>
    </sheetView>
  </sheetViews>
  <sheetFormatPr defaultColWidth="9" defaultRowHeight="14.5" x14ac:dyDescent="0.35"/>
  <cols>
    <col min="1" max="1" width="35" style="51" customWidth="1"/>
    <col min="2" max="2" width="10.54296875" style="51" customWidth="1"/>
    <col min="3" max="3" width="9.1796875" style="51" customWidth="1"/>
    <col min="4" max="4" width="11" style="51" customWidth="1"/>
    <col min="5" max="5" width="13" style="51" customWidth="1"/>
    <col min="6" max="16384" width="9" style="51"/>
  </cols>
  <sheetData>
    <row r="1" spans="1:12" customFormat="1" x14ac:dyDescent="0.35">
      <c r="A1" s="4" t="s">
        <v>8</v>
      </c>
    </row>
    <row r="2" spans="1:12" x14ac:dyDescent="0.35">
      <c r="A2" s="43" t="s">
        <v>2222</v>
      </c>
    </row>
    <row r="3" spans="1:12" x14ac:dyDescent="0.35">
      <c r="A3" s="44" t="s">
        <v>225</v>
      </c>
    </row>
    <row r="4" spans="1:12" x14ac:dyDescent="0.35">
      <c r="A4" s="44" t="s">
        <v>440</v>
      </c>
    </row>
    <row r="5" spans="1:12" ht="15" thickBot="1" x14ac:dyDescent="0.4">
      <c r="A5" s="44"/>
    </row>
    <row r="6" spans="1:12" ht="26" x14ac:dyDescent="0.35">
      <c r="A6" s="21"/>
      <c r="B6" s="334" t="s">
        <v>466</v>
      </c>
      <c r="C6" s="334" t="s">
        <v>467</v>
      </c>
      <c r="D6" s="334" t="s">
        <v>826</v>
      </c>
      <c r="E6" s="22" t="s">
        <v>255</v>
      </c>
      <c r="H6" s="458"/>
      <c r="I6" s="337"/>
      <c r="J6" s="337"/>
      <c r="K6" s="337"/>
      <c r="L6" s="337"/>
    </row>
    <row r="7" spans="1:12" x14ac:dyDescent="0.35">
      <c r="A7" s="45" t="s">
        <v>251</v>
      </c>
      <c r="B7" s="23" t="s">
        <v>942</v>
      </c>
      <c r="C7" s="23" t="s">
        <v>942</v>
      </c>
      <c r="D7" s="23"/>
      <c r="E7" s="24"/>
      <c r="H7" s="458"/>
      <c r="I7" s="337"/>
      <c r="J7" s="337"/>
      <c r="K7" s="337"/>
      <c r="L7" s="337"/>
    </row>
    <row r="8" spans="1:12" ht="20" x14ac:dyDescent="0.35">
      <c r="A8" s="79" t="s">
        <v>943</v>
      </c>
      <c r="B8" s="41"/>
      <c r="C8" s="41"/>
      <c r="D8" s="41"/>
      <c r="E8" s="566"/>
      <c r="F8" s="56"/>
      <c r="G8" s="56"/>
      <c r="H8" s="459"/>
      <c r="I8" s="54"/>
      <c r="J8" s="54"/>
      <c r="K8" s="54"/>
      <c r="L8" s="560"/>
    </row>
    <row r="9" spans="1:12" ht="16" x14ac:dyDescent="0.35">
      <c r="A9" s="37" t="s">
        <v>256</v>
      </c>
      <c r="B9" s="567">
        <v>33</v>
      </c>
      <c r="C9" s="567">
        <v>68.709999999999994</v>
      </c>
      <c r="D9" s="567">
        <v>2.4900000000000002</v>
      </c>
      <c r="E9" s="47">
        <v>2356</v>
      </c>
      <c r="F9" s="568"/>
      <c r="G9" s="568"/>
      <c r="H9" s="568"/>
      <c r="I9" s="568"/>
      <c r="J9" s="569"/>
      <c r="K9" s="569"/>
      <c r="L9" s="81"/>
    </row>
    <row r="10" spans="1:12" ht="16" x14ac:dyDescent="0.35">
      <c r="A10" s="16"/>
      <c r="B10" s="409"/>
      <c r="C10" s="409"/>
      <c r="D10" s="534"/>
      <c r="E10" s="47"/>
      <c r="F10" s="568"/>
      <c r="G10" s="568"/>
      <c r="H10" s="53"/>
      <c r="I10" s="560"/>
      <c r="J10" s="560"/>
      <c r="K10" s="570"/>
      <c r="L10" s="81"/>
    </row>
    <row r="11" spans="1:12" ht="16" x14ac:dyDescent="0.35">
      <c r="A11" s="37" t="s">
        <v>257</v>
      </c>
      <c r="B11" s="409"/>
      <c r="C11" s="409"/>
      <c r="D11" s="534"/>
      <c r="E11" s="47"/>
      <c r="F11" s="568"/>
      <c r="G11" s="568"/>
      <c r="H11" s="571"/>
      <c r="I11" s="560"/>
      <c r="J11" s="560"/>
      <c r="K11" s="570"/>
      <c r="L11" s="81"/>
    </row>
    <row r="12" spans="1:12" ht="16" x14ac:dyDescent="0.35">
      <c r="A12" s="16" t="s">
        <v>258</v>
      </c>
      <c r="B12" s="534">
        <v>37</v>
      </c>
      <c r="C12" s="534">
        <v>73.239999999999995</v>
      </c>
      <c r="D12" s="534">
        <v>2.89</v>
      </c>
      <c r="E12" s="47">
        <v>1963</v>
      </c>
      <c r="F12" s="568"/>
      <c r="G12" s="568"/>
      <c r="H12" s="568"/>
      <c r="I12" s="568"/>
      <c r="J12" s="570"/>
      <c r="K12" s="570"/>
      <c r="L12" s="81"/>
    </row>
    <row r="13" spans="1:12" ht="16" x14ac:dyDescent="0.35">
      <c r="A13" s="16" t="s">
        <v>259</v>
      </c>
      <c r="B13" s="534">
        <v>22.64</v>
      </c>
      <c r="C13" s="534">
        <v>49.42</v>
      </c>
      <c r="D13" s="534">
        <v>3.85</v>
      </c>
      <c r="E13" s="47">
        <v>393</v>
      </c>
      <c r="F13" s="568"/>
      <c r="G13" s="568"/>
      <c r="H13" s="568"/>
      <c r="I13" s="568"/>
      <c r="J13" s="570"/>
      <c r="K13" s="570"/>
      <c r="L13" s="81"/>
    </row>
    <row r="14" spans="1:12" ht="16" x14ac:dyDescent="0.35">
      <c r="A14" s="16"/>
      <c r="B14" s="534"/>
      <c r="C14" s="534"/>
      <c r="D14" s="534"/>
      <c r="E14" s="47"/>
      <c r="F14" s="568"/>
      <c r="G14" s="568"/>
      <c r="H14" s="53"/>
      <c r="I14" s="570"/>
      <c r="J14" s="570"/>
      <c r="K14" s="570"/>
      <c r="L14" s="81"/>
    </row>
    <row r="15" spans="1:12" ht="16" x14ac:dyDescent="0.35">
      <c r="A15" s="37" t="s">
        <v>260</v>
      </c>
      <c r="B15" s="534"/>
      <c r="C15" s="534"/>
      <c r="D15" s="534"/>
      <c r="E15" s="47"/>
      <c r="F15" s="568"/>
      <c r="G15" s="568"/>
      <c r="H15" s="571"/>
      <c r="I15" s="570"/>
      <c r="J15" s="570"/>
      <c r="K15" s="570"/>
      <c r="L15" s="81"/>
    </row>
    <row r="16" spans="1:12" ht="16" x14ac:dyDescent="0.35">
      <c r="A16" s="16" t="s">
        <v>261</v>
      </c>
      <c r="B16" s="534">
        <v>40</v>
      </c>
      <c r="C16" s="534">
        <v>79.56</v>
      </c>
      <c r="D16" s="534">
        <v>3.11</v>
      </c>
      <c r="E16" s="47">
        <v>1629</v>
      </c>
      <c r="F16" s="568"/>
      <c r="G16" s="568"/>
      <c r="H16" s="568"/>
      <c r="I16" s="568"/>
      <c r="J16" s="570"/>
      <c r="K16" s="570"/>
      <c r="L16" s="81"/>
    </row>
    <row r="17" spans="1:12" ht="16" x14ac:dyDescent="0.35">
      <c r="A17" s="16" t="s">
        <v>262</v>
      </c>
      <c r="B17" s="534">
        <v>18.690000000000001</v>
      </c>
      <c r="C17" s="534">
        <v>39.119999999999997</v>
      </c>
      <c r="D17" s="534">
        <v>4.49</v>
      </c>
      <c r="E17" s="47">
        <v>308</v>
      </c>
      <c r="F17" s="568"/>
      <c r="G17" s="568"/>
      <c r="H17" s="568"/>
      <c r="I17" s="568"/>
      <c r="J17" s="570"/>
      <c r="K17" s="570"/>
      <c r="L17" s="81"/>
    </row>
    <row r="18" spans="1:12" ht="16" x14ac:dyDescent="0.35">
      <c r="A18" s="16" t="s">
        <v>263</v>
      </c>
      <c r="B18" s="534" t="s">
        <v>944</v>
      </c>
      <c r="C18" s="534" t="s">
        <v>945</v>
      </c>
      <c r="D18" s="534" t="s">
        <v>946</v>
      </c>
      <c r="E18" s="47">
        <v>26</v>
      </c>
      <c r="F18" s="568"/>
      <c r="G18" s="568"/>
      <c r="H18" s="568"/>
      <c r="I18" s="568"/>
      <c r="J18" s="570"/>
      <c r="K18" s="570"/>
      <c r="L18" s="81"/>
    </row>
    <row r="19" spans="1:12" ht="16" x14ac:dyDescent="0.35">
      <c r="A19" s="16" t="s">
        <v>264</v>
      </c>
      <c r="B19" s="534">
        <v>28.33</v>
      </c>
      <c r="C19" s="534">
        <v>56.99</v>
      </c>
      <c r="D19" s="534">
        <v>5</v>
      </c>
      <c r="E19" s="47">
        <v>268</v>
      </c>
      <c r="F19" s="568"/>
      <c r="G19" s="568"/>
      <c r="H19" s="568"/>
      <c r="I19" s="568"/>
      <c r="J19" s="570"/>
      <c r="K19" s="570"/>
      <c r="L19" s="81"/>
    </row>
    <row r="20" spans="1:12" ht="16" x14ac:dyDescent="0.35">
      <c r="A20" s="16" t="s">
        <v>265</v>
      </c>
      <c r="B20" s="534">
        <v>10</v>
      </c>
      <c r="C20" s="534">
        <v>25.13</v>
      </c>
      <c r="D20" s="534">
        <v>4.29</v>
      </c>
      <c r="E20" s="47">
        <v>125</v>
      </c>
      <c r="F20" s="568"/>
      <c r="G20" s="568"/>
      <c r="H20" s="568"/>
      <c r="I20" s="568"/>
      <c r="J20" s="570"/>
      <c r="K20" s="570"/>
      <c r="L20" s="81"/>
    </row>
    <row r="21" spans="1:12" ht="16" x14ac:dyDescent="0.35">
      <c r="A21" s="16"/>
      <c r="B21" s="534"/>
      <c r="C21" s="534"/>
      <c r="D21" s="534"/>
      <c r="E21" s="47"/>
      <c r="F21" s="568"/>
      <c r="G21" s="568"/>
      <c r="H21" s="53"/>
      <c r="I21" s="570"/>
      <c r="J21" s="570"/>
      <c r="K21" s="570"/>
      <c r="L21" s="81"/>
    </row>
    <row r="22" spans="1:12" ht="16" x14ac:dyDescent="0.35">
      <c r="A22" s="37" t="s">
        <v>266</v>
      </c>
      <c r="B22" s="534"/>
      <c r="C22" s="534"/>
      <c r="D22" s="534"/>
      <c r="E22" s="47"/>
      <c r="F22" s="568"/>
      <c r="G22" s="568"/>
      <c r="H22" s="571"/>
      <c r="I22" s="570"/>
      <c r="J22" s="570"/>
      <c r="K22" s="570"/>
      <c r="L22" s="81"/>
    </row>
    <row r="23" spans="1:12" ht="16" x14ac:dyDescent="0.35">
      <c r="A23" s="16" t="s">
        <v>267</v>
      </c>
      <c r="B23" s="534" t="s">
        <v>947</v>
      </c>
      <c r="C23" s="534" t="s">
        <v>948</v>
      </c>
      <c r="D23" s="534" t="s">
        <v>949</v>
      </c>
      <c r="E23" s="47">
        <v>32</v>
      </c>
      <c r="F23" s="568"/>
      <c r="G23" s="568"/>
      <c r="H23" s="568"/>
      <c r="I23" s="568"/>
      <c r="J23" s="570"/>
      <c r="K23" s="570"/>
      <c r="L23" s="81"/>
    </row>
    <row r="24" spans="1:12" ht="16" x14ac:dyDescent="0.35">
      <c r="A24" s="16" t="s">
        <v>580</v>
      </c>
      <c r="B24" s="534">
        <v>20</v>
      </c>
      <c r="C24" s="534">
        <v>45.68</v>
      </c>
      <c r="D24" s="534">
        <v>7.74</v>
      </c>
      <c r="E24" s="47">
        <v>148</v>
      </c>
      <c r="F24" s="568"/>
      <c r="G24" s="568"/>
      <c r="H24" s="568"/>
      <c r="I24" s="568"/>
      <c r="J24" s="570"/>
      <c r="K24" s="570"/>
      <c r="L24" s="81"/>
    </row>
    <row r="25" spans="1:12" ht="16" x14ac:dyDescent="0.35">
      <c r="A25" s="16" t="s">
        <v>581</v>
      </c>
      <c r="B25" s="534">
        <v>15</v>
      </c>
      <c r="C25" s="534">
        <v>34.619999999999997</v>
      </c>
      <c r="D25" s="534">
        <v>3.06</v>
      </c>
      <c r="E25" s="47">
        <v>251</v>
      </c>
      <c r="F25" s="568"/>
      <c r="G25" s="568"/>
      <c r="H25" s="568"/>
      <c r="I25" s="568"/>
      <c r="J25" s="570"/>
      <c r="K25" s="570"/>
      <c r="L25" s="81"/>
    </row>
    <row r="26" spans="1:12" ht="16" x14ac:dyDescent="0.35">
      <c r="A26" s="16" t="s">
        <v>582</v>
      </c>
      <c r="B26" s="534">
        <v>21.93</v>
      </c>
      <c r="C26" s="534">
        <v>50.14</v>
      </c>
      <c r="D26" s="534">
        <v>4.2300000000000004</v>
      </c>
      <c r="E26" s="47">
        <v>357</v>
      </c>
      <c r="F26" s="568"/>
      <c r="G26" s="568"/>
      <c r="H26" s="568"/>
      <c r="I26" s="568"/>
      <c r="J26" s="570"/>
      <c r="K26" s="570"/>
      <c r="L26" s="81"/>
    </row>
    <row r="27" spans="1:12" ht="16" x14ac:dyDescent="0.35">
      <c r="A27" s="16" t="s">
        <v>268</v>
      </c>
      <c r="B27" s="534">
        <v>45</v>
      </c>
      <c r="C27" s="534">
        <v>81.64</v>
      </c>
      <c r="D27" s="534">
        <v>3.09</v>
      </c>
      <c r="E27" s="47">
        <v>1401</v>
      </c>
      <c r="F27" s="568"/>
      <c r="G27" s="568"/>
      <c r="H27" s="568"/>
      <c r="I27" s="568"/>
      <c r="J27" s="570"/>
      <c r="K27" s="570"/>
      <c r="L27" s="81"/>
    </row>
    <row r="28" spans="1:12" ht="16" x14ac:dyDescent="0.35">
      <c r="A28" s="16"/>
      <c r="B28" s="534"/>
      <c r="C28" s="534"/>
      <c r="D28" s="534"/>
      <c r="E28" s="47"/>
      <c r="F28" s="568"/>
      <c r="G28" s="568"/>
      <c r="H28" s="53"/>
      <c r="I28" s="570"/>
      <c r="J28" s="570"/>
      <c r="K28" s="570"/>
      <c r="L28" s="81"/>
    </row>
    <row r="29" spans="1:12" ht="16" x14ac:dyDescent="0.35">
      <c r="A29" s="37" t="s">
        <v>269</v>
      </c>
      <c r="B29" s="534"/>
      <c r="C29" s="534"/>
      <c r="D29" s="534"/>
      <c r="E29" s="47"/>
      <c r="F29" s="568"/>
      <c r="G29" s="568"/>
      <c r="H29" s="571"/>
      <c r="I29" s="570"/>
      <c r="J29" s="570"/>
      <c r="K29" s="570"/>
      <c r="L29" s="81"/>
    </row>
    <row r="30" spans="1:12" ht="16" x14ac:dyDescent="0.35">
      <c r="A30" s="343">
        <v>1</v>
      </c>
      <c r="B30" s="534">
        <v>27</v>
      </c>
      <c r="C30" s="534">
        <v>61.09</v>
      </c>
      <c r="D30" s="534">
        <v>3.96</v>
      </c>
      <c r="E30" s="47">
        <v>646</v>
      </c>
      <c r="F30" s="568"/>
      <c r="G30" s="568"/>
      <c r="H30" s="568"/>
      <c r="I30" s="568"/>
      <c r="J30" s="570"/>
      <c r="K30" s="570"/>
      <c r="L30" s="81"/>
    </row>
    <row r="31" spans="1:12" ht="16" x14ac:dyDescent="0.35">
      <c r="A31" s="343">
        <v>2</v>
      </c>
      <c r="B31" s="534">
        <v>38.25</v>
      </c>
      <c r="C31" s="534">
        <v>75.69</v>
      </c>
      <c r="D31" s="534">
        <v>3.6</v>
      </c>
      <c r="E31" s="47">
        <v>1238</v>
      </c>
      <c r="F31" s="568"/>
      <c r="G31" s="568"/>
      <c r="H31" s="568"/>
      <c r="I31" s="568"/>
      <c r="J31" s="570"/>
      <c r="K31" s="570"/>
      <c r="L31" s="81"/>
    </row>
    <row r="32" spans="1:12" ht="16" x14ac:dyDescent="0.35">
      <c r="A32" s="16" t="s">
        <v>270</v>
      </c>
      <c r="B32" s="534">
        <v>34.86</v>
      </c>
      <c r="C32" s="534">
        <v>70.69</v>
      </c>
      <c r="D32" s="534">
        <v>6.1</v>
      </c>
      <c r="E32" s="47">
        <v>472</v>
      </c>
      <c r="F32" s="568"/>
      <c r="G32" s="568"/>
      <c r="H32" s="568"/>
      <c r="I32" s="568"/>
      <c r="J32" s="570"/>
      <c r="K32" s="570"/>
      <c r="L32" s="81"/>
    </row>
    <row r="33" spans="1:12" ht="16" x14ac:dyDescent="0.35">
      <c r="A33" s="16"/>
      <c r="B33" s="534"/>
      <c r="C33" s="534"/>
      <c r="D33" s="534"/>
      <c r="E33" s="47"/>
      <c r="F33" s="568"/>
      <c r="G33" s="568"/>
      <c r="H33" s="53"/>
      <c r="I33" s="570"/>
      <c r="J33" s="570"/>
      <c r="K33" s="570"/>
      <c r="L33" s="81"/>
    </row>
    <row r="34" spans="1:12" ht="16" x14ac:dyDescent="0.35">
      <c r="A34" s="37" t="s">
        <v>320</v>
      </c>
      <c r="B34" s="534"/>
      <c r="C34" s="534"/>
      <c r="D34" s="534"/>
      <c r="E34" s="47"/>
      <c r="F34" s="568"/>
      <c r="G34" s="568"/>
      <c r="H34" s="571"/>
      <c r="I34" s="570"/>
      <c r="J34" s="570"/>
      <c r="K34" s="570"/>
      <c r="L34" s="81"/>
    </row>
    <row r="35" spans="1:12" ht="16" x14ac:dyDescent="0.35">
      <c r="A35" s="16" t="s">
        <v>606</v>
      </c>
      <c r="B35" s="534">
        <v>100</v>
      </c>
      <c r="C35" s="534">
        <v>124.41</v>
      </c>
      <c r="D35" s="534">
        <v>4.57</v>
      </c>
      <c r="E35" s="47">
        <v>885</v>
      </c>
      <c r="F35" s="568"/>
      <c r="G35" s="568"/>
      <c r="I35" s="568"/>
      <c r="J35" s="570"/>
      <c r="K35" s="570"/>
      <c r="L35" s="81"/>
    </row>
    <row r="36" spans="1:12" ht="16" x14ac:dyDescent="0.35">
      <c r="A36" s="16" t="s">
        <v>584</v>
      </c>
      <c r="B36" s="534">
        <v>43.42</v>
      </c>
      <c r="C36" s="534">
        <v>85.77</v>
      </c>
      <c r="D36" s="534">
        <v>5.0999999999999996</v>
      </c>
      <c r="E36" s="47">
        <v>879</v>
      </c>
      <c r="F36" s="568"/>
      <c r="G36" s="568"/>
      <c r="H36" s="568"/>
      <c r="I36" s="568"/>
      <c r="J36" s="570"/>
      <c r="K36" s="570"/>
      <c r="L36" s="81"/>
    </row>
    <row r="37" spans="1:12" ht="16" x14ac:dyDescent="0.35">
      <c r="A37" s="16" t="s">
        <v>804</v>
      </c>
      <c r="B37" s="534">
        <v>24</v>
      </c>
      <c r="C37" s="534">
        <v>42.19</v>
      </c>
      <c r="D37" s="534">
        <v>3.03</v>
      </c>
      <c r="E37" s="47">
        <v>592</v>
      </c>
      <c r="F37" s="568"/>
      <c r="G37" s="568"/>
      <c r="H37" s="568"/>
      <c r="I37" s="568"/>
      <c r="J37" s="570"/>
      <c r="K37" s="570"/>
      <c r="L37" s="81"/>
    </row>
    <row r="38" spans="1:12" ht="16" x14ac:dyDescent="0.35">
      <c r="A38" s="16"/>
      <c r="B38" s="534"/>
      <c r="C38" s="534"/>
      <c r="D38" s="534"/>
      <c r="E38" s="47"/>
      <c r="F38" s="568"/>
      <c r="G38" s="81"/>
      <c r="H38" s="81"/>
      <c r="I38" s="81"/>
      <c r="J38" s="81"/>
      <c r="K38" s="81"/>
      <c r="L38" s="81"/>
    </row>
    <row r="39" spans="1:12" ht="16" x14ac:dyDescent="0.35">
      <c r="A39" s="37" t="s">
        <v>271</v>
      </c>
      <c r="B39" s="534"/>
      <c r="C39" s="534"/>
      <c r="D39" s="534"/>
      <c r="E39" s="47"/>
      <c r="F39" s="568"/>
      <c r="G39" s="81"/>
      <c r="H39" s="81"/>
      <c r="I39" s="81"/>
      <c r="J39" s="81"/>
      <c r="K39" s="81"/>
      <c r="L39" s="81"/>
    </row>
    <row r="40" spans="1:12" ht="16" x14ac:dyDescent="0.35">
      <c r="A40" s="16" t="s">
        <v>272</v>
      </c>
      <c r="B40" s="534">
        <v>47.69</v>
      </c>
      <c r="C40" s="534">
        <v>67.14</v>
      </c>
      <c r="D40" s="534">
        <v>10.44</v>
      </c>
      <c r="E40" s="47">
        <v>110</v>
      </c>
      <c r="F40" s="568"/>
      <c r="G40" s="81"/>
      <c r="H40" s="81"/>
      <c r="I40" s="81"/>
      <c r="J40" s="81"/>
      <c r="K40" s="81"/>
      <c r="L40" s="81"/>
    </row>
    <row r="41" spans="1:12" ht="16" x14ac:dyDescent="0.35">
      <c r="A41" s="16" t="s">
        <v>273</v>
      </c>
      <c r="B41" s="534">
        <v>30</v>
      </c>
      <c r="C41" s="534">
        <v>65.44</v>
      </c>
      <c r="D41" s="534">
        <v>5.29</v>
      </c>
      <c r="E41" s="47">
        <v>336</v>
      </c>
      <c r="F41" s="568"/>
      <c r="G41" s="81"/>
      <c r="H41" s="81"/>
      <c r="I41" s="81"/>
      <c r="J41" s="81"/>
      <c r="K41" s="81"/>
      <c r="L41" s="81"/>
    </row>
    <row r="42" spans="1:12" ht="16" x14ac:dyDescent="0.35">
      <c r="A42" s="16" t="s">
        <v>274</v>
      </c>
      <c r="B42" s="534">
        <v>30</v>
      </c>
      <c r="C42" s="534">
        <v>51.2</v>
      </c>
      <c r="D42" s="534">
        <v>4.3</v>
      </c>
      <c r="E42" s="47">
        <v>245</v>
      </c>
      <c r="F42" s="568"/>
      <c r="G42" s="81"/>
      <c r="H42" s="81"/>
      <c r="I42" s="81"/>
      <c r="J42" s="81"/>
      <c r="K42" s="81"/>
      <c r="L42" s="81"/>
    </row>
    <row r="43" spans="1:12" ht="16" x14ac:dyDescent="0.35">
      <c r="A43" s="16" t="s">
        <v>275</v>
      </c>
      <c r="B43" s="534">
        <v>28</v>
      </c>
      <c r="C43" s="534">
        <v>58.77</v>
      </c>
      <c r="D43" s="534">
        <v>5.59</v>
      </c>
      <c r="E43" s="47">
        <v>192</v>
      </c>
      <c r="F43" s="568"/>
      <c r="G43" s="81"/>
      <c r="H43" s="81"/>
      <c r="I43" s="81"/>
      <c r="J43" s="81"/>
      <c r="K43" s="81"/>
      <c r="L43" s="81"/>
    </row>
    <row r="44" spans="1:12" ht="16" x14ac:dyDescent="0.35">
      <c r="A44" s="16" t="s">
        <v>276</v>
      </c>
      <c r="B44" s="534">
        <v>30</v>
      </c>
      <c r="C44" s="534">
        <v>60.56</v>
      </c>
      <c r="D44" s="534">
        <v>4.99</v>
      </c>
      <c r="E44" s="47">
        <v>285</v>
      </c>
      <c r="F44" s="568"/>
      <c r="G44" s="81"/>
      <c r="H44" s="81"/>
      <c r="I44" s="81"/>
      <c r="J44" s="81"/>
      <c r="K44" s="81"/>
      <c r="L44" s="81"/>
    </row>
    <row r="45" spans="1:12" ht="16" x14ac:dyDescent="0.35">
      <c r="A45" s="16" t="s">
        <v>277</v>
      </c>
      <c r="B45" s="534">
        <v>35</v>
      </c>
      <c r="C45" s="534">
        <v>68.37</v>
      </c>
      <c r="D45" s="534">
        <v>5.33</v>
      </c>
      <c r="E45" s="47">
        <v>267</v>
      </c>
      <c r="F45" s="568"/>
      <c r="G45" s="81"/>
      <c r="H45" s="81"/>
      <c r="I45" s="81"/>
      <c r="J45" s="81"/>
      <c r="K45" s="81"/>
      <c r="L45" s="81"/>
    </row>
    <row r="46" spans="1:12" ht="16" x14ac:dyDescent="0.35">
      <c r="A46" s="16" t="s">
        <v>278</v>
      </c>
      <c r="B46" s="534">
        <v>50</v>
      </c>
      <c r="C46" s="534">
        <v>97.28</v>
      </c>
      <c r="D46" s="534">
        <v>9.48</v>
      </c>
      <c r="E46" s="47">
        <v>256</v>
      </c>
      <c r="F46" s="568"/>
      <c r="G46" s="81"/>
      <c r="H46" s="81"/>
      <c r="I46" s="81"/>
      <c r="J46" s="81"/>
      <c r="K46" s="81"/>
      <c r="L46" s="81"/>
    </row>
    <row r="47" spans="1:12" ht="16" x14ac:dyDescent="0.35">
      <c r="A47" s="16" t="s">
        <v>279</v>
      </c>
      <c r="B47" s="534">
        <v>40</v>
      </c>
      <c r="C47" s="534">
        <v>79.040000000000006</v>
      </c>
      <c r="D47" s="534">
        <v>8.26</v>
      </c>
      <c r="E47" s="47">
        <v>367</v>
      </c>
      <c r="F47" s="568"/>
      <c r="G47" s="81"/>
      <c r="H47" s="81"/>
      <c r="I47" s="81"/>
      <c r="J47" s="81"/>
      <c r="K47" s="81"/>
      <c r="L47" s="81"/>
    </row>
    <row r="48" spans="1:12" ht="16" x14ac:dyDescent="0.35">
      <c r="A48" s="16" t="s">
        <v>280</v>
      </c>
      <c r="B48" s="534">
        <v>28.27</v>
      </c>
      <c r="C48" s="534">
        <v>55.25</v>
      </c>
      <c r="D48" s="534">
        <v>6.59</v>
      </c>
      <c r="E48" s="47">
        <v>298</v>
      </c>
      <c r="F48" s="568"/>
      <c r="G48" s="81"/>
      <c r="H48" s="81"/>
      <c r="I48" s="81"/>
      <c r="J48" s="81"/>
      <c r="K48" s="81"/>
      <c r="L48" s="81"/>
    </row>
    <row r="49" spans="1:12" ht="16" x14ac:dyDescent="0.35">
      <c r="A49" s="16"/>
      <c r="B49" s="534"/>
      <c r="C49" s="534"/>
      <c r="D49" s="534"/>
      <c r="E49" s="47"/>
      <c r="F49" s="568"/>
      <c r="G49" s="81"/>
      <c r="H49" s="81"/>
      <c r="I49" s="81"/>
      <c r="J49" s="81"/>
      <c r="K49" s="81"/>
      <c r="L49" s="81"/>
    </row>
    <row r="50" spans="1:12" ht="16" x14ac:dyDescent="0.35">
      <c r="A50" s="37" t="s">
        <v>281</v>
      </c>
      <c r="B50" s="534"/>
      <c r="C50" s="534"/>
      <c r="D50" s="534"/>
      <c r="E50" s="47"/>
      <c r="F50" s="568"/>
      <c r="G50" s="81"/>
      <c r="H50" s="81"/>
      <c r="I50" s="81"/>
      <c r="J50" s="81"/>
      <c r="K50" s="81"/>
      <c r="L50" s="81"/>
    </row>
    <row r="51" spans="1:12" ht="16" x14ac:dyDescent="0.35">
      <c r="A51" s="16" t="s">
        <v>282</v>
      </c>
      <c r="B51" s="534">
        <v>19.809999999999999</v>
      </c>
      <c r="C51" s="534">
        <v>50.55</v>
      </c>
      <c r="D51" s="534">
        <v>4.04</v>
      </c>
      <c r="E51" s="47">
        <v>399</v>
      </c>
      <c r="F51" s="568"/>
      <c r="G51" s="568"/>
      <c r="H51" s="568"/>
      <c r="I51" s="568"/>
      <c r="J51" s="570"/>
      <c r="K51" s="570"/>
      <c r="L51" s="81"/>
    </row>
    <row r="52" spans="1:12" ht="16" x14ac:dyDescent="0.35">
      <c r="A52" s="16" t="s">
        <v>283</v>
      </c>
      <c r="B52" s="534">
        <v>24</v>
      </c>
      <c r="C52" s="534">
        <v>65.78</v>
      </c>
      <c r="D52" s="534">
        <v>6.21</v>
      </c>
      <c r="E52" s="47">
        <v>443</v>
      </c>
      <c r="F52" s="568"/>
      <c r="G52" s="568"/>
      <c r="H52" s="568"/>
      <c r="I52" s="568"/>
      <c r="J52" s="570"/>
      <c r="K52" s="570"/>
      <c r="L52" s="81"/>
    </row>
    <row r="53" spans="1:12" ht="16" x14ac:dyDescent="0.35">
      <c r="A53" s="16" t="s">
        <v>284</v>
      </c>
      <c r="B53" s="534">
        <v>32</v>
      </c>
      <c r="C53" s="534">
        <v>64.73</v>
      </c>
      <c r="D53" s="534">
        <v>4.6900000000000004</v>
      </c>
      <c r="E53" s="47">
        <v>461</v>
      </c>
      <c r="F53" s="568"/>
      <c r="G53" s="568"/>
      <c r="H53" s="568"/>
      <c r="I53" s="568"/>
      <c r="J53" s="570"/>
      <c r="K53" s="570"/>
      <c r="L53" s="81"/>
    </row>
    <row r="54" spans="1:12" ht="16" x14ac:dyDescent="0.35">
      <c r="A54" s="16" t="s">
        <v>285</v>
      </c>
      <c r="B54" s="534">
        <v>35</v>
      </c>
      <c r="C54" s="534">
        <v>64.260000000000005</v>
      </c>
      <c r="D54" s="534">
        <v>3.58</v>
      </c>
      <c r="E54" s="47">
        <v>485</v>
      </c>
      <c r="F54" s="568"/>
      <c r="G54" s="568"/>
      <c r="H54" s="568"/>
      <c r="I54" s="568"/>
      <c r="J54" s="570"/>
      <c r="K54" s="570"/>
      <c r="L54" s="81"/>
    </row>
    <row r="55" spans="1:12" ht="16" x14ac:dyDescent="0.35">
      <c r="A55" s="16" t="s">
        <v>286</v>
      </c>
      <c r="B55" s="534">
        <v>50</v>
      </c>
      <c r="C55" s="534">
        <v>87.96</v>
      </c>
      <c r="D55" s="534">
        <v>6.18</v>
      </c>
      <c r="E55" s="47">
        <v>568</v>
      </c>
      <c r="F55" s="568"/>
      <c r="G55" s="568"/>
      <c r="H55" s="568"/>
      <c r="I55" s="568"/>
      <c r="J55" s="570"/>
      <c r="K55" s="570"/>
      <c r="L55" s="81"/>
    </row>
    <row r="56" spans="1:12" ht="16" x14ac:dyDescent="0.35">
      <c r="A56" s="16"/>
      <c r="B56" s="534"/>
      <c r="C56" s="534"/>
      <c r="D56" s="534"/>
      <c r="E56" s="47"/>
      <c r="F56" s="568"/>
      <c r="G56" s="568"/>
      <c r="H56" s="568"/>
      <c r="I56" s="568"/>
      <c r="J56" s="570"/>
      <c r="K56" s="570"/>
      <c r="L56" s="81"/>
    </row>
    <row r="57" spans="1:12" ht="16" x14ac:dyDescent="0.35">
      <c r="A57" s="37" t="s">
        <v>287</v>
      </c>
      <c r="B57" s="534"/>
      <c r="C57" s="534"/>
      <c r="D57" s="534"/>
      <c r="E57" s="47"/>
      <c r="F57" s="568"/>
      <c r="G57" s="568"/>
      <c r="H57" s="568"/>
      <c r="I57" s="568"/>
      <c r="J57" s="570"/>
      <c r="K57" s="570"/>
      <c r="L57" s="81"/>
    </row>
    <row r="58" spans="1:12" ht="16" x14ac:dyDescent="0.35">
      <c r="A58" s="16" t="s">
        <v>288</v>
      </c>
      <c r="B58" s="534">
        <v>37.5</v>
      </c>
      <c r="C58" s="534">
        <v>71.040000000000006</v>
      </c>
      <c r="D58" s="534">
        <v>4.24</v>
      </c>
      <c r="E58" s="47">
        <v>492</v>
      </c>
      <c r="F58" s="568"/>
      <c r="G58" s="568"/>
      <c r="H58" s="568"/>
      <c r="I58" s="568"/>
      <c r="J58" s="570"/>
      <c r="K58" s="570"/>
      <c r="L58" s="81"/>
    </row>
    <row r="59" spans="1:12" ht="16.5" thickBot="1" x14ac:dyDescent="0.4">
      <c r="A59" s="17" t="s">
        <v>289</v>
      </c>
      <c r="B59" s="572">
        <v>31</v>
      </c>
      <c r="C59" s="572">
        <v>68.16</v>
      </c>
      <c r="D59" s="572">
        <v>2.96</v>
      </c>
      <c r="E59" s="183">
        <v>1864</v>
      </c>
      <c r="F59" s="568"/>
      <c r="G59" s="568"/>
      <c r="H59" s="568"/>
      <c r="I59" s="568"/>
      <c r="J59" s="570"/>
      <c r="K59" s="570"/>
      <c r="L59" s="81"/>
    </row>
    <row r="60" spans="1:12" x14ac:dyDescent="0.35">
      <c r="A60" s="56"/>
      <c r="B60" s="56"/>
      <c r="C60" s="56"/>
      <c r="D60" s="56"/>
      <c r="E60" s="49" t="s">
        <v>247</v>
      </c>
      <c r="F60" s="56"/>
      <c r="G60" s="56"/>
    </row>
    <row r="62" spans="1:12" x14ac:dyDescent="0.35">
      <c r="A62" s="50" t="s">
        <v>248</v>
      </c>
    </row>
    <row r="63" spans="1:12" x14ac:dyDescent="0.35">
      <c r="A63" s="53" t="s">
        <v>290</v>
      </c>
    </row>
    <row r="64" spans="1:12" ht="41.5" x14ac:dyDescent="0.35">
      <c r="A64" s="329" t="s">
        <v>645</v>
      </c>
      <c r="B64" s="329"/>
      <c r="C64" s="329"/>
      <c r="D64" s="329"/>
      <c r="E64" s="329"/>
    </row>
  </sheetData>
  <hyperlinks>
    <hyperlink ref="A1" location="Contents!A1" display="Contents" xr:uid="{2B372D3F-469A-4F6D-B800-652CA9AF3F23}"/>
  </hyperlinks>
  <pageMargins left="0.7" right="0.7" top="0.75" bottom="0.75" header="0.3" footer="0.3"/>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F6D89-B6DD-4B59-AC58-863533065020}">
  <dimension ref="A1:I33"/>
  <sheetViews>
    <sheetView zoomScaleNormal="100" workbookViewId="0"/>
  </sheetViews>
  <sheetFormatPr defaultColWidth="9" defaultRowHeight="14.5" x14ac:dyDescent="0.35"/>
  <cols>
    <col min="1" max="1" width="39" style="51" customWidth="1"/>
    <col min="2" max="4" width="9" style="51"/>
    <col min="5" max="5" width="12" style="51" customWidth="1"/>
    <col min="6" max="16384" width="9" style="51"/>
  </cols>
  <sheetData>
    <row r="1" spans="1:9" customFormat="1" x14ac:dyDescent="0.35">
      <c r="A1" s="4" t="s">
        <v>8</v>
      </c>
    </row>
    <row r="2" spans="1:9" x14ac:dyDescent="0.35">
      <c r="A2" s="43" t="s">
        <v>2225</v>
      </c>
    </row>
    <row r="3" spans="1:9" x14ac:dyDescent="0.35">
      <c r="A3" s="44" t="s">
        <v>225</v>
      </c>
    </row>
    <row r="4" spans="1:9" ht="15" thickBot="1" x14ac:dyDescent="0.4">
      <c r="A4" s="44" t="s">
        <v>440</v>
      </c>
    </row>
    <row r="5" spans="1:9" ht="26" x14ac:dyDescent="0.35">
      <c r="A5" s="21"/>
      <c r="B5" s="334" t="s">
        <v>466</v>
      </c>
      <c r="C5" s="334" t="s">
        <v>467</v>
      </c>
      <c r="D5" s="334" t="s">
        <v>826</v>
      </c>
      <c r="E5" s="22" t="s">
        <v>255</v>
      </c>
    </row>
    <row r="6" spans="1:9" ht="26" x14ac:dyDescent="0.35">
      <c r="A6" s="45" t="s">
        <v>950</v>
      </c>
      <c r="B6" s="23" t="s">
        <v>942</v>
      </c>
      <c r="C6" s="23" t="s">
        <v>942</v>
      </c>
      <c r="D6" s="23"/>
      <c r="E6" s="24"/>
    </row>
    <row r="7" spans="1:9" x14ac:dyDescent="0.35">
      <c r="A7" s="79" t="s">
        <v>951</v>
      </c>
      <c r="B7" s="363"/>
      <c r="C7" s="363"/>
      <c r="D7" s="363"/>
      <c r="E7" s="48"/>
      <c r="F7" s="56"/>
    </row>
    <row r="8" spans="1:9" x14ac:dyDescent="0.35">
      <c r="A8" s="37" t="s">
        <v>256</v>
      </c>
      <c r="B8" s="567">
        <v>28.53</v>
      </c>
      <c r="C8" s="567">
        <v>64.56</v>
      </c>
      <c r="D8" s="567">
        <v>3.27</v>
      </c>
      <c r="E8" s="47">
        <v>1615</v>
      </c>
      <c r="F8" s="56"/>
      <c r="G8" s="573"/>
      <c r="H8" s="573"/>
      <c r="I8" s="573"/>
    </row>
    <row r="9" spans="1:9" x14ac:dyDescent="0.35">
      <c r="A9" s="16" t="s">
        <v>952</v>
      </c>
      <c r="B9" s="534">
        <v>12</v>
      </c>
      <c r="C9" s="534">
        <v>18.75</v>
      </c>
      <c r="D9" s="534">
        <v>2.12</v>
      </c>
      <c r="E9" s="48">
        <v>244</v>
      </c>
      <c r="F9" s="56"/>
      <c r="G9" s="573"/>
      <c r="H9" s="573"/>
      <c r="I9" s="573"/>
    </row>
    <row r="10" spans="1:9" x14ac:dyDescent="0.35">
      <c r="A10" s="16" t="s">
        <v>953</v>
      </c>
      <c r="B10" s="534">
        <v>40</v>
      </c>
      <c r="C10" s="534">
        <v>47.25</v>
      </c>
      <c r="D10" s="534">
        <v>3.7</v>
      </c>
      <c r="E10" s="48">
        <v>209</v>
      </c>
      <c r="F10" s="56"/>
      <c r="G10" s="573"/>
      <c r="H10" s="573"/>
      <c r="I10" s="573"/>
    </row>
    <row r="11" spans="1:9" x14ac:dyDescent="0.35">
      <c r="A11" s="16" t="s">
        <v>954</v>
      </c>
      <c r="B11" s="534">
        <v>60</v>
      </c>
      <c r="C11" s="534">
        <v>71.7</v>
      </c>
      <c r="D11" s="534">
        <v>3.85</v>
      </c>
      <c r="E11" s="48">
        <v>415</v>
      </c>
      <c r="F11" s="56"/>
      <c r="G11" s="573"/>
      <c r="H11" s="573"/>
      <c r="I11" s="573"/>
    </row>
    <row r="12" spans="1:9" x14ac:dyDescent="0.35">
      <c r="A12" s="16" t="s">
        <v>955</v>
      </c>
      <c r="B12" s="534">
        <v>96.29</v>
      </c>
      <c r="C12" s="534">
        <v>114.78</v>
      </c>
      <c r="D12" s="534">
        <v>13.34</v>
      </c>
      <c r="E12" s="48">
        <v>342</v>
      </c>
      <c r="F12" s="56"/>
      <c r="G12" s="573"/>
      <c r="H12" s="573"/>
      <c r="I12" s="573"/>
    </row>
    <row r="13" spans="1:9" x14ac:dyDescent="0.35">
      <c r="A13" s="16" t="s">
        <v>956</v>
      </c>
      <c r="B13" s="534">
        <v>51.72</v>
      </c>
      <c r="C13" s="534">
        <v>119.78</v>
      </c>
      <c r="D13" s="534">
        <v>10.31</v>
      </c>
      <c r="E13" s="48">
        <v>405</v>
      </c>
      <c r="F13" s="56"/>
      <c r="G13" s="573"/>
      <c r="H13" s="573"/>
      <c r="I13" s="573"/>
    </row>
    <row r="14" spans="1:9" x14ac:dyDescent="0.35">
      <c r="A14" s="37"/>
      <c r="B14" s="409"/>
      <c r="C14" s="409"/>
      <c r="D14" s="236"/>
      <c r="E14" s="518"/>
      <c r="F14" s="56"/>
    </row>
    <row r="15" spans="1:9" x14ac:dyDescent="0.35">
      <c r="A15" s="574" t="s">
        <v>957</v>
      </c>
      <c r="B15" s="567">
        <v>70</v>
      </c>
      <c r="C15" s="567">
        <v>103.74</v>
      </c>
      <c r="D15" s="567">
        <v>4.62</v>
      </c>
      <c r="E15" s="47">
        <v>1205</v>
      </c>
      <c r="F15" s="56"/>
    </row>
    <row r="16" spans="1:9" x14ac:dyDescent="0.35">
      <c r="A16" s="16" t="s">
        <v>952</v>
      </c>
      <c r="B16" s="534" t="s">
        <v>958</v>
      </c>
      <c r="C16" s="534" t="s">
        <v>959</v>
      </c>
      <c r="D16" s="534" t="s">
        <v>960</v>
      </c>
      <c r="E16" s="47">
        <v>35</v>
      </c>
      <c r="F16" s="56"/>
      <c r="G16" s="560"/>
      <c r="H16" s="560"/>
      <c r="I16" s="283"/>
    </row>
    <row r="17" spans="1:9" x14ac:dyDescent="0.35">
      <c r="A17" s="16" t="s">
        <v>953</v>
      </c>
      <c r="B17" s="534">
        <v>50</v>
      </c>
      <c r="C17" s="534">
        <v>56.31</v>
      </c>
      <c r="D17" s="534">
        <v>4.63</v>
      </c>
      <c r="E17" s="47">
        <v>119</v>
      </c>
      <c r="F17" s="46"/>
      <c r="G17" s="573"/>
      <c r="H17" s="573"/>
      <c r="I17" s="573"/>
    </row>
    <row r="18" spans="1:9" x14ac:dyDescent="0.35">
      <c r="A18" s="16" t="s">
        <v>954</v>
      </c>
      <c r="B18" s="534">
        <v>72</v>
      </c>
      <c r="C18" s="534">
        <v>77.17</v>
      </c>
      <c r="D18" s="534">
        <v>4.95</v>
      </c>
      <c r="E18" s="47">
        <v>376</v>
      </c>
      <c r="F18" s="46"/>
      <c r="G18" s="573"/>
      <c r="H18" s="573"/>
      <c r="I18" s="573"/>
    </row>
    <row r="19" spans="1:9" x14ac:dyDescent="0.35">
      <c r="A19" s="16" t="s">
        <v>955</v>
      </c>
      <c r="B19" s="534">
        <v>99.6</v>
      </c>
      <c r="C19" s="534">
        <v>107.11</v>
      </c>
      <c r="D19" s="534">
        <v>6.67</v>
      </c>
      <c r="E19" s="47">
        <v>332</v>
      </c>
      <c r="F19" s="46"/>
      <c r="G19" s="573"/>
      <c r="H19" s="573"/>
      <c r="I19" s="573"/>
    </row>
    <row r="20" spans="1:9" x14ac:dyDescent="0.35">
      <c r="A20" s="16" t="s">
        <v>956</v>
      </c>
      <c r="B20" s="534">
        <v>102</v>
      </c>
      <c r="C20" s="534">
        <v>153.41</v>
      </c>
      <c r="D20" s="534">
        <v>11.11</v>
      </c>
      <c r="E20" s="47">
        <v>343</v>
      </c>
      <c r="F20" s="46"/>
      <c r="G20" s="573"/>
      <c r="H20" s="573"/>
      <c r="I20" s="573"/>
    </row>
    <row r="21" spans="1:9" x14ac:dyDescent="0.35">
      <c r="A21" s="79"/>
      <c r="B21" s="575"/>
      <c r="C21" s="575"/>
      <c r="D21" s="576"/>
      <c r="E21" s="47"/>
      <c r="F21" s="46"/>
    </row>
    <row r="22" spans="1:9" x14ac:dyDescent="0.35">
      <c r="A22" s="37" t="s">
        <v>479</v>
      </c>
      <c r="B22" s="567">
        <v>20</v>
      </c>
      <c r="C22" s="567">
        <v>37.1</v>
      </c>
      <c r="D22" s="567">
        <v>3.94</v>
      </c>
      <c r="E22" s="47">
        <v>410</v>
      </c>
      <c r="F22" s="46"/>
    </row>
    <row r="23" spans="1:9" x14ac:dyDescent="0.35">
      <c r="A23" s="16" t="s">
        <v>952</v>
      </c>
      <c r="B23" s="534">
        <v>12</v>
      </c>
      <c r="C23" s="534">
        <v>18.66</v>
      </c>
      <c r="D23" s="534">
        <v>2.19</v>
      </c>
      <c r="E23" s="47">
        <v>209</v>
      </c>
      <c r="F23" s="46"/>
      <c r="G23" s="573"/>
      <c r="H23" s="573"/>
      <c r="I23" s="573"/>
    </row>
    <row r="24" spans="1:9" x14ac:dyDescent="0.35">
      <c r="A24" s="16" t="s">
        <v>953</v>
      </c>
      <c r="B24" s="534">
        <v>36</v>
      </c>
      <c r="C24" s="534">
        <v>44.77</v>
      </c>
      <c r="D24" s="534">
        <v>4.51</v>
      </c>
      <c r="E24" s="47">
        <v>90</v>
      </c>
      <c r="F24" s="46"/>
      <c r="G24" s="573"/>
      <c r="H24" s="573"/>
      <c r="I24" s="573"/>
    </row>
    <row r="25" spans="1:9" x14ac:dyDescent="0.35">
      <c r="A25" s="16" t="s">
        <v>954</v>
      </c>
      <c r="B25" s="534" t="s">
        <v>961</v>
      </c>
      <c r="C25" s="534" t="s">
        <v>962</v>
      </c>
      <c r="D25" s="534" t="s">
        <v>963</v>
      </c>
      <c r="E25" s="47">
        <v>39</v>
      </c>
      <c r="F25" s="46"/>
      <c r="G25" s="573"/>
      <c r="H25" s="573"/>
      <c r="I25" s="573"/>
    </row>
    <row r="26" spans="1:9" x14ac:dyDescent="0.35">
      <c r="A26" s="61" t="s">
        <v>955</v>
      </c>
      <c r="B26" s="577" t="s">
        <v>964</v>
      </c>
      <c r="C26" s="577" t="s">
        <v>965</v>
      </c>
      <c r="D26" s="577" t="s">
        <v>966</v>
      </c>
      <c r="E26" s="578">
        <v>10</v>
      </c>
      <c r="F26" s="46"/>
    </row>
    <row r="27" spans="1:9" ht="15" thickBot="1" x14ac:dyDescent="0.4">
      <c r="A27" s="17" t="s">
        <v>956</v>
      </c>
      <c r="B27" s="572">
        <v>23.76</v>
      </c>
      <c r="C27" s="572">
        <v>64.95</v>
      </c>
      <c r="D27" s="572">
        <v>17.850000000000001</v>
      </c>
      <c r="E27" s="183">
        <v>62</v>
      </c>
      <c r="F27" s="46"/>
      <c r="G27" s="560"/>
      <c r="H27" s="560"/>
      <c r="I27" s="283"/>
    </row>
    <row r="28" spans="1:9" x14ac:dyDescent="0.35">
      <c r="A28" s="53"/>
      <c r="B28" s="560"/>
      <c r="C28" s="560"/>
      <c r="D28" s="283"/>
      <c r="E28" s="49" t="s">
        <v>247</v>
      </c>
      <c r="F28" s="46"/>
      <c r="G28" s="573"/>
      <c r="H28" s="573"/>
      <c r="I28" s="573"/>
    </row>
    <row r="29" spans="1:9" x14ac:dyDescent="0.35">
      <c r="A29" s="50"/>
      <c r="B29" s="560"/>
      <c r="C29" s="560"/>
      <c r="D29" s="283"/>
      <c r="E29" s="284"/>
      <c r="F29" s="46"/>
    </row>
    <row r="30" spans="1:9" x14ac:dyDescent="0.35">
      <c r="A30" s="50" t="s">
        <v>248</v>
      </c>
      <c r="B30" s="573"/>
      <c r="C30" s="573"/>
      <c r="D30" s="573"/>
      <c r="F30" s="46"/>
      <c r="G30" s="484"/>
    </row>
    <row r="31" spans="1:9" x14ac:dyDescent="0.35">
      <c r="A31" s="53" t="s">
        <v>290</v>
      </c>
    </row>
    <row r="32" spans="1:9" ht="43.5" customHeight="1" x14ac:dyDescent="0.35">
      <c r="A32" s="285" t="s">
        <v>645</v>
      </c>
      <c r="B32" s="405"/>
      <c r="C32" s="405"/>
      <c r="D32" s="405"/>
      <c r="E32" s="405"/>
    </row>
    <row r="33" spans="2:4" x14ac:dyDescent="0.35">
      <c r="B33" s="573"/>
      <c r="C33" s="573"/>
      <c r="D33" s="573"/>
    </row>
  </sheetData>
  <hyperlinks>
    <hyperlink ref="A1" location="Contents!A1" display="Contents" xr:uid="{D8D84425-3403-4088-B4A4-798954C6BD0B}"/>
  </hyperlinks>
  <pageMargins left="0.7" right="0.7" top="0.75" bottom="0.75" header="0.3" footer="0.3"/>
  <pageSetup paperSize="9" scale="97"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184A-87D3-41D1-A30B-5C22807E5D78}">
  <dimension ref="A1:K72"/>
  <sheetViews>
    <sheetView zoomScaleNormal="100" workbookViewId="0">
      <pane ySplit="8" topLeftCell="A9" activePane="bottomLeft" state="frozen"/>
      <selection pane="bottomLeft"/>
    </sheetView>
  </sheetViews>
  <sheetFormatPr defaultColWidth="9" defaultRowHeight="14.5" x14ac:dyDescent="0.35"/>
  <cols>
    <col min="1" max="1" width="34.1796875" style="51" customWidth="1"/>
    <col min="2" max="4" width="9" style="51"/>
    <col min="5" max="5" width="12" style="51" customWidth="1"/>
    <col min="6" max="16384" width="9" style="51"/>
  </cols>
  <sheetData>
    <row r="1" spans="1:11" customFormat="1" x14ac:dyDescent="0.35">
      <c r="A1" s="4" t="s">
        <v>8</v>
      </c>
    </row>
    <row r="2" spans="1:11" x14ac:dyDescent="0.35">
      <c r="A2" s="43" t="s">
        <v>2226</v>
      </c>
    </row>
    <row r="3" spans="1:11" x14ac:dyDescent="0.35">
      <c r="A3" s="44" t="s">
        <v>225</v>
      </c>
    </row>
    <row r="4" spans="1:11" ht="15" thickBot="1" x14ac:dyDescent="0.4">
      <c r="A4" s="44" t="s">
        <v>440</v>
      </c>
    </row>
    <row r="5" spans="1:11" ht="24.75" customHeight="1" x14ac:dyDescent="0.35">
      <c r="A5" s="21"/>
      <c r="B5" s="334" t="s">
        <v>466</v>
      </c>
      <c r="C5" s="334" t="s">
        <v>467</v>
      </c>
      <c r="D5" s="334" t="s">
        <v>826</v>
      </c>
      <c r="E5" s="22" t="s">
        <v>255</v>
      </c>
    </row>
    <row r="6" spans="1:11" x14ac:dyDescent="0.35">
      <c r="A6" s="45" t="s">
        <v>967</v>
      </c>
      <c r="B6" s="23" t="s">
        <v>942</v>
      </c>
      <c r="C6" s="23" t="s">
        <v>942</v>
      </c>
      <c r="D6" s="23"/>
      <c r="E6" s="24"/>
    </row>
    <row r="7" spans="1:11" ht="20" x14ac:dyDescent="0.35">
      <c r="A7" s="79" t="s">
        <v>968</v>
      </c>
      <c r="B7" s="363"/>
      <c r="C7" s="363"/>
      <c r="D7" s="363"/>
      <c r="E7" s="48"/>
      <c r="F7" s="56"/>
      <c r="G7" s="56"/>
    </row>
    <row r="8" spans="1:11" ht="17.25" customHeight="1" x14ac:dyDescent="0.35">
      <c r="A8" s="37" t="s">
        <v>256</v>
      </c>
      <c r="B8" s="579">
        <v>24.96</v>
      </c>
      <c r="C8" s="579">
        <v>54.99</v>
      </c>
      <c r="D8" s="579">
        <v>2.5499999999999998</v>
      </c>
      <c r="E8" s="580">
        <v>1879</v>
      </c>
      <c r="F8" s="568"/>
      <c r="G8" s="568"/>
      <c r="I8" s="568"/>
      <c r="J8" s="568"/>
    </row>
    <row r="9" spans="1:11" ht="20.25" customHeight="1" x14ac:dyDescent="0.35">
      <c r="A9" s="37"/>
      <c r="B9" s="581"/>
      <c r="C9" s="581"/>
      <c r="D9" s="579"/>
      <c r="E9" s="580"/>
      <c r="F9" s="568"/>
      <c r="G9" s="568"/>
      <c r="H9" s="568"/>
      <c r="I9" s="568"/>
      <c r="J9" s="568"/>
    </row>
    <row r="10" spans="1:11" ht="16" x14ac:dyDescent="0.35">
      <c r="A10" s="37" t="s">
        <v>478</v>
      </c>
      <c r="B10" s="579">
        <v>69.900000000000006</v>
      </c>
      <c r="C10" s="579">
        <v>102.9</v>
      </c>
      <c r="D10" s="579">
        <v>4.4400000000000004</v>
      </c>
      <c r="E10" s="580">
        <v>1266</v>
      </c>
      <c r="F10" s="568"/>
      <c r="G10" s="582"/>
      <c r="H10" s="568"/>
      <c r="I10" s="568"/>
      <c r="J10" s="568"/>
    </row>
    <row r="11" spans="1:11" ht="16" x14ac:dyDescent="0.35">
      <c r="A11" s="343" t="s">
        <v>969</v>
      </c>
      <c r="B11" s="583">
        <v>116.18</v>
      </c>
      <c r="C11" s="583">
        <v>137.72</v>
      </c>
      <c r="D11" s="583">
        <v>6.04</v>
      </c>
      <c r="E11" s="580">
        <v>603</v>
      </c>
      <c r="F11" s="568"/>
      <c r="G11" s="568"/>
      <c r="H11" s="568"/>
      <c r="I11" s="568"/>
      <c r="J11" s="568"/>
    </row>
    <row r="12" spans="1:11" ht="16" x14ac:dyDescent="0.35">
      <c r="A12" s="584" t="s">
        <v>970</v>
      </c>
      <c r="B12" s="583">
        <v>33</v>
      </c>
      <c r="C12" s="583">
        <v>74.45</v>
      </c>
      <c r="D12" s="583">
        <v>5.6</v>
      </c>
      <c r="E12" s="580">
        <v>663</v>
      </c>
      <c r="F12" s="568"/>
      <c r="G12" s="568"/>
      <c r="H12" s="568"/>
      <c r="I12" s="568"/>
      <c r="J12" s="568"/>
      <c r="K12" s="568"/>
    </row>
    <row r="13" spans="1:11" ht="16" x14ac:dyDescent="0.35">
      <c r="A13" s="343"/>
      <c r="B13" s="583"/>
      <c r="C13" s="583"/>
      <c r="D13" s="583"/>
      <c r="E13" s="580"/>
      <c r="F13" s="568"/>
      <c r="G13" s="568"/>
      <c r="H13" s="568"/>
      <c r="I13" s="568"/>
      <c r="J13" s="568"/>
      <c r="K13" s="568"/>
    </row>
    <row r="14" spans="1:11" ht="16" x14ac:dyDescent="0.35">
      <c r="A14" s="574" t="s">
        <v>479</v>
      </c>
      <c r="B14" s="579">
        <v>17</v>
      </c>
      <c r="C14" s="579">
        <v>32.53</v>
      </c>
      <c r="D14" s="579">
        <v>2.68</v>
      </c>
      <c r="E14" s="580">
        <v>613</v>
      </c>
      <c r="F14" s="568"/>
      <c r="G14" s="582"/>
      <c r="H14" s="568"/>
      <c r="I14" s="568"/>
      <c r="J14" s="568"/>
      <c r="K14" s="568"/>
    </row>
    <row r="15" spans="1:11" ht="16" x14ac:dyDescent="0.35">
      <c r="A15" s="584" t="s">
        <v>316</v>
      </c>
      <c r="B15" s="583">
        <v>20</v>
      </c>
      <c r="C15" s="583">
        <v>30.53</v>
      </c>
      <c r="D15" s="583">
        <v>2</v>
      </c>
      <c r="E15" s="580">
        <v>268</v>
      </c>
      <c r="F15" s="568"/>
      <c r="G15" s="568"/>
      <c r="H15" s="568"/>
      <c r="I15" s="568"/>
      <c r="J15" s="568"/>
      <c r="K15" s="568"/>
    </row>
    <row r="16" spans="1:11" ht="16" x14ac:dyDescent="0.35">
      <c r="A16" s="584" t="s">
        <v>317</v>
      </c>
      <c r="B16" s="583">
        <v>16.600000000000001</v>
      </c>
      <c r="C16" s="583">
        <v>35.53</v>
      </c>
      <c r="D16" s="583">
        <v>5.08</v>
      </c>
      <c r="E16" s="580">
        <v>250</v>
      </c>
      <c r="F16" s="568"/>
      <c r="G16" s="568"/>
      <c r="H16" s="568"/>
      <c r="I16" s="568"/>
      <c r="J16" s="568"/>
      <c r="K16" s="568"/>
    </row>
    <row r="17" spans="1:11" ht="16" x14ac:dyDescent="0.35">
      <c r="A17" s="585" t="s">
        <v>318</v>
      </c>
      <c r="B17" s="583">
        <v>12.63</v>
      </c>
      <c r="C17" s="583">
        <v>28.41</v>
      </c>
      <c r="D17" s="583">
        <v>4.68</v>
      </c>
      <c r="E17" s="580">
        <v>95</v>
      </c>
      <c r="F17" s="568"/>
      <c r="G17" s="568"/>
      <c r="H17" s="568"/>
      <c r="I17" s="568"/>
      <c r="J17" s="568"/>
      <c r="K17" s="568"/>
    </row>
    <row r="18" spans="1:11" ht="16" x14ac:dyDescent="0.35">
      <c r="A18" s="343"/>
      <c r="B18" s="583"/>
      <c r="C18" s="583"/>
      <c r="D18" s="583"/>
      <c r="E18" s="580"/>
      <c r="F18" s="568"/>
      <c r="G18" s="568"/>
      <c r="H18" s="568"/>
      <c r="I18" s="568"/>
      <c r="J18" s="568"/>
      <c r="K18" s="568"/>
    </row>
    <row r="19" spans="1:11" ht="16" x14ac:dyDescent="0.35">
      <c r="A19" s="37" t="s">
        <v>257</v>
      </c>
      <c r="B19" s="583"/>
      <c r="C19" s="583"/>
      <c r="D19" s="583"/>
      <c r="E19" s="580"/>
      <c r="F19" s="568"/>
      <c r="G19" s="568"/>
      <c r="H19" s="568"/>
      <c r="I19" s="568"/>
      <c r="J19" s="568"/>
      <c r="K19" s="568"/>
    </row>
    <row r="20" spans="1:11" ht="16" x14ac:dyDescent="0.35">
      <c r="A20" s="16" t="s">
        <v>258</v>
      </c>
      <c r="B20" s="583">
        <v>25</v>
      </c>
      <c r="C20" s="583">
        <v>57.67</v>
      </c>
      <c r="D20" s="583">
        <v>2.91</v>
      </c>
      <c r="E20" s="580">
        <v>1583</v>
      </c>
      <c r="F20" s="568"/>
      <c r="G20" s="568"/>
      <c r="H20" s="568"/>
      <c r="I20" s="568"/>
      <c r="J20" s="568"/>
      <c r="K20" s="568"/>
    </row>
    <row r="21" spans="1:11" ht="16" x14ac:dyDescent="0.35">
      <c r="A21" s="16" t="s">
        <v>259</v>
      </c>
      <c r="B21" s="583">
        <v>20</v>
      </c>
      <c r="C21" s="583">
        <v>41.63</v>
      </c>
      <c r="D21" s="583">
        <v>3.99</v>
      </c>
      <c r="E21" s="580">
        <v>296</v>
      </c>
      <c r="F21" s="568"/>
      <c r="G21" s="568"/>
      <c r="H21" s="568"/>
      <c r="I21" s="568"/>
      <c r="J21" s="568"/>
      <c r="K21" s="568"/>
    </row>
    <row r="22" spans="1:11" ht="16" x14ac:dyDescent="0.35">
      <c r="A22" s="16"/>
      <c r="B22" s="583"/>
      <c r="C22" s="583"/>
      <c r="D22" s="583"/>
      <c r="E22" s="580"/>
      <c r="F22" s="568"/>
      <c r="G22" s="568"/>
      <c r="H22" s="568"/>
      <c r="I22" s="568"/>
      <c r="J22" s="568"/>
      <c r="K22" s="568"/>
    </row>
    <row r="23" spans="1:11" ht="16" x14ac:dyDescent="0.35">
      <c r="A23" s="37" t="s">
        <v>260</v>
      </c>
      <c r="B23" s="583"/>
      <c r="C23" s="583"/>
      <c r="D23" s="583"/>
      <c r="E23" s="580"/>
      <c r="F23" s="568"/>
      <c r="G23" s="568"/>
      <c r="H23" s="568"/>
      <c r="I23" s="568"/>
      <c r="J23" s="568"/>
      <c r="K23" s="568"/>
    </row>
    <row r="24" spans="1:11" ht="16" x14ac:dyDescent="0.35">
      <c r="A24" s="16" t="s">
        <v>261</v>
      </c>
      <c r="B24" s="583">
        <v>28.47</v>
      </c>
      <c r="C24" s="583">
        <v>62.85</v>
      </c>
      <c r="D24" s="583">
        <v>3.08</v>
      </c>
      <c r="E24" s="580">
        <v>1361</v>
      </c>
      <c r="F24" s="568"/>
      <c r="G24" s="568"/>
      <c r="H24" s="568"/>
      <c r="I24" s="568"/>
      <c r="J24" s="568"/>
      <c r="K24" s="568"/>
    </row>
    <row r="25" spans="1:11" ht="16" x14ac:dyDescent="0.35">
      <c r="A25" s="16" t="s">
        <v>262</v>
      </c>
      <c r="B25" s="583">
        <v>14.88</v>
      </c>
      <c r="C25" s="583">
        <v>28.64</v>
      </c>
      <c r="D25" s="583">
        <v>4.5</v>
      </c>
      <c r="E25" s="580">
        <v>203</v>
      </c>
      <c r="F25" s="568"/>
      <c r="G25" s="568"/>
      <c r="H25" s="568"/>
      <c r="I25" s="568"/>
    </row>
    <row r="26" spans="1:11" ht="16" x14ac:dyDescent="0.35">
      <c r="A26" s="16" t="s">
        <v>263</v>
      </c>
      <c r="B26" s="586" t="s">
        <v>971</v>
      </c>
      <c r="C26" s="583" t="s">
        <v>972</v>
      </c>
      <c r="D26" s="583" t="s">
        <v>973</v>
      </c>
      <c r="E26" s="580">
        <v>19</v>
      </c>
      <c r="F26" s="568"/>
      <c r="G26" s="568"/>
      <c r="H26" s="568"/>
      <c r="I26" s="568"/>
    </row>
    <row r="27" spans="1:11" ht="16" x14ac:dyDescent="0.35">
      <c r="A27" s="16" t="s">
        <v>264</v>
      </c>
      <c r="B27" s="583">
        <v>24</v>
      </c>
      <c r="C27" s="583">
        <v>47.64</v>
      </c>
      <c r="D27" s="583">
        <v>4.9000000000000004</v>
      </c>
      <c r="E27" s="580">
        <v>222</v>
      </c>
      <c r="F27" s="568"/>
      <c r="G27" s="568"/>
      <c r="H27" s="568"/>
      <c r="I27" s="568"/>
    </row>
    <row r="28" spans="1:11" ht="16" x14ac:dyDescent="0.35">
      <c r="A28" s="16" t="s">
        <v>265</v>
      </c>
      <c r="B28" s="583">
        <v>7</v>
      </c>
      <c r="C28" s="583">
        <v>17.760000000000002</v>
      </c>
      <c r="D28" s="583">
        <v>2.91</v>
      </c>
      <c r="E28" s="580">
        <v>74</v>
      </c>
      <c r="F28" s="568"/>
      <c r="G28" s="568"/>
      <c r="H28" s="568"/>
      <c r="I28" s="568"/>
    </row>
    <row r="29" spans="1:11" ht="16" x14ac:dyDescent="0.35">
      <c r="A29" s="16"/>
      <c r="B29" s="583"/>
      <c r="C29" s="583"/>
      <c r="D29" s="583"/>
      <c r="E29" s="580"/>
      <c r="F29" s="568"/>
      <c r="G29" s="568"/>
      <c r="H29" s="568"/>
      <c r="I29" s="568"/>
    </row>
    <row r="30" spans="1:11" ht="16" x14ac:dyDescent="0.35">
      <c r="A30" s="37" t="s">
        <v>266</v>
      </c>
      <c r="B30" s="583"/>
      <c r="C30" s="583"/>
      <c r="D30" s="583"/>
      <c r="E30" s="580"/>
      <c r="F30" s="568"/>
      <c r="G30" s="568"/>
      <c r="H30" s="568"/>
      <c r="I30" s="568"/>
    </row>
    <row r="31" spans="1:11" ht="16" x14ac:dyDescent="0.35">
      <c r="A31" s="16" t="s">
        <v>267</v>
      </c>
      <c r="B31" s="583" t="s">
        <v>974</v>
      </c>
      <c r="C31" s="583" t="s">
        <v>975</v>
      </c>
      <c r="D31" s="583" t="s">
        <v>976</v>
      </c>
      <c r="E31" s="580">
        <v>27</v>
      </c>
      <c r="F31" s="568"/>
      <c r="G31" s="568"/>
      <c r="H31" s="568"/>
      <c r="I31" s="568"/>
    </row>
    <row r="32" spans="1:11" ht="16" x14ac:dyDescent="0.35">
      <c r="A32" s="16" t="s">
        <v>580</v>
      </c>
      <c r="B32" s="583">
        <v>13</v>
      </c>
      <c r="C32" s="583">
        <v>37.4</v>
      </c>
      <c r="D32" s="583">
        <v>9.19</v>
      </c>
      <c r="E32" s="580">
        <v>105</v>
      </c>
      <c r="F32" s="568"/>
      <c r="G32" s="568"/>
      <c r="H32" s="568"/>
      <c r="I32" s="568"/>
    </row>
    <row r="33" spans="1:9" ht="16" x14ac:dyDescent="0.35">
      <c r="A33" s="16" t="s">
        <v>581</v>
      </c>
      <c r="B33" s="583">
        <v>15</v>
      </c>
      <c r="C33" s="583">
        <v>29.41</v>
      </c>
      <c r="D33" s="583">
        <v>2.87</v>
      </c>
      <c r="E33" s="580">
        <v>174</v>
      </c>
      <c r="F33" s="568"/>
      <c r="G33" s="568"/>
      <c r="H33" s="568"/>
      <c r="I33" s="568"/>
    </row>
    <row r="34" spans="1:9" ht="16" x14ac:dyDescent="0.35">
      <c r="A34" s="16" t="s">
        <v>582</v>
      </c>
      <c r="B34" s="583">
        <v>16.010000000000002</v>
      </c>
      <c r="C34" s="583">
        <v>37.83</v>
      </c>
      <c r="D34" s="583">
        <v>3.19</v>
      </c>
      <c r="E34" s="580">
        <v>268</v>
      </c>
      <c r="F34" s="568"/>
      <c r="G34" s="568"/>
      <c r="H34" s="568"/>
      <c r="I34" s="568"/>
    </row>
    <row r="35" spans="1:9" ht="16" x14ac:dyDescent="0.35">
      <c r="A35" s="16" t="s">
        <v>268</v>
      </c>
      <c r="B35" s="583">
        <v>31</v>
      </c>
      <c r="C35" s="583">
        <v>63.93</v>
      </c>
      <c r="D35" s="583">
        <v>3.47</v>
      </c>
      <c r="E35" s="580">
        <v>1179</v>
      </c>
      <c r="F35" s="568"/>
      <c r="G35" s="568"/>
      <c r="H35" s="568"/>
      <c r="I35" s="568"/>
    </row>
    <row r="36" spans="1:9" ht="16" x14ac:dyDescent="0.35">
      <c r="A36" s="16"/>
      <c r="B36" s="583"/>
      <c r="C36" s="583"/>
      <c r="D36" s="583"/>
      <c r="E36" s="580"/>
      <c r="F36" s="568"/>
      <c r="G36" s="568"/>
      <c r="H36" s="568"/>
    </row>
    <row r="37" spans="1:9" ht="16" x14ac:dyDescent="0.35">
      <c r="A37" s="37" t="s">
        <v>269</v>
      </c>
      <c r="B37" s="583"/>
      <c r="C37" s="583"/>
      <c r="D37" s="583"/>
      <c r="E37" s="580"/>
      <c r="F37" s="568"/>
      <c r="G37" s="568"/>
      <c r="H37" s="568"/>
    </row>
    <row r="38" spans="1:9" ht="16" x14ac:dyDescent="0.35">
      <c r="A38" s="343">
        <v>1</v>
      </c>
      <c r="B38" s="583">
        <v>29.58</v>
      </c>
      <c r="C38" s="583">
        <v>67.349999999999994</v>
      </c>
      <c r="D38" s="583">
        <v>5.54</v>
      </c>
      <c r="E38" s="580">
        <v>645</v>
      </c>
      <c r="F38" s="568"/>
      <c r="G38" s="568"/>
      <c r="H38" s="568"/>
      <c r="I38" s="568"/>
    </row>
    <row r="39" spans="1:9" ht="16" x14ac:dyDescent="0.35">
      <c r="A39" s="343">
        <v>2</v>
      </c>
      <c r="B39" s="583">
        <v>24.06</v>
      </c>
      <c r="C39" s="583">
        <v>51.39</v>
      </c>
      <c r="D39" s="583">
        <v>3.11</v>
      </c>
      <c r="E39" s="580">
        <v>947</v>
      </c>
      <c r="F39" s="568"/>
      <c r="G39" s="568"/>
      <c r="H39" s="568"/>
      <c r="I39" s="568"/>
    </row>
    <row r="40" spans="1:9" ht="16" x14ac:dyDescent="0.35">
      <c r="A40" s="16" t="s">
        <v>270</v>
      </c>
      <c r="B40" s="583">
        <v>15</v>
      </c>
      <c r="C40" s="583">
        <v>39.229999999999997</v>
      </c>
      <c r="D40" s="583">
        <v>4.21</v>
      </c>
      <c r="E40" s="580">
        <v>287</v>
      </c>
      <c r="F40" s="568"/>
      <c r="G40" s="568"/>
      <c r="H40" s="568"/>
      <c r="I40" s="568"/>
    </row>
    <row r="41" spans="1:9" ht="16" x14ac:dyDescent="0.35">
      <c r="A41" s="16"/>
      <c r="B41" s="583"/>
      <c r="C41" s="583"/>
      <c r="D41" s="583"/>
      <c r="E41" s="580"/>
      <c r="F41" s="568"/>
      <c r="G41" s="568"/>
      <c r="H41" s="568"/>
    </row>
    <row r="42" spans="1:9" ht="16" x14ac:dyDescent="0.35">
      <c r="A42" s="37" t="s">
        <v>320</v>
      </c>
      <c r="B42" s="583"/>
      <c r="C42" s="583"/>
      <c r="D42" s="583"/>
      <c r="E42" s="580"/>
      <c r="F42" s="568"/>
      <c r="G42" s="568"/>
      <c r="H42" s="568"/>
    </row>
    <row r="43" spans="1:9" ht="16" x14ac:dyDescent="0.35">
      <c r="A43" s="16" t="s">
        <v>606</v>
      </c>
      <c r="B43" s="583">
        <v>83.74</v>
      </c>
      <c r="C43" s="583">
        <v>113.93</v>
      </c>
      <c r="D43" s="583">
        <v>5.25</v>
      </c>
      <c r="E43" s="580">
        <v>758</v>
      </c>
      <c r="F43" s="568"/>
      <c r="G43" s="568"/>
      <c r="H43" s="568"/>
      <c r="I43" s="568"/>
    </row>
    <row r="44" spans="1:9" ht="16" x14ac:dyDescent="0.35">
      <c r="A44" s="16" t="s">
        <v>584</v>
      </c>
      <c r="B44" s="583">
        <v>25</v>
      </c>
      <c r="C44" s="583">
        <v>56.35</v>
      </c>
      <c r="D44" s="583">
        <v>4.22</v>
      </c>
      <c r="E44" s="580">
        <v>615</v>
      </c>
      <c r="F44" s="568"/>
      <c r="G44" s="568"/>
      <c r="H44" s="568"/>
      <c r="I44" s="568"/>
    </row>
    <row r="45" spans="1:9" ht="16" x14ac:dyDescent="0.35">
      <c r="A45" s="16" t="s">
        <v>804</v>
      </c>
      <c r="B45" s="583">
        <v>18</v>
      </c>
      <c r="C45" s="583">
        <v>33.61</v>
      </c>
      <c r="D45" s="583">
        <v>3.16</v>
      </c>
      <c r="E45" s="580">
        <v>506</v>
      </c>
      <c r="F45" s="568"/>
      <c r="G45" s="568"/>
      <c r="H45" s="568"/>
      <c r="I45" s="568"/>
    </row>
    <row r="46" spans="1:9" ht="16" x14ac:dyDescent="0.35">
      <c r="A46" s="16"/>
      <c r="B46" s="583"/>
      <c r="C46" s="583"/>
      <c r="D46" s="583"/>
      <c r="E46" s="580"/>
      <c r="F46" s="568"/>
      <c r="G46" s="568"/>
      <c r="H46" s="568"/>
    </row>
    <row r="47" spans="1:9" ht="16" x14ac:dyDescent="0.35">
      <c r="A47" s="37" t="s">
        <v>271</v>
      </c>
      <c r="B47" s="583"/>
      <c r="C47" s="583"/>
      <c r="D47" s="583"/>
      <c r="E47" s="580"/>
      <c r="F47" s="568"/>
      <c r="G47" s="568"/>
      <c r="H47" s="568"/>
      <c r="I47" s="287"/>
    </row>
    <row r="48" spans="1:9" ht="16" x14ac:dyDescent="0.35">
      <c r="A48" s="16" t="s">
        <v>272</v>
      </c>
      <c r="B48" s="583">
        <v>21.25</v>
      </c>
      <c r="C48" s="583">
        <v>46.24</v>
      </c>
      <c r="D48" s="583">
        <v>7.93</v>
      </c>
      <c r="E48" s="580">
        <v>89</v>
      </c>
      <c r="F48" s="568"/>
      <c r="G48" s="568"/>
      <c r="H48" s="568"/>
      <c r="I48" s="568"/>
    </row>
    <row r="49" spans="1:9" ht="16" x14ac:dyDescent="0.35">
      <c r="A49" s="16" t="s">
        <v>273</v>
      </c>
      <c r="B49" s="583">
        <v>25</v>
      </c>
      <c r="C49" s="583">
        <v>50.56</v>
      </c>
      <c r="D49" s="583">
        <v>4.43</v>
      </c>
      <c r="E49" s="580">
        <v>256</v>
      </c>
      <c r="F49" s="568"/>
      <c r="G49" s="568"/>
      <c r="H49" s="568"/>
      <c r="I49" s="568"/>
    </row>
    <row r="50" spans="1:9" ht="16" x14ac:dyDescent="0.35">
      <c r="A50" s="16" t="s">
        <v>274</v>
      </c>
      <c r="B50" s="583">
        <v>20</v>
      </c>
      <c r="C50" s="583">
        <v>38.369999999999997</v>
      </c>
      <c r="D50" s="583">
        <v>3.9</v>
      </c>
      <c r="E50" s="580">
        <v>196</v>
      </c>
      <c r="F50" s="568"/>
      <c r="G50" s="568"/>
      <c r="H50" s="568"/>
      <c r="I50" s="568"/>
    </row>
    <row r="51" spans="1:9" ht="16" x14ac:dyDescent="0.35">
      <c r="A51" s="16" t="s">
        <v>275</v>
      </c>
      <c r="B51" s="583">
        <v>20</v>
      </c>
      <c r="C51" s="583">
        <v>46.47</v>
      </c>
      <c r="D51" s="583">
        <v>4.55</v>
      </c>
      <c r="E51" s="580">
        <v>157</v>
      </c>
      <c r="F51" s="568"/>
      <c r="G51" s="568"/>
      <c r="H51" s="568"/>
      <c r="I51" s="568"/>
    </row>
    <row r="52" spans="1:9" ht="16" x14ac:dyDescent="0.35">
      <c r="A52" s="16" t="s">
        <v>276</v>
      </c>
      <c r="B52" s="583">
        <v>21.03</v>
      </c>
      <c r="C52" s="583">
        <v>50.46</v>
      </c>
      <c r="D52" s="583">
        <v>4.6500000000000004</v>
      </c>
      <c r="E52" s="580">
        <v>217</v>
      </c>
      <c r="F52" s="568"/>
      <c r="G52" s="568"/>
      <c r="H52" s="568"/>
      <c r="I52" s="568"/>
    </row>
    <row r="53" spans="1:9" ht="16" x14ac:dyDescent="0.35">
      <c r="A53" s="16" t="s">
        <v>277</v>
      </c>
      <c r="B53" s="583">
        <v>25</v>
      </c>
      <c r="C53" s="583">
        <v>52.73</v>
      </c>
      <c r="D53" s="583">
        <v>4.6500000000000004</v>
      </c>
      <c r="E53" s="580">
        <v>217</v>
      </c>
      <c r="F53" s="568"/>
      <c r="G53" s="568"/>
      <c r="H53" s="568"/>
      <c r="I53" s="568"/>
    </row>
    <row r="54" spans="1:9" ht="16" x14ac:dyDescent="0.35">
      <c r="A54" s="16" t="s">
        <v>278</v>
      </c>
      <c r="B54" s="583">
        <v>36.25</v>
      </c>
      <c r="C54" s="583">
        <v>76.739999999999995</v>
      </c>
      <c r="D54" s="583">
        <v>9.11</v>
      </c>
      <c r="E54" s="580">
        <v>209</v>
      </c>
      <c r="F54" s="568"/>
      <c r="G54" s="568"/>
      <c r="H54" s="568"/>
      <c r="I54" s="568"/>
    </row>
    <row r="55" spans="1:9" ht="16" x14ac:dyDescent="0.35">
      <c r="A55" s="16" t="s">
        <v>279</v>
      </c>
      <c r="B55" s="583">
        <v>30</v>
      </c>
      <c r="C55" s="583">
        <v>67.62</v>
      </c>
      <c r="D55" s="583">
        <v>9.83</v>
      </c>
      <c r="E55" s="580">
        <v>301</v>
      </c>
      <c r="F55" s="568"/>
      <c r="G55" s="568"/>
      <c r="H55" s="568"/>
      <c r="I55" s="568"/>
    </row>
    <row r="56" spans="1:9" ht="16" x14ac:dyDescent="0.35">
      <c r="A56" s="16" t="s">
        <v>280</v>
      </c>
      <c r="B56" s="583">
        <v>18</v>
      </c>
      <c r="C56" s="583">
        <v>43.98</v>
      </c>
      <c r="D56" s="583">
        <v>5.7</v>
      </c>
      <c r="E56" s="580">
        <v>237</v>
      </c>
      <c r="F56" s="568"/>
      <c r="G56" s="568"/>
      <c r="H56" s="568"/>
      <c r="I56" s="568"/>
    </row>
    <row r="57" spans="1:9" ht="16" x14ac:dyDescent="0.35">
      <c r="A57" s="16"/>
      <c r="B57" s="583"/>
      <c r="C57" s="583"/>
      <c r="D57" s="583"/>
      <c r="E57" s="580"/>
      <c r="F57" s="568"/>
      <c r="G57" s="568"/>
      <c r="H57" s="568"/>
    </row>
    <row r="58" spans="1:9" ht="16" x14ac:dyDescent="0.35">
      <c r="A58" s="37" t="s">
        <v>281</v>
      </c>
      <c r="B58" s="583"/>
      <c r="C58" s="583"/>
      <c r="D58" s="583"/>
      <c r="E58" s="580"/>
      <c r="F58" s="568"/>
      <c r="G58" s="568"/>
      <c r="H58" s="568"/>
    </row>
    <row r="59" spans="1:9" ht="16" x14ac:dyDescent="0.35">
      <c r="A59" s="16" t="s">
        <v>282</v>
      </c>
      <c r="B59" s="583">
        <v>15</v>
      </c>
      <c r="C59" s="583">
        <v>42.15</v>
      </c>
      <c r="D59" s="583">
        <v>3.78</v>
      </c>
      <c r="E59" s="580">
        <v>296</v>
      </c>
      <c r="F59" s="568"/>
      <c r="G59" s="568"/>
      <c r="H59" s="568"/>
      <c r="I59" s="568"/>
    </row>
    <row r="60" spans="1:9" ht="16" x14ac:dyDescent="0.35">
      <c r="A60" s="16" t="s">
        <v>283</v>
      </c>
      <c r="B60" s="583">
        <v>17</v>
      </c>
      <c r="C60" s="583">
        <v>57.82</v>
      </c>
      <c r="D60" s="583">
        <v>6.51</v>
      </c>
      <c r="E60" s="580">
        <v>350</v>
      </c>
      <c r="F60" s="568"/>
      <c r="G60" s="568"/>
      <c r="H60" s="568"/>
      <c r="I60" s="568"/>
    </row>
    <row r="61" spans="1:9" ht="16" x14ac:dyDescent="0.35">
      <c r="A61" s="16" t="s">
        <v>284</v>
      </c>
      <c r="B61" s="583">
        <v>27.46</v>
      </c>
      <c r="C61" s="583">
        <v>53.67</v>
      </c>
      <c r="D61" s="583">
        <v>4.37</v>
      </c>
      <c r="E61" s="580">
        <v>356</v>
      </c>
      <c r="F61" s="568"/>
      <c r="G61" s="568"/>
      <c r="H61" s="568"/>
      <c r="I61" s="568"/>
    </row>
    <row r="62" spans="1:9" ht="16" x14ac:dyDescent="0.35">
      <c r="A62" s="16" t="s">
        <v>285</v>
      </c>
      <c r="B62" s="583">
        <v>20</v>
      </c>
      <c r="C62" s="583">
        <v>46.37</v>
      </c>
      <c r="D62" s="583">
        <v>3.33</v>
      </c>
      <c r="E62" s="580">
        <v>391</v>
      </c>
      <c r="F62" s="568"/>
      <c r="G62" s="568"/>
      <c r="H62" s="568"/>
      <c r="I62" s="568"/>
    </row>
    <row r="63" spans="1:9" ht="16" x14ac:dyDescent="0.35">
      <c r="A63" s="16" t="s">
        <v>286</v>
      </c>
      <c r="B63" s="583">
        <v>31.23</v>
      </c>
      <c r="C63" s="583">
        <v>66.87</v>
      </c>
      <c r="D63" s="583">
        <v>6.33</v>
      </c>
      <c r="E63" s="580">
        <v>486</v>
      </c>
      <c r="F63" s="568"/>
      <c r="G63" s="568"/>
      <c r="H63" s="568"/>
      <c r="I63" s="568"/>
    </row>
    <row r="64" spans="1:9" ht="16" x14ac:dyDescent="0.35">
      <c r="A64" s="16"/>
      <c r="B64" s="583"/>
      <c r="C64" s="583"/>
      <c r="D64" s="583"/>
      <c r="E64" s="580"/>
      <c r="F64" s="568"/>
      <c r="G64" s="568"/>
      <c r="H64" s="568"/>
    </row>
    <row r="65" spans="1:9" ht="16" x14ac:dyDescent="0.35">
      <c r="A65" s="37" t="s">
        <v>287</v>
      </c>
      <c r="B65" s="583"/>
      <c r="C65" s="583"/>
      <c r="D65" s="583"/>
      <c r="E65" s="580"/>
      <c r="F65" s="568"/>
      <c r="G65" s="568"/>
      <c r="H65" s="568"/>
    </row>
    <row r="66" spans="1:9" ht="16" x14ac:dyDescent="0.35">
      <c r="A66" s="16" t="s">
        <v>288</v>
      </c>
      <c r="B66" s="583">
        <v>28</v>
      </c>
      <c r="C66" s="583">
        <v>54.05</v>
      </c>
      <c r="D66" s="583">
        <v>3.96</v>
      </c>
      <c r="E66" s="580">
        <v>392</v>
      </c>
      <c r="F66" s="568"/>
      <c r="G66" s="568"/>
      <c r="H66" s="568"/>
      <c r="I66" s="568"/>
    </row>
    <row r="67" spans="1:9" ht="16.5" thickBot="1" x14ac:dyDescent="0.4">
      <c r="A67" s="17" t="s">
        <v>289</v>
      </c>
      <c r="B67" s="587">
        <v>24</v>
      </c>
      <c r="C67" s="587">
        <v>55.22</v>
      </c>
      <c r="D67" s="587">
        <v>3.05</v>
      </c>
      <c r="E67" s="588">
        <v>1487</v>
      </c>
      <c r="F67" s="568"/>
      <c r="G67" s="568"/>
      <c r="H67" s="568"/>
      <c r="I67" s="568"/>
    </row>
    <row r="68" spans="1:9" x14ac:dyDescent="0.35">
      <c r="A68" s="56"/>
      <c r="B68" s="56"/>
      <c r="C68" s="56"/>
      <c r="D68" s="56"/>
      <c r="E68" s="49" t="s">
        <v>247</v>
      </c>
      <c r="F68" s="56"/>
      <c r="G68" s="56"/>
    </row>
    <row r="69" spans="1:9" x14ac:dyDescent="0.35">
      <c r="A69" s="56"/>
      <c r="B69" s="56"/>
      <c r="C69" s="56"/>
      <c r="D69" s="56"/>
      <c r="E69" s="49"/>
      <c r="F69" s="56"/>
      <c r="G69" s="56"/>
    </row>
    <row r="70" spans="1:9" x14ac:dyDescent="0.35">
      <c r="A70" s="252" t="s">
        <v>248</v>
      </c>
      <c r="B70" s="56"/>
      <c r="C70" s="56"/>
      <c r="D70" s="56"/>
      <c r="E70" s="49"/>
      <c r="F70" s="56"/>
      <c r="G70" s="56"/>
    </row>
    <row r="71" spans="1:9" x14ac:dyDescent="0.35">
      <c r="A71" s="46" t="s">
        <v>977</v>
      </c>
      <c r="B71" s="56"/>
      <c r="C71" s="56"/>
      <c r="D71" s="56"/>
      <c r="E71" s="49"/>
      <c r="F71" s="56"/>
      <c r="G71" s="56"/>
    </row>
    <row r="72" spans="1:9" ht="41.5" x14ac:dyDescent="0.35">
      <c r="A72" s="329" t="s">
        <v>645</v>
      </c>
      <c r="B72" s="329"/>
      <c r="C72" s="329"/>
      <c r="D72" s="329"/>
      <c r="E72" s="329"/>
    </row>
  </sheetData>
  <hyperlinks>
    <hyperlink ref="A1" location="Contents!A1" display="Contents" xr:uid="{2F3C7A40-C263-47FB-A05E-F5FC57A92CE3}"/>
  </hyperlinks>
  <pageMargins left="0.7" right="0.7" top="0.75" bottom="0.75" header="0.3" footer="0.3"/>
  <pageSetup paperSize="9" scale="7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94D8-7A84-4DDC-A1BE-9ED317A82CAE}">
  <dimension ref="A1:J29"/>
  <sheetViews>
    <sheetView zoomScaleNormal="100" workbookViewId="0"/>
  </sheetViews>
  <sheetFormatPr defaultColWidth="9" defaultRowHeight="14.5" x14ac:dyDescent="0.35"/>
  <cols>
    <col min="1" max="1" width="48" style="51" customWidth="1"/>
    <col min="2" max="4" width="9" style="51"/>
    <col min="5" max="5" width="13" style="51" customWidth="1"/>
    <col min="6" max="6" width="9" style="51"/>
    <col min="7" max="7" width="9" style="51" customWidth="1"/>
    <col min="8" max="16384" width="9" style="51"/>
  </cols>
  <sheetData>
    <row r="1" spans="1:9" customFormat="1" x14ac:dyDescent="0.35">
      <c r="A1" s="4" t="s">
        <v>8</v>
      </c>
    </row>
    <row r="2" spans="1:9" x14ac:dyDescent="0.35">
      <c r="A2" s="43" t="s">
        <v>2228</v>
      </c>
      <c r="B2" s="43"/>
      <c r="C2" s="43"/>
      <c r="D2" s="43"/>
      <c r="E2" s="43"/>
      <c r="F2" s="43"/>
    </row>
    <row r="3" spans="1:9" x14ac:dyDescent="0.35">
      <c r="A3" s="44" t="s">
        <v>225</v>
      </c>
    </row>
    <row r="4" spans="1:9" ht="15" thickBot="1" x14ac:dyDescent="0.4">
      <c r="A4" s="44" t="s">
        <v>440</v>
      </c>
    </row>
    <row r="5" spans="1:9" ht="26" x14ac:dyDescent="0.35">
      <c r="A5" s="21"/>
      <c r="B5" s="334" t="s">
        <v>466</v>
      </c>
      <c r="C5" s="334" t="s">
        <v>467</v>
      </c>
      <c r="D5" s="334" t="s">
        <v>826</v>
      </c>
      <c r="E5" s="22" t="s">
        <v>255</v>
      </c>
    </row>
    <row r="6" spans="1:9" ht="26" x14ac:dyDescent="0.35">
      <c r="A6" s="45" t="s">
        <v>86</v>
      </c>
      <c r="B6" s="23" t="s">
        <v>942</v>
      </c>
      <c r="C6" s="23" t="s">
        <v>942</v>
      </c>
      <c r="D6" s="23"/>
      <c r="E6" s="24"/>
    </row>
    <row r="7" spans="1:9" x14ac:dyDescent="0.35">
      <c r="A7" s="79" t="s">
        <v>978</v>
      </c>
      <c r="B7" s="38"/>
      <c r="C7" s="38"/>
      <c r="D7" s="274"/>
      <c r="E7" s="48"/>
      <c r="G7" s="573"/>
      <c r="H7" s="573"/>
      <c r="I7" s="573"/>
    </row>
    <row r="8" spans="1:9" x14ac:dyDescent="0.35">
      <c r="A8" s="37" t="s">
        <v>256</v>
      </c>
      <c r="B8" s="567">
        <v>30</v>
      </c>
      <c r="C8" s="567">
        <v>70.14</v>
      </c>
      <c r="D8" s="567">
        <v>5.12</v>
      </c>
      <c r="E8" s="48">
        <v>681</v>
      </c>
      <c r="G8" s="573"/>
      <c r="H8" s="573"/>
      <c r="I8" s="573"/>
    </row>
    <row r="9" spans="1:9" x14ac:dyDescent="0.35">
      <c r="A9" s="37"/>
      <c r="B9" s="38"/>
      <c r="C9" s="38"/>
      <c r="D9" s="274"/>
      <c r="E9" s="48"/>
      <c r="G9" s="573"/>
      <c r="H9" s="573"/>
      <c r="I9" s="573"/>
    </row>
    <row r="10" spans="1:9" ht="20" x14ac:dyDescent="0.35">
      <c r="A10" s="79" t="s">
        <v>979</v>
      </c>
      <c r="B10" s="41"/>
      <c r="C10" s="41"/>
      <c r="D10" s="236"/>
      <c r="E10" s="48"/>
      <c r="F10" s="56"/>
      <c r="G10" s="573"/>
      <c r="H10" s="573"/>
      <c r="I10" s="573"/>
    </row>
    <row r="11" spans="1:9" x14ac:dyDescent="0.35">
      <c r="A11" s="16" t="s">
        <v>980</v>
      </c>
      <c r="B11" s="534">
        <v>35.75</v>
      </c>
      <c r="C11" s="534">
        <v>81.33</v>
      </c>
      <c r="D11" s="534">
        <v>14.03</v>
      </c>
      <c r="E11" s="182">
        <v>157</v>
      </c>
      <c r="F11" s="56"/>
      <c r="G11" s="573"/>
      <c r="H11" s="573"/>
      <c r="I11" s="573"/>
    </row>
    <row r="12" spans="1:9" x14ac:dyDescent="0.35">
      <c r="A12" s="16" t="s">
        <v>981</v>
      </c>
      <c r="B12" s="534">
        <v>24.93</v>
      </c>
      <c r="C12" s="534">
        <v>54.03</v>
      </c>
      <c r="D12" s="534">
        <v>7.08</v>
      </c>
      <c r="E12" s="182">
        <v>137</v>
      </c>
      <c r="F12" s="56"/>
      <c r="G12" s="573"/>
      <c r="H12" s="573"/>
      <c r="I12" s="573"/>
    </row>
    <row r="13" spans="1:9" x14ac:dyDescent="0.35">
      <c r="A13" s="16"/>
      <c r="B13" s="409"/>
      <c r="C13" s="409"/>
      <c r="D13" s="236"/>
      <c r="E13" s="48"/>
      <c r="F13" s="56"/>
      <c r="G13" s="573"/>
      <c r="H13" s="573"/>
      <c r="I13" s="573"/>
    </row>
    <row r="14" spans="1:9" ht="20" x14ac:dyDescent="0.35">
      <c r="A14" s="79" t="s">
        <v>982</v>
      </c>
      <c r="B14" s="589"/>
      <c r="C14" s="589"/>
      <c r="D14" s="590"/>
      <c r="E14" s="591"/>
      <c r="F14" s="56"/>
    </row>
    <row r="15" spans="1:9" x14ac:dyDescent="0.35">
      <c r="A15" s="16" t="s">
        <v>983</v>
      </c>
      <c r="B15" s="577">
        <v>30</v>
      </c>
      <c r="C15" s="577">
        <v>59.53</v>
      </c>
      <c r="D15" s="577">
        <v>11.77</v>
      </c>
      <c r="E15" s="591">
        <v>138</v>
      </c>
      <c r="F15" s="56"/>
      <c r="G15" s="573"/>
      <c r="H15" s="573"/>
      <c r="I15" s="573"/>
    </row>
    <row r="16" spans="1:9" x14ac:dyDescent="0.35">
      <c r="A16" s="16" t="s">
        <v>984</v>
      </c>
      <c r="B16" s="577" t="s">
        <v>985</v>
      </c>
      <c r="C16" s="577" t="s">
        <v>986</v>
      </c>
      <c r="D16" s="577" t="s">
        <v>987</v>
      </c>
      <c r="E16" s="591">
        <v>44</v>
      </c>
      <c r="F16" s="56"/>
      <c r="G16" s="570"/>
      <c r="H16" s="570"/>
      <c r="I16" s="570"/>
    </row>
    <row r="17" spans="1:10" x14ac:dyDescent="0.35">
      <c r="A17" s="61"/>
      <c r="B17" s="589"/>
      <c r="C17" s="589"/>
      <c r="D17" s="589"/>
      <c r="E17" s="591"/>
      <c r="F17" s="56"/>
      <c r="G17" s="573"/>
      <c r="H17" s="573"/>
      <c r="I17" s="573"/>
    </row>
    <row r="18" spans="1:10" ht="20" x14ac:dyDescent="0.35">
      <c r="A18" s="79" t="s">
        <v>988</v>
      </c>
      <c r="B18" s="589"/>
      <c r="C18" s="589"/>
      <c r="D18" s="589"/>
      <c r="E18" s="591"/>
      <c r="F18" s="56"/>
    </row>
    <row r="19" spans="1:10" x14ac:dyDescent="0.35">
      <c r="A19" s="16" t="s">
        <v>983</v>
      </c>
      <c r="B19" s="577" t="s">
        <v>989</v>
      </c>
      <c r="C19" s="577" t="s">
        <v>990</v>
      </c>
      <c r="D19" s="577" t="s">
        <v>991</v>
      </c>
      <c r="E19" s="591">
        <v>38</v>
      </c>
      <c r="F19" s="56"/>
      <c r="G19" s="570"/>
      <c r="H19" s="570"/>
      <c r="I19" s="570"/>
    </row>
    <row r="20" spans="1:10" x14ac:dyDescent="0.35">
      <c r="A20" s="16" t="s">
        <v>984</v>
      </c>
      <c r="B20" s="577" t="s">
        <v>992</v>
      </c>
      <c r="C20" s="577" t="s">
        <v>993</v>
      </c>
      <c r="D20" s="577" t="s">
        <v>994</v>
      </c>
      <c r="E20" s="591">
        <v>14</v>
      </c>
      <c r="F20" s="56"/>
      <c r="G20" s="570"/>
      <c r="H20" s="570"/>
      <c r="I20" s="570"/>
    </row>
    <row r="21" spans="1:10" x14ac:dyDescent="0.35">
      <c r="A21" s="61"/>
      <c r="B21" s="589"/>
      <c r="C21" s="589"/>
      <c r="D21" s="589"/>
      <c r="E21" s="591"/>
      <c r="F21" s="56"/>
      <c r="G21" s="573"/>
      <c r="H21" s="573"/>
      <c r="I21" s="573"/>
    </row>
    <row r="22" spans="1:10" ht="22" customHeight="1" x14ac:dyDescent="0.35">
      <c r="A22" s="79" t="s">
        <v>995</v>
      </c>
      <c r="B22" s="589"/>
      <c r="C22" s="589"/>
      <c r="D22" s="589"/>
      <c r="E22" s="591"/>
      <c r="F22" s="56"/>
      <c r="G22" s="484"/>
      <c r="H22" s="573"/>
      <c r="I22" s="573"/>
    </row>
    <row r="23" spans="1:10" ht="15" thickBot="1" x14ac:dyDescent="0.4">
      <c r="A23" s="17" t="s">
        <v>996</v>
      </c>
      <c r="B23" s="572">
        <v>52.55</v>
      </c>
      <c r="C23" s="572">
        <v>93.81</v>
      </c>
      <c r="D23" s="572">
        <v>11.42</v>
      </c>
      <c r="E23" s="282">
        <v>151</v>
      </c>
      <c r="F23" s="56"/>
      <c r="G23" s="573"/>
      <c r="H23" s="573"/>
      <c r="I23" s="573"/>
    </row>
    <row r="24" spans="1:10" x14ac:dyDescent="0.35">
      <c r="A24" s="56"/>
      <c r="B24" s="56"/>
      <c r="C24" s="56"/>
      <c r="D24" s="56"/>
      <c r="E24" s="49" t="s">
        <v>247</v>
      </c>
      <c r="F24" s="56"/>
    </row>
    <row r="25" spans="1:10" x14ac:dyDescent="0.35">
      <c r="A25" s="56"/>
      <c r="B25" s="56"/>
      <c r="C25" s="56"/>
      <c r="D25" s="56"/>
      <c r="E25" s="56"/>
      <c r="F25" s="56"/>
    </row>
    <row r="26" spans="1:10" x14ac:dyDescent="0.35">
      <c r="A26" s="50" t="s">
        <v>248</v>
      </c>
      <c r="B26" s="54"/>
      <c r="C26" s="54"/>
      <c r="D26" s="54"/>
      <c r="E26" s="54"/>
      <c r="F26" s="54"/>
      <c r="G26" s="81"/>
      <c r="H26" s="56"/>
      <c r="I26" s="56"/>
      <c r="J26" s="56"/>
    </row>
    <row r="27" spans="1:10" x14ac:dyDescent="0.35">
      <c r="A27" s="53" t="s">
        <v>290</v>
      </c>
      <c r="B27" s="592"/>
      <c r="C27" s="592"/>
      <c r="D27" s="592"/>
      <c r="E27" s="56"/>
      <c r="F27" s="56"/>
      <c r="G27" s="56"/>
      <c r="H27" s="56"/>
      <c r="I27" s="56"/>
      <c r="J27" s="56"/>
    </row>
    <row r="28" spans="1:10" ht="31.5" x14ac:dyDescent="0.35">
      <c r="A28" s="14" t="s">
        <v>645</v>
      </c>
      <c r="B28" s="46"/>
      <c r="C28" s="46"/>
      <c r="D28" s="46"/>
      <c r="E28" s="46"/>
      <c r="F28" s="46"/>
    </row>
    <row r="29" spans="1:10" x14ac:dyDescent="0.35">
      <c r="B29" s="592"/>
      <c r="C29" s="592"/>
      <c r="D29" s="592"/>
    </row>
  </sheetData>
  <hyperlinks>
    <hyperlink ref="A1" location="Contents!A1" display="Contents" xr:uid="{D420255A-BAAD-4735-BE71-A66D09355108}"/>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09C6-AD39-4097-B9DE-A5492B5E4E90}">
  <dimension ref="A1:J45"/>
  <sheetViews>
    <sheetView zoomScaleNormal="100" workbookViewId="0"/>
  </sheetViews>
  <sheetFormatPr defaultColWidth="9" defaultRowHeight="14.5" x14ac:dyDescent="0.35"/>
  <cols>
    <col min="1" max="1" width="37" style="51" customWidth="1"/>
    <col min="2" max="2" width="9" style="51"/>
    <col min="3" max="3" width="11" style="51" customWidth="1"/>
    <col min="4" max="5" width="11.1796875" style="51" customWidth="1"/>
    <col min="6" max="7" width="12" style="51" customWidth="1"/>
    <col min="8" max="16384" width="9" style="51"/>
  </cols>
  <sheetData>
    <row r="1" spans="1:9" customFormat="1" x14ac:dyDescent="0.35">
      <c r="A1" s="4" t="s">
        <v>8</v>
      </c>
    </row>
    <row r="2" spans="1:9" x14ac:dyDescent="0.35">
      <c r="A2" s="43" t="s">
        <v>2230</v>
      </c>
    </row>
    <row r="3" spans="1:9" x14ac:dyDescent="0.35">
      <c r="A3" s="44" t="s">
        <v>225</v>
      </c>
    </row>
    <row r="4" spans="1:9" ht="15" thickBot="1" x14ac:dyDescent="0.4">
      <c r="A4" s="44" t="s">
        <v>440</v>
      </c>
    </row>
    <row r="5" spans="1:9" ht="15" customHeight="1" x14ac:dyDescent="0.35">
      <c r="A5" s="21"/>
      <c r="B5" s="1371" t="s">
        <v>997</v>
      </c>
      <c r="C5" s="1372"/>
      <c r="D5" s="1372"/>
      <c r="E5" s="1372"/>
      <c r="F5" s="1373"/>
      <c r="G5" s="52"/>
    </row>
    <row r="6" spans="1:9" ht="39" x14ac:dyDescent="0.35">
      <c r="A6" s="45" t="s">
        <v>603</v>
      </c>
      <c r="B6" s="23" t="s">
        <v>998</v>
      </c>
      <c r="C6" s="23" t="s">
        <v>999</v>
      </c>
      <c r="D6" s="23" t="s">
        <v>1000</v>
      </c>
      <c r="E6" s="23" t="s">
        <v>1001</v>
      </c>
      <c r="F6" s="23" t="s">
        <v>1002</v>
      </c>
      <c r="G6" s="24" t="s">
        <v>793</v>
      </c>
    </row>
    <row r="7" spans="1:9" ht="24" customHeight="1" x14ac:dyDescent="0.35">
      <c r="A7" s="79" t="s">
        <v>1003</v>
      </c>
      <c r="B7" s="41"/>
      <c r="C7" s="41"/>
      <c r="D7" s="41"/>
      <c r="E7" s="41"/>
      <c r="F7" s="41"/>
      <c r="G7" s="518"/>
      <c r="H7" s="56"/>
      <c r="I7" s="56"/>
    </row>
    <row r="8" spans="1:9" x14ac:dyDescent="0.35">
      <c r="A8" s="37" t="s">
        <v>256</v>
      </c>
      <c r="B8" s="593">
        <v>87</v>
      </c>
      <c r="C8" s="593">
        <v>6</v>
      </c>
      <c r="D8" s="593">
        <v>4</v>
      </c>
      <c r="E8" s="593" t="s">
        <v>233</v>
      </c>
      <c r="F8" s="593">
        <v>1</v>
      </c>
      <c r="G8" s="47">
        <v>3726</v>
      </c>
      <c r="H8" s="56"/>
      <c r="I8" s="56"/>
    </row>
    <row r="9" spans="1:9" x14ac:dyDescent="0.35">
      <c r="A9" s="37"/>
      <c r="B9" s="279"/>
      <c r="C9" s="279"/>
      <c r="D9" s="279"/>
      <c r="E9" s="279"/>
      <c r="F9" s="279"/>
      <c r="G9" s="47"/>
      <c r="H9" s="56"/>
      <c r="I9" s="56"/>
    </row>
    <row r="10" spans="1:9" x14ac:dyDescent="0.35">
      <c r="A10" s="37" t="s">
        <v>257</v>
      </c>
      <c r="B10" s="279"/>
      <c r="C10" s="279"/>
      <c r="D10" s="279"/>
      <c r="E10" s="279"/>
      <c r="F10" s="279"/>
      <c r="G10" s="47"/>
      <c r="H10" s="56"/>
      <c r="I10" s="594"/>
    </row>
    <row r="11" spans="1:9" x14ac:dyDescent="0.35">
      <c r="A11" s="16" t="s">
        <v>258</v>
      </c>
      <c r="B11" s="279">
        <v>87</v>
      </c>
      <c r="C11" s="279">
        <v>7</v>
      </c>
      <c r="D11" s="279">
        <v>5</v>
      </c>
      <c r="E11" s="279" t="s">
        <v>233</v>
      </c>
      <c r="F11" s="279" t="s">
        <v>233</v>
      </c>
      <c r="G11" s="47">
        <v>2956</v>
      </c>
      <c r="H11" s="56"/>
      <c r="I11" s="594"/>
    </row>
    <row r="12" spans="1:9" x14ac:dyDescent="0.35">
      <c r="A12" s="16" t="s">
        <v>259</v>
      </c>
      <c r="B12" s="279">
        <v>88</v>
      </c>
      <c r="C12" s="279">
        <v>4</v>
      </c>
      <c r="D12" s="279">
        <v>2</v>
      </c>
      <c r="E12" s="279" t="s">
        <v>233</v>
      </c>
      <c r="F12" s="279">
        <v>6</v>
      </c>
      <c r="G12" s="47">
        <v>770</v>
      </c>
      <c r="H12" s="56"/>
      <c r="I12" s="594"/>
    </row>
    <row r="13" spans="1:9" x14ac:dyDescent="0.35">
      <c r="A13" s="16"/>
      <c r="B13" s="279"/>
      <c r="C13" s="279"/>
      <c r="D13" s="279"/>
      <c r="E13" s="279"/>
      <c r="F13" s="279"/>
      <c r="G13" s="48"/>
      <c r="H13" s="56"/>
      <c r="I13" s="594"/>
    </row>
    <row r="14" spans="1:9" x14ac:dyDescent="0.35">
      <c r="A14" s="37" t="s">
        <v>260</v>
      </c>
      <c r="B14" s="279"/>
      <c r="C14" s="279"/>
      <c r="D14" s="279"/>
      <c r="E14" s="279"/>
      <c r="F14" s="279"/>
      <c r="G14" s="48"/>
      <c r="H14" s="56"/>
      <c r="I14" s="594"/>
    </row>
    <row r="15" spans="1:9" x14ac:dyDescent="0.35">
      <c r="A15" s="16" t="s">
        <v>261</v>
      </c>
      <c r="B15" s="279">
        <v>86</v>
      </c>
      <c r="C15" s="279">
        <v>7</v>
      </c>
      <c r="D15" s="279">
        <v>6</v>
      </c>
      <c r="E15" s="279" t="s">
        <v>233</v>
      </c>
      <c r="F15" s="279" t="s">
        <v>233</v>
      </c>
      <c r="G15" s="47">
        <v>2183</v>
      </c>
      <c r="H15" s="56"/>
      <c r="I15" s="594"/>
    </row>
    <row r="16" spans="1:9" x14ac:dyDescent="0.35">
      <c r="A16" s="16" t="s">
        <v>262</v>
      </c>
      <c r="B16" s="279">
        <v>91</v>
      </c>
      <c r="C16" s="279">
        <v>7</v>
      </c>
      <c r="D16" s="279">
        <v>2</v>
      </c>
      <c r="E16" s="279">
        <v>0</v>
      </c>
      <c r="F16" s="279" t="s">
        <v>233</v>
      </c>
      <c r="G16" s="47">
        <v>668</v>
      </c>
      <c r="H16" s="46"/>
      <c r="I16" s="594"/>
    </row>
    <row r="17" spans="1:10" x14ac:dyDescent="0.35">
      <c r="A17" s="16" t="s">
        <v>263</v>
      </c>
      <c r="B17" s="279">
        <v>95</v>
      </c>
      <c r="C17" s="279">
        <v>4</v>
      </c>
      <c r="D17" s="279">
        <v>0</v>
      </c>
      <c r="E17" s="279">
        <v>0</v>
      </c>
      <c r="F17" s="279">
        <v>0</v>
      </c>
      <c r="G17" s="47">
        <v>105</v>
      </c>
      <c r="H17" s="46"/>
      <c r="I17" s="595"/>
    </row>
    <row r="18" spans="1:10" x14ac:dyDescent="0.35">
      <c r="A18" s="16" t="s">
        <v>264</v>
      </c>
      <c r="B18" s="279">
        <v>86</v>
      </c>
      <c r="C18" s="279">
        <v>4</v>
      </c>
      <c r="D18" s="279">
        <v>2</v>
      </c>
      <c r="E18" s="279" t="s">
        <v>233</v>
      </c>
      <c r="F18" s="279">
        <v>7</v>
      </c>
      <c r="G18" s="47">
        <v>420</v>
      </c>
      <c r="H18" s="46"/>
      <c r="I18" s="594"/>
    </row>
    <row r="19" spans="1:10" x14ac:dyDescent="0.35">
      <c r="A19" s="16" t="s">
        <v>265</v>
      </c>
      <c r="B19" s="279">
        <v>93</v>
      </c>
      <c r="C19" s="279">
        <v>4</v>
      </c>
      <c r="D19" s="279">
        <v>0</v>
      </c>
      <c r="E19" s="279" t="s">
        <v>233</v>
      </c>
      <c r="F19" s="279">
        <v>2</v>
      </c>
      <c r="G19" s="47">
        <v>350</v>
      </c>
      <c r="H19" s="46"/>
      <c r="I19" s="594"/>
      <c r="J19" s="596"/>
    </row>
    <row r="20" spans="1:10" x14ac:dyDescent="0.35">
      <c r="A20" s="16"/>
      <c r="B20" s="279"/>
      <c r="C20" s="279"/>
      <c r="D20" s="279"/>
      <c r="E20" s="279"/>
      <c r="F20" s="279"/>
      <c r="G20" s="47"/>
      <c r="H20" s="46"/>
      <c r="I20" s="56"/>
      <c r="J20" s="596"/>
    </row>
    <row r="21" spans="1:10" x14ac:dyDescent="0.35">
      <c r="A21" s="37" t="s">
        <v>266</v>
      </c>
      <c r="B21" s="279"/>
      <c r="C21" s="279"/>
      <c r="D21" s="279"/>
      <c r="E21" s="279"/>
      <c r="F21" s="279"/>
      <c r="G21" s="47"/>
      <c r="H21" s="46"/>
      <c r="I21" s="56"/>
      <c r="J21" s="596"/>
    </row>
    <row r="22" spans="1:10" x14ac:dyDescent="0.35">
      <c r="A22" s="16" t="s">
        <v>267</v>
      </c>
      <c r="B22" s="279">
        <v>93</v>
      </c>
      <c r="C22" s="279">
        <v>3</v>
      </c>
      <c r="D22" s="279">
        <v>0</v>
      </c>
      <c r="E22" s="279" t="s">
        <v>233</v>
      </c>
      <c r="F22" s="279">
        <v>2</v>
      </c>
      <c r="G22" s="47">
        <v>98</v>
      </c>
      <c r="H22" s="46"/>
      <c r="I22" s="594"/>
      <c r="J22" s="596"/>
    </row>
    <row r="23" spans="1:10" x14ac:dyDescent="0.35">
      <c r="A23" s="16" t="s">
        <v>580</v>
      </c>
      <c r="B23" s="279">
        <v>93</v>
      </c>
      <c r="C23" s="279">
        <v>5</v>
      </c>
      <c r="D23" s="279" t="s">
        <v>233</v>
      </c>
      <c r="E23" s="279" t="s">
        <v>233</v>
      </c>
      <c r="F23" s="279">
        <v>2</v>
      </c>
      <c r="G23" s="47">
        <v>367</v>
      </c>
      <c r="H23" s="46"/>
      <c r="I23" s="594"/>
    </row>
    <row r="24" spans="1:10" x14ac:dyDescent="0.35">
      <c r="A24" s="16" t="s">
        <v>581</v>
      </c>
      <c r="B24" s="279">
        <v>87</v>
      </c>
      <c r="C24" s="279">
        <v>6</v>
      </c>
      <c r="D24" s="279">
        <v>1</v>
      </c>
      <c r="E24" s="279">
        <v>1</v>
      </c>
      <c r="F24" s="279">
        <v>4</v>
      </c>
      <c r="G24" s="47">
        <v>485</v>
      </c>
      <c r="H24" s="46"/>
      <c r="I24" s="594"/>
    </row>
    <row r="25" spans="1:10" x14ac:dyDescent="0.35">
      <c r="A25" s="16" t="s">
        <v>582</v>
      </c>
      <c r="B25" s="279">
        <v>88</v>
      </c>
      <c r="C25" s="279">
        <v>5</v>
      </c>
      <c r="D25" s="279">
        <v>2</v>
      </c>
      <c r="E25" s="279">
        <v>0</v>
      </c>
      <c r="F25" s="279">
        <v>3</v>
      </c>
      <c r="G25" s="47">
        <v>561</v>
      </c>
      <c r="H25" s="46"/>
      <c r="I25" s="594"/>
    </row>
    <row r="26" spans="1:10" x14ac:dyDescent="0.35">
      <c r="A26" s="16" t="s">
        <v>268</v>
      </c>
      <c r="B26" s="279">
        <v>85</v>
      </c>
      <c r="C26" s="279">
        <v>8</v>
      </c>
      <c r="D26" s="279">
        <v>7</v>
      </c>
      <c r="E26" s="279" t="s">
        <v>233</v>
      </c>
      <c r="F26" s="279" t="s">
        <v>233</v>
      </c>
      <c r="G26" s="47">
        <v>1822</v>
      </c>
      <c r="H26" s="46"/>
      <c r="I26" s="594"/>
    </row>
    <row r="27" spans="1:10" x14ac:dyDescent="0.35">
      <c r="A27" s="16"/>
      <c r="B27" s="279"/>
      <c r="C27" s="279"/>
      <c r="D27" s="279"/>
      <c r="E27" s="279"/>
      <c r="F27" s="279"/>
      <c r="G27" s="47"/>
      <c r="H27" s="46"/>
      <c r="I27" s="56"/>
    </row>
    <row r="28" spans="1:10" x14ac:dyDescent="0.35">
      <c r="A28" s="37" t="s">
        <v>269</v>
      </c>
      <c r="B28" s="279"/>
      <c r="C28" s="279"/>
      <c r="D28" s="279"/>
      <c r="E28" s="279"/>
      <c r="F28" s="279"/>
      <c r="G28" s="47"/>
      <c r="H28" s="46"/>
      <c r="I28" s="594"/>
      <c r="J28" s="596"/>
    </row>
    <row r="29" spans="1:10" x14ac:dyDescent="0.35">
      <c r="A29" s="343">
        <v>1</v>
      </c>
      <c r="B29" s="279">
        <v>90</v>
      </c>
      <c r="C29" s="279">
        <v>4</v>
      </c>
      <c r="D29" s="279">
        <v>3</v>
      </c>
      <c r="E29" s="279" t="s">
        <v>233</v>
      </c>
      <c r="F29" s="279">
        <v>2</v>
      </c>
      <c r="G29" s="47">
        <v>942</v>
      </c>
      <c r="H29" s="56"/>
      <c r="I29" s="594"/>
      <c r="J29" s="596"/>
    </row>
    <row r="30" spans="1:10" x14ac:dyDescent="0.35">
      <c r="A30" s="343">
        <v>2</v>
      </c>
      <c r="B30" s="279">
        <v>85</v>
      </c>
      <c r="C30" s="279">
        <v>8</v>
      </c>
      <c r="D30" s="279">
        <v>5</v>
      </c>
      <c r="E30" s="279" t="s">
        <v>233</v>
      </c>
      <c r="F30" s="279">
        <v>1</v>
      </c>
      <c r="G30" s="47">
        <v>1860</v>
      </c>
      <c r="H30" s="56"/>
      <c r="I30" s="594"/>
      <c r="J30" s="596"/>
    </row>
    <row r="31" spans="1:10" x14ac:dyDescent="0.35">
      <c r="A31" s="343" t="s">
        <v>270</v>
      </c>
      <c r="B31" s="279">
        <v>86</v>
      </c>
      <c r="C31" s="279">
        <v>9</v>
      </c>
      <c r="D31" s="279">
        <v>4</v>
      </c>
      <c r="E31" s="279" t="s">
        <v>233</v>
      </c>
      <c r="F31" s="279">
        <v>1</v>
      </c>
      <c r="G31" s="47">
        <v>924</v>
      </c>
      <c r="H31" s="56"/>
      <c r="I31" s="594"/>
      <c r="J31" s="596"/>
    </row>
    <row r="32" spans="1:10" x14ac:dyDescent="0.35">
      <c r="A32" s="16"/>
      <c r="B32" s="279"/>
      <c r="C32" s="279"/>
      <c r="D32" s="279"/>
      <c r="E32" s="279"/>
      <c r="F32" s="279"/>
      <c r="G32" s="47"/>
      <c r="H32" s="56"/>
      <c r="I32" s="594"/>
    </row>
    <row r="33" spans="1:9" x14ac:dyDescent="0.35">
      <c r="A33" s="37" t="s">
        <v>320</v>
      </c>
      <c r="B33" s="279"/>
      <c r="C33" s="279"/>
      <c r="D33" s="279"/>
      <c r="E33" s="279"/>
      <c r="F33" s="279"/>
      <c r="G33" s="47"/>
      <c r="H33" s="56"/>
      <c r="I33" s="594"/>
    </row>
    <row r="34" spans="1:9" x14ac:dyDescent="0.35">
      <c r="A34" s="16" t="s">
        <v>797</v>
      </c>
      <c r="B34" s="279">
        <v>85</v>
      </c>
      <c r="C34" s="279">
        <v>11</v>
      </c>
      <c r="D34" s="279">
        <v>2</v>
      </c>
      <c r="E34" s="279" t="s">
        <v>233</v>
      </c>
      <c r="F34" s="279">
        <v>1</v>
      </c>
      <c r="G34" s="47">
        <v>1415</v>
      </c>
      <c r="H34" s="56"/>
      <c r="I34" s="594"/>
    </row>
    <row r="35" spans="1:9" x14ac:dyDescent="0.35">
      <c r="A35" s="61" t="s">
        <v>584</v>
      </c>
      <c r="B35" s="597">
        <v>81</v>
      </c>
      <c r="C35" s="597">
        <v>13</v>
      </c>
      <c r="D35" s="597">
        <v>6</v>
      </c>
      <c r="E35" s="597" t="s">
        <v>233</v>
      </c>
      <c r="F35" s="597">
        <v>1</v>
      </c>
      <c r="G35" s="578">
        <v>1561</v>
      </c>
      <c r="H35" s="56"/>
      <c r="I35" s="594"/>
    </row>
    <row r="36" spans="1:9" ht="15" thickBot="1" x14ac:dyDescent="0.4">
      <c r="A36" s="17" t="s">
        <v>1004</v>
      </c>
      <c r="B36" s="493">
        <v>92</v>
      </c>
      <c r="C36" s="493">
        <v>1</v>
      </c>
      <c r="D36" s="493">
        <v>5</v>
      </c>
      <c r="E36" s="493" t="s">
        <v>233</v>
      </c>
      <c r="F36" s="493">
        <v>2</v>
      </c>
      <c r="G36" s="183">
        <v>750</v>
      </c>
      <c r="H36" s="56"/>
      <c r="I36" s="594"/>
    </row>
    <row r="37" spans="1:9" x14ac:dyDescent="0.35">
      <c r="A37" s="53"/>
      <c r="B37" s="54"/>
      <c r="C37" s="54"/>
      <c r="D37" s="54"/>
      <c r="E37" s="54"/>
      <c r="F37" s="54"/>
      <c r="G37" s="49" t="s">
        <v>247</v>
      </c>
      <c r="H37" s="56"/>
      <c r="I37" s="56"/>
    </row>
    <row r="38" spans="1:9" x14ac:dyDescent="0.35">
      <c r="A38" s="53"/>
      <c r="B38" s="54"/>
      <c r="C38" s="54"/>
      <c r="D38" s="54"/>
      <c r="E38" s="54"/>
      <c r="F38" s="54"/>
      <c r="G38" s="49"/>
      <c r="H38" s="56"/>
      <c r="I38" s="56"/>
    </row>
    <row r="39" spans="1:9" x14ac:dyDescent="0.35">
      <c r="A39" s="50" t="s">
        <v>248</v>
      </c>
      <c r="B39" s="54"/>
      <c r="C39" s="54"/>
      <c r="D39" s="54"/>
      <c r="E39" s="54"/>
      <c r="F39" s="54"/>
      <c r="G39" s="81"/>
      <c r="H39" s="56"/>
      <c r="I39" s="56"/>
    </row>
    <row r="40" spans="1:9" x14ac:dyDescent="0.35">
      <c r="A40" s="53" t="s">
        <v>290</v>
      </c>
      <c r="B40" s="56"/>
      <c r="C40" s="56"/>
      <c r="D40" s="56"/>
      <c r="E40" s="56"/>
      <c r="F40" s="56"/>
      <c r="G40" s="56"/>
      <c r="H40" s="56"/>
      <c r="I40" s="56"/>
    </row>
    <row r="41" spans="1:9" ht="21.5" x14ac:dyDescent="0.35">
      <c r="A41" s="14" t="s">
        <v>249</v>
      </c>
      <c r="B41" s="56"/>
      <c r="C41" s="56"/>
      <c r="D41" s="56"/>
      <c r="E41" s="56"/>
      <c r="F41" s="56"/>
      <c r="G41" s="56"/>
      <c r="H41" s="56"/>
      <c r="I41" s="56"/>
    </row>
    <row r="42" spans="1:9" ht="31.5" x14ac:dyDescent="0.35">
      <c r="A42" s="329" t="s">
        <v>1005</v>
      </c>
      <c r="B42" s="329"/>
      <c r="C42" s="329"/>
      <c r="D42" s="329"/>
      <c r="E42" s="329"/>
      <c r="F42" s="329"/>
      <c r="G42" s="329"/>
      <c r="H42" s="56"/>
      <c r="I42" s="56"/>
    </row>
    <row r="45" spans="1:9" ht="14.9" customHeight="1" x14ac:dyDescent="0.35"/>
  </sheetData>
  <mergeCells count="1">
    <mergeCell ref="B5:F5"/>
  </mergeCells>
  <hyperlinks>
    <hyperlink ref="A1" location="Contents!A1" display="Contents" xr:uid="{EF120481-905F-4E00-9688-1F2FC94E9DA7}"/>
  </hyperlinks>
  <pageMargins left="0.7" right="0.7" top="0.75" bottom="0.75" header="0.3" footer="0.3"/>
  <pageSetup paperSize="9" scale="86" orientation="portrait" r:id="rId1"/>
  <colBreaks count="1" manualBreakCount="1">
    <brk id="8"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E1E8-BB3D-4FA4-805E-252FCDA73D01}">
  <dimension ref="A1:F20"/>
  <sheetViews>
    <sheetView workbookViewId="0"/>
  </sheetViews>
  <sheetFormatPr defaultColWidth="9" defaultRowHeight="14.5" x14ac:dyDescent="0.35"/>
  <cols>
    <col min="1" max="1" width="50" style="51" customWidth="1"/>
    <col min="2" max="16384" width="9" style="51"/>
  </cols>
  <sheetData>
    <row r="1" spans="1:5" customFormat="1" x14ac:dyDescent="0.35">
      <c r="A1" s="4" t="s">
        <v>8</v>
      </c>
    </row>
    <row r="2" spans="1:5" x14ac:dyDescent="0.35">
      <c r="A2" s="43" t="s">
        <v>2232</v>
      </c>
    </row>
    <row r="3" spans="1:5" x14ac:dyDescent="0.35">
      <c r="A3" s="44" t="s">
        <v>225</v>
      </c>
    </row>
    <row r="4" spans="1:5" ht="15" thickBot="1" x14ac:dyDescent="0.4">
      <c r="A4" s="44" t="s">
        <v>440</v>
      </c>
    </row>
    <row r="5" spans="1:5" x14ac:dyDescent="0.35">
      <c r="A5" s="21" t="s">
        <v>1006</v>
      </c>
      <c r="B5" s="22" t="s">
        <v>228</v>
      </c>
      <c r="E5" s="337"/>
    </row>
    <row r="6" spans="1:5" ht="25.5" customHeight="1" x14ac:dyDescent="0.35">
      <c r="A6" s="62" t="s">
        <v>1007</v>
      </c>
      <c r="B6" s="47">
        <v>141</v>
      </c>
      <c r="C6" s="56"/>
      <c r="D6" s="56"/>
      <c r="E6" s="81"/>
    </row>
    <row r="7" spans="1:5" x14ac:dyDescent="0.35">
      <c r="A7" s="37" t="s">
        <v>1008</v>
      </c>
      <c r="B7" s="194"/>
      <c r="C7" s="56"/>
      <c r="D7" s="56"/>
      <c r="E7" s="284"/>
    </row>
    <row r="8" spans="1:5" x14ac:dyDescent="0.35">
      <c r="A8" s="16" t="s">
        <v>1009</v>
      </c>
      <c r="B8" s="499">
        <v>81</v>
      </c>
      <c r="C8" s="56"/>
      <c r="D8" s="56"/>
      <c r="E8" s="598"/>
    </row>
    <row r="9" spans="1:5" x14ac:dyDescent="0.35">
      <c r="A9" s="16" t="s">
        <v>1010</v>
      </c>
      <c r="B9" s="499">
        <v>4</v>
      </c>
      <c r="C9" s="56"/>
      <c r="D9" s="56"/>
      <c r="E9" s="598"/>
    </row>
    <row r="10" spans="1:5" x14ac:dyDescent="0.35">
      <c r="A10" s="16" t="s">
        <v>1011</v>
      </c>
      <c r="B10" s="499">
        <v>7</v>
      </c>
      <c r="C10" s="56"/>
      <c r="D10" s="56"/>
      <c r="E10" s="598"/>
    </row>
    <row r="11" spans="1:5" x14ac:dyDescent="0.35">
      <c r="A11" s="16" t="s">
        <v>303</v>
      </c>
      <c r="B11" s="499">
        <v>4</v>
      </c>
      <c r="C11" s="56"/>
      <c r="D11" s="56"/>
      <c r="E11" s="598"/>
    </row>
    <row r="12" spans="1:5" x14ac:dyDescent="0.35">
      <c r="A12" s="16"/>
      <c r="B12" s="499"/>
      <c r="C12" s="56"/>
      <c r="D12" s="56"/>
      <c r="E12" s="598"/>
    </row>
    <row r="13" spans="1:5" ht="25.5" customHeight="1" x14ac:dyDescent="0.35">
      <c r="A13" s="62" t="s">
        <v>1012</v>
      </c>
      <c r="B13" s="47">
        <v>121</v>
      </c>
      <c r="C13" s="56"/>
      <c r="D13" s="56"/>
      <c r="E13" s="81"/>
    </row>
    <row r="14" spans="1:5" x14ac:dyDescent="0.35">
      <c r="A14" s="37" t="s">
        <v>1013</v>
      </c>
      <c r="B14" s="499"/>
      <c r="C14" s="56"/>
      <c r="D14" s="56"/>
      <c r="E14" s="598"/>
    </row>
    <row r="15" spans="1:5" x14ac:dyDescent="0.35">
      <c r="A15" s="16" t="s">
        <v>1014</v>
      </c>
      <c r="B15" s="499">
        <v>80</v>
      </c>
      <c r="C15" s="56"/>
      <c r="D15" s="375"/>
      <c r="E15" s="598"/>
    </row>
    <row r="16" spans="1:5" x14ac:dyDescent="0.35">
      <c r="A16" s="16" t="s">
        <v>1015</v>
      </c>
      <c r="B16" s="499">
        <v>4</v>
      </c>
      <c r="C16" s="56"/>
      <c r="D16" s="56"/>
      <c r="E16" s="598"/>
    </row>
    <row r="17" spans="1:6" ht="15" thickBot="1" x14ac:dyDescent="0.4">
      <c r="A17" s="463" t="s">
        <v>1016</v>
      </c>
      <c r="B17" s="500">
        <v>12</v>
      </c>
      <c r="C17" s="56"/>
      <c r="D17" s="56"/>
      <c r="E17" s="598"/>
    </row>
    <row r="18" spans="1:6" x14ac:dyDescent="0.35">
      <c r="A18" s="46"/>
      <c r="B18" s="49" t="s">
        <v>247</v>
      </c>
      <c r="C18" s="46"/>
      <c r="D18" s="46"/>
      <c r="E18" s="42"/>
      <c r="F18" s="42"/>
    </row>
    <row r="19" spans="1:6" x14ac:dyDescent="0.35">
      <c r="A19" s="46"/>
      <c r="B19" s="46"/>
      <c r="C19" s="46"/>
      <c r="D19" s="46"/>
      <c r="E19" s="42"/>
      <c r="F19" s="42"/>
    </row>
    <row r="20" spans="1:6" x14ac:dyDescent="0.35">
      <c r="A20" s="46"/>
      <c r="B20" s="46"/>
      <c r="C20" s="46"/>
      <c r="D20" s="46"/>
      <c r="E20" s="42"/>
      <c r="F20" s="42"/>
    </row>
  </sheetData>
  <hyperlinks>
    <hyperlink ref="A1" location="Contents!A1" display="Contents" xr:uid="{C7FD256D-B003-43FF-A93A-8734B4665BBA}"/>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5933-F79F-426A-ACD3-B54D37F29DCF}">
  <dimension ref="A1:O20"/>
  <sheetViews>
    <sheetView workbookViewId="0"/>
  </sheetViews>
  <sheetFormatPr defaultColWidth="9" defaultRowHeight="14.5" x14ac:dyDescent="0.35"/>
  <cols>
    <col min="1" max="1" width="46" style="51" customWidth="1"/>
    <col min="2" max="2" width="9" style="51" customWidth="1"/>
    <col min="3" max="3" width="8.54296875" style="51" customWidth="1"/>
    <col min="4" max="4" width="10" style="51" bestFit="1" customWidth="1"/>
    <col min="5" max="12" width="9" style="51"/>
    <col min="13" max="13" width="9" style="51" customWidth="1"/>
    <col min="14" max="16384" width="9" style="51"/>
  </cols>
  <sheetData>
    <row r="1" spans="1:15" customFormat="1" x14ac:dyDescent="0.35">
      <c r="A1" s="4" t="s">
        <v>8</v>
      </c>
      <c r="B1" s="4"/>
      <c r="C1" s="4"/>
    </row>
    <row r="2" spans="1:15" x14ac:dyDescent="0.35">
      <c r="A2" s="43" t="s">
        <v>2234</v>
      </c>
      <c r="B2" s="43"/>
      <c r="C2" s="43"/>
    </row>
    <row r="3" spans="1:15" x14ac:dyDescent="0.35">
      <c r="A3" s="44" t="s">
        <v>225</v>
      </c>
      <c r="B3" s="44"/>
      <c r="C3" s="44"/>
    </row>
    <row r="4" spans="1:15" ht="15" thickBot="1" x14ac:dyDescent="0.4">
      <c r="A4" s="44" t="s">
        <v>1025</v>
      </c>
      <c r="B4" s="44"/>
      <c r="C4" s="44"/>
    </row>
    <row r="5" spans="1:15" ht="15" customHeight="1" x14ac:dyDescent="0.35">
      <c r="A5" s="21"/>
      <c r="B5" s="1371" t="s">
        <v>226</v>
      </c>
      <c r="C5" s="1372"/>
      <c r="D5" s="1372"/>
      <c r="E5" s="1372"/>
      <c r="F5" s="1372"/>
      <c r="G5" s="1372"/>
      <c r="H5" s="1372"/>
      <c r="I5" s="1372"/>
      <c r="J5" s="1372"/>
      <c r="K5" s="1372"/>
      <c r="L5" s="1372"/>
      <c r="M5" s="1372"/>
      <c r="N5" s="1372"/>
      <c r="O5" s="602"/>
    </row>
    <row r="6" spans="1:15" x14ac:dyDescent="0.35">
      <c r="A6" s="45"/>
      <c r="B6" s="23">
        <v>2004</v>
      </c>
      <c r="C6" s="23">
        <v>2007</v>
      </c>
      <c r="D6" s="23">
        <v>2008</v>
      </c>
      <c r="E6" s="23">
        <v>2009</v>
      </c>
      <c r="F6" s="23" t="s">
        <v>1024</v>
      </c>
      <c r="G6" s="23" t="s">
        <v>1023</v>
      </c>
      <c r="H6" s="23" t="s">
        <v>1022</v>
      </c>
      <c r="I6" s="23" t="s">
        <v>324</v>
      </c>
      <c r="J6" s="23">
        <v>2017</v>
      </c>
      <c r="K6" s="23">
        <v>2018</v>
      </c>
      <c r="L6" s="69">
        <v>2021</v>
      </c>
      <c r="M6" s="24">
        <v>2022</v>
      </c>
      <c r="N6" s="24">
        <v>2023</v>
      </c>
    </row>
    <row r="7" spans="1:15" x14ac:dyDescent="0.35">
      <c r="A7" s="45" t="s">
        <v>1021</v>
      </c>
      <c r="B7" s="23" t="s">
        <v>228</v>
      </c>
      <c r="C7" s="23" t="s">
        <v>228</v>
      </c>
      <c r="D7" s="23" t="s">
        <v>228</v>
      </c>
      <c r="E7" s="23" t="s">
        <v>228</v>
      </c>
      <c r="F7" s="23" t="s">
        <v>228</v>
      </c>
      <c r="G7" s="23" t="s">
        <v>228</v>
      </c>
      <c r="H7" s="23" t="s">
        <v>228</v>
      </c>
      <c r="I7" s="23" t="s">
        <v>228</v>
      </c>
      <c r="J7" s="23" t="s">
        <v>228</v>
      </c>
      <c r="K7" s="23" t="s">
        <v>228</v>
      </c>
      <c r="L7" s="69" t="s">
        <v>228</v>
      </c>
      <c r="M7" s="24" t="s">
        <v>228</v>
      </c>
      <c r="N7" s="24" t="s">
        <v>228</v>
      </c>
    </row>
    <row r="8" spans="1:15" x14ac:dyDescent="0.35">
      <c r="A8" s="62" t="s">
        <v>229</v>
      </c>
      <c r="B8" s="601">
        <v>7691</v>
      </c>
      <c r="C8" s="384">
        <v>7054</v>
      </c>
      <c r="D8" s="33">
        <v>3759</v>
      </c>
      <c r="E8" s="33">
        <v>3477</v>
      </c>
      <c r="F8" s="33">
        <v>3720</v>
      </c>
      <c r="G8" s="33">
        <v>3666</v>
      </c>
      <c r="H8" s="33">
        <v>3558</v>
      </c>
      <c r="I8" s="33">
        <v>3376</v>
      </c>
      <c r="J8" s="33">
        <v>3192</v>
      </c>
      <c r="K8" s="33">
        <v>3591</v>
      </c>
      <c r="L8" s="34">
        <v>5730</v>
      </c>
      <c r="M8" s="47">
        <v>5858</v>
      </c>
      <c r="N8" s="47">
        <v>5542</v>
      </c>
      <c r="O8" s="56"/>
    </row>
    <row r="9" spans="1:15" x14ac:dyDescent="0.35">
      <c r="A9" s="16" t="s">
        <v>1020</v>
      </c>
      <c r="B9" s="40">
        <v>36</v>
      </c>
      <c r="C9" s="40">
        <v>34</v>
      </c>
      <c r="D9" s="41">
        <v>28</v>
      </c>
      <c r="E9" s="41">
        <v>24</v>
      </c>
      <c r="F9" s="41">
        <v>27</v>
      </c>
      <c r="G9" s="41">
        <v>32</v>
      </c>
      <c r="H9" s="41">
        <v>44</v>
      </c>
      <c r="I9" s="41">
        <v>44</v>
      </c>
      <c r="J9" s="41">
        <v>52</v>
      </c>
      <c r="K9" s="41">
        <v>54</v>
      </c>
      <c r="L9" s="35">
        <v>76</v>
      </c>
      <c r="M9" s="499">
        <v>79</v>
      </c>
      <c r="N9" s="499">
        <v>83</v>
      </c>
      <c r="O9" s="56"/>
    </row>
    <row r="10" spans="1:15" x14ac:dyDescent="0.35">
      <c r="A10" s="16" t="s">
        <v>1019</v>
      </c>
      <c r="B10" s="40">
        <v>38</v>
      </c>
      <c r="C10" s="40">
        <v>42</v>
      </c>
      <c r="D10" s="41">
        <v>47</v>
      </c>
      <c r="E10" s="41">
        <v>51</v>
      </c>
      <c r="F10" s="41">
        <v>45</v>
      </c>
      <c r="G10" s="41">
        <v>42</v>
      </c>
      <c r="H10" s="41">
        <v>33</v>
      </c>
      <c r="I10" s="41">
        <v>31</v>
      </c>
      <c r="J10" s="41">
        <v>29</v>
      </c>
      <c r="K10" s="41">
        <v>27</v>
      </c>
      <c r="L10" s="35">
        <v>14</v>
      </c>
      <c r="M10" s="499">
        <v>12</v>
      </c>
      <c r="N10" s="499">
        <v>11</v>
      </c>
      <c r="O10" s="56"/>
    </row>
    <row r="11" spans="1:15" x14ac:dyDescent="0.35">
      <c r="A11" s="16" t="s">
        <v>1018</v>
      </c>
      <c r="B11" s="40">
        <v>27</v>
      </c>
      <c r="C11" s="40">
        <v>25</v>
      </c>
      <c r="D11" s="41">
        <v>25</v>
      </c>
      <c r="E11" s="41">
        <v>25</v>
      </c>
      <c r="F11" s="41">
        <v>28</v>
      </c>
      <c r="G11" s="41">
        <v>26</v>
      </c>
      <c r="H11" s="41">
        <v>23</v>
      </c>
      <c r="I11" s="41">
        <v>24</v>
      </c>
      <c r="J11" s="41">
        <v>19</v>
      </c>
      <c r="K11" s="41">
        <v>19</v>
      </c>
      <c r="L11" s="35">
        <v>10</v>
      </c>
      <c r="M11" s="499">
        <v>9</v>
      </c>
      <c r="N11" s="499">
        <v>6</v>
      </c>
      <c r="O11" s="56"/>
    </row>
    <row r="12" spans="1:15" ht="16.5" customHeight="1" thickBot="1" x14ac:dyDescent="0.4">
      <c r="A12" s="17" t="s">
        <v>1017</v>
      </c>
      <c r="B12" s="357">
        <v>65</v>
      </c>
      <c r="C12" s="357">
        <v>67</v>
      </c>
      <c r="D12" s="36">
        <v>72</v>
      </c>
      <c r="E12" s="36">
        <v>76</v>
      </c>
      <c r="F12" s="36">
        <v>73</v>
      </c>
      <c r="G12" s="36">
        <v>68</v>
      </c>
      <c r="H12" s="36">
        <v>56</v>
      </c>
      <c r="I12" s="36">
        <v>56</v>
      </c>
      <c r="J12" s="36">
        <v>48</v>
      </c>
      <c r="K12" s="36">
        <v>46</v>
      </c>
      <c r="L12" s="600">
        <v>24.107667329601583</v>
      </c>
      <c r="M12" s="599">
        <v>21</v>
      </c>
      <c r="N12" s="599">
        <v>17.291942768528926</v>
      </c>
      <c r="O12" s="56"/>
    </row>
    <row r="13" spans="1:15" x14ac:dyDescent="0.35">
      <c r="A13" s="56"/>
      <c r="B13" s="56"/>
      <c r="C13" s="56"/>
      <c r="D13" s="56"/>
      <c r="E13" s="56"/>
      <c r="F13" s="56"/>
      <c r="G13" s="56"/>
      <c r="H13" s="56"/>
      <c r="I13" s="56"/>
      <c r="J13" s="49"/>
      <c r="K13" s="56"/>
      <c r="L13" s="56"/>
      <c r="M13" s="49"/>
      <c r="N13" s="49" t="s">
        <v>247</v>
      </c>
      <c r="O13" s="56"/>
    </row>
    <row r="14" spans="1:15" x14ac:dyDescent="0.35">
      <c r="A14" s="14"/>
      <c r="B14" s="14"/>
      <c r="C14" s="14"/>
      <c r="D14" s="14"/>
      <c r="E14" s="14"/>
      <c r="F14" s="56"/>
      <c r="G14" s="56"/>
      <c r="H14" s="56"/>
      <c r="I14" s="56"/>
      <c r="J14" s="56"/>
      <c r="K14" s="56"/>
      <c r="L14" s="56"/>
      <c r="M14" s="56"/>
      <c r="N14" s="56"/>
      <c r="O14" s="56"/>
    </row>
    <row r="17" spans="1:8" x14ac:dyDescent="0.35">
      <c r="A17" s="42"/>
      <c r="B17" s="42"/>
      <c r="C17" s="42"/>
    </row>
    <row r="18" spans="1:8" x14ac:dyDescent="0.35">
      <c r="A18" s="42"/>
      <c r="B18" s="42"/>
      <c r="C18" s="42"/>
    </row>
    <row r="19" spans="1:8" x14ac:dyDescent="0.35">
      <c r="A19" s="42"/>
      <c r="B19" s="42"/>
      <c r="C19" s="42"/>
      <c r="D19" s="42"/>
      <c r="E19" s="42"/>
      <c r="F19" s="42"/>
      <c r="G19" s="42"/>
      <c r="H19" s="42"/>
    </row>
    <row r="20" spans="1:8" x14ac:dyDescent="0.35">
      <c r="A20" s="42"/>
      <c r="B20" s="42"/>
      <c r="C20" s="42"/>
      <c r="D20" s="42"/>
      <c r="E20" s="42"/>
      <c r="F20" s="42"/>
      <c r="G20" s="42"/>
      <c r="H20" s="42"/>
    </row>
  </sheetData>
  <mergeCells count="1">
    <mergeCell ref="B5:N5"/>
  </mergeCells>
  <hyperlinks>
    <hyperlink ref="A1" location="Contents!A1" display="Contents" xr:uid="{DFDFB57A-618E-4672-8683-F11F418932E5}"/>
  </hyperlinks>
  <pageMargins left="0.7" right="0.7" top="0.75" bottom="0.75" header="0.3" footer="0.3"/>
  <pageSetup paperSize="9" scale="83"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1D06-F9A3-44D1-AFB4-2B5927EFC1CB}">
  <dimension ref="A1:J12"/>
  <sheetViews>
    <sheetView workbookViewId="0">
      <selection activeCell="C39" sqref="C39"/>
    </sheetView>
  </sheetViews>
  <sheetFormatPr defaultColWidth="9" defaultRowHeight="14.5" x14ac:dyDescent="0.35"/>
  <cols>
    <col min="1" max="1" width="37.54296875" style="51" customWidth="1"/>
    <col min="2" max="2" width="14.1796875" style="51" customWidth="1"/>
    <col min="3" max="3" width="14.453125" style="51" customWidth="1"/>
    <col min="4" max="6" width="13.81640625" style="51" customWidth="1"/>
    <col min="7" max="7" width="14.81640625" style="51" customWidth="1"/>
    <col min="8" max="8" width="12.81640625" style="51" customWidth="1"/>
    <col min="9" max="9" width="12" style="51" customWidth="1"/>
    <col min="10" max="10" width="9" style="51" customWidth="1"/>
    <col min="11" max="12" width="12.1796875" style="51" customWidth="1"/>
    <col min="13" max="16384" width="9" style="51"/>
  </cols>
  <sheetData>
    <row r="1" spans="1:10" customFormat="1" x14ac:dyDescent="0.35">
      <c r="A1" s="4" t="s">
        <v>8</v>
      </c>
      <c r="B1" s="4"/>
      <c r="C1" s="4"/>
      <c r="D1" s="4"/>
      <c r="E1" s="4"/>
      <c r="F1" s="4"/>
      <c r="G1" s="4"/>
    </row>
    <row r="2" spans="1:10" x14ac:dyDescent="0.35">
      <c r="A2" s="43" t="s">
        <v>2236</v>
      </c>
      <c r="B2" s="43"/>
      <c r="C2" s="43"/>
      <c r="D2" s="43"/>
      <c r="E2" s="43"/>
      <c r="F2" s="43"/>
      <c r="G2" s="43"/>
    </row>
    <row r="3" spans="1:10" x14ac:dyDescent="0.35">
      <c r="A3" s="44" t="s">
        <v>225</v>
      </c>
      <c r="B3" s="44"/>
      <c r="C3" s="44"/>
      <c r="D3" s="44"/>
      <c r="E3" s="44"/>
      <c r="F3" s="44"/>
      <c r="G3" s="44"/>
    </row>
    <row r="4" spans="1:10" ht="15" thickBot="1" x14ac:dyDescent="0.4">
      <c r="A4" s="44" t="s">
        <v>440</v>
      </c>
      <c r="B4" s="44"/>
      <c r="C4" s="44"/>
      <c r="D4" s="44"/>
      <c r="E4" s="44"/>
      <c r="F4" s="44"/>
      <c r="G4" s="44"/>
    </row>
    <row r="5" spans="1:10" ht="65" x14ac:dyDescent="0.35">
      <c r="A5" s="21"/>
      <c r="B5" s="334" t="s">
        <v>1026</v>
      </c>
      <c r="C5" s="334" t="s">
        <v>1027</v>
      </c>
      <c r="D5" s="22" t="s">
        <v>1028</v>
      </c>
      <c r="E5" s="603" t="s">
        <v>401</v>
      </c>
      <c r="F5" s="335" t="s">
        <v>402</v>
      </c>
      <c r="G5" s="336" t="s">
        <v>403</v>
      </c>
      <c r="H5" s="78" t="s">
        <v>256</v>
      </c>
    </row>
    <row r="6" spans="1:10" x14ac:dyDescent="0.35">
      <c r="A6" s="45" t="s">
        <v>1021</v>
      </c>
      <c r="B6" s="23" t="s">
        <v>228</v>
      </c>
      <c r="C6" s="23" t="s">
        <v>228</v>
      </c>
      <c r="D6" s="24" t="s">
        <v>228</v>
      </c>
      <c r="E6" s="64" t="s">
        <v>228</v>
      </c>
      <c r="F6" s="23" t="s">
        <v>228</v>
      </c>
      <c r="G6" s="24" t="s">
        <v>228</v>
      </c>
      <c r="H6" s="71" t="s">
        <v>228</v>
      </c>
    </row>
    <row r="7" spans="1:10" x14ac:dyDescent="0.35">
      <c r="A7" s="62" t="s">
        <v>1029</v>
      </c>
      <c r="B7" s="33">
        <v>2919</v>
      </c>
      <c r="C7" s="33">
        <v>1161</v>
      </c>
      <c r="D7" s="47">
        <v>666</v>
      </c>
      <c r="E7" s="384">
        <v>1662</v>
      </c>
      <c r="F7" s="33">
        <v>1609</v>
      </c>
      <c r="G7" s="47">
        <v>1475</v>
      </c>
      <c r="H7" s="70">
        <v>4746</v>
      </c>
      <c r="J7" s="122"/>
    </row>
    <row r="8" spans="1:10" x14ac:dyDescent="0.35">
      <c r="A8" s="16" t="s">
        <v>1020</v>
      </c>
      <c r="B8" s="604">
        <v>93</v>
      </c>
      <c r="C8" s="605">
        <v>78</v>
      </c>
      <c r="D8" s="606">
        <v>70</v>
      </c>
      <c r="E8" s="607">
        <v>90</v>
      </c>
      <c r="F8" s="605">
        <v>86</v>
      </c>
      <c r="G8" s="606">
        <v>84</v>
      </c>
      <c r="H8" s="608">
        <v>85</v>
      </c>
    </row>
    <row r="9" spans="1:10" x14ac:dyDescent="0.35">
      <c r="A9" s="16" t="s">
        <v>1019</v>
      </c>
      <c r="B9" s="604">
        <v>5</v>
      </c>
      <c r="C9" s="605">
        <v>11</v>
      </c>
      <c r="D9" s="606">
        <v>12</v>
      </c>
      <c r="E9" s="607">
        <v>8</v>
      </c>
      <c r="F9" s="605">
        <v>7</v>
      </c>
      <c r="G9" s="606">
        <v>8</v>
      </c>
      <c r="H9" s="608">
        <v>8</v>
      </c>
    </row>
    <row r="10" spans="1:10" x14ac:dyDescent="0.35">
      <c r="A10" s="16" t="s">
        <v>1018</v>
      </c>
      <c r="B10" s="604">
        <v>2</v>
      </c>
      <c r="C10" s="605">
        <v>11</v>
      </c>
      <c r="D10" s="606">
        <v>18</v>
      </c>
      <c r="E10" s="607">
        <v>2</v>
      </c>
      <c r="F10" s="605">
        <v>7</v>
      </c>
      <c r="G10" s="606">
        <v>8</v>
      </c>
      <c r="H10" s="608">
        <v>7</v>
      </c>
    </row>
    <row r="11" spans="1:10" ht="20.5" thickBot="1" x14ac:dyDescent="0.4">
      <c r="A11" s="17" t="s">
        <v>1030</v>
      </c>
      <c r="B11" s="390">
        <v>7</v>
      </c>
      <c r="C11" s="390">
        <v>22</v>
      </c>
      <c r="D11" s="391">
        <v>30</v>
      </c>
      <c r="E11" s="609">
        <v>10</v>
      </c>
      <c r="F11" s="390">
        <v>14</v>
      </c>
      <c r="G11" s="391">
        <v>16</v>
      </c>
      <c r="H11" s="415">
        <v>15</v>
      </c>
    </row>
    <row r="12" spans="1:10" x14ac:dyDescent="0.35">
      <c r="A12" s="56"/>
      <c r="B12" s="56"/>
      <c r="C12" s="56"/>
      <c r="D12" s="56"/>
      <c r="E12" s="56"/>
      <c r="F12" s="56"/>
      <c r="G12" s="56"/>
      <c r="H12" s="49" t="s">
        <v>247</v>
      </c>
    </row>
  </sheetData>
  <hyperlinks>
    <hyperlink ref="A1" location="Contents!A1" display="Contents" xr:uid="{D91590D3-A422-4A9C-8725-3D57DF634A29}"/>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4EB74-694D-480A-A516-A50C957091BC}">
  <dimension ref="A1:L40"/>
  <sheetViews>
    <sheetView zoomScaleNormal="100" workbookViewId="0"/>
  </sheetViews>
  <sheetFormatPr defaultColWidth="9" defaultRowHeight="14.5" x14ac:dyDescent="0.35"/>
  <cols>
    <col min="1" max="1" width="32.1796875" style="51" customWidth="1"/>
    <col min="2" max="2" width="12.453125" style="644" customWidth="1"/>
    <col min="3" max="3" width="11.81640625" style="645" customWidth="1"/>
    <col min="4" max="4" width="11.1796875" style="644" customWidth="1"/>
    <col min="5" max="5" width="12.453125" style="645" customWidth="1"/>
    <col min="6" max="6" width="9" style="51"/>
    <col min="7" max="7" width="13" style="51" customWidth="1"/>
    <col min="8" max="8" width="9" style="51"/>
    <col min="9" max="9" width="12.81640625" style="51" customWidth="1"/>
    <col min="10" max="10" width="9" style="51"/>
    <col min="11" max="11" width="12.453125" style="51" customWidth="1"/>
    <col min="12" max="16384" width="9" style="51"/>
  </cols>
  <sheetData>
    <row r="1" spans="1:12" customFormat="1" x14ac:dyDescent="0.35">
      <c r="A1" s="4" t="s">
        <v>8</v>
      </c>
      <c r="B1" s="610"/>
      <c r="C1" s="611"/>
      <c r="D1" s="610"/>
      <c r="E1" s="611"/>
    </row>
    <row r="2" spans="1:12" x14ac:dyDescent="0.35">
      <c r="A2" s="43" t="s">
        <v>2238</v>
      </c>
      <c r="B2" s="612"/>
      <c r="C2" s="613"/>
      <c r="D2" s="612"/>
      <c r="E2" s="613"/>
    </row>
    <row r="3" spans="1:12" x14ac:dyDescent="0.35">
      <c r="A3" s="44" t="s">
        <v>225</v>
      </c>
      <c r="B3" s="614"/>
      <c r="C3" s="615"/>
      <c r="D3" s="614"/>
      <c r="E3" s="615"/>
    </row>
    <row r="4" spans="1:12" ht="15" thickBot="1" x14ac:dyDescent="0.4">
      <c r="A4" s="44" t="s">
        <v>1031</v>
      </c>
      <c r="B4" s="614"/>
      <c r="C4" s="615"/>
      <c r="D4" s="614"/>
      <c r="E4" s="615"/>
    </row>
    <row r="5" spans="1:12" s="42" customFormat="1" ht="15.75" customHeight="1" x14ac:dyDescent="0.3">
      <c r="A5" s="21"/>
      <c r="B5" s="1422">
        <v>2017</v>
      </c>
      <c r="C5" s="1402"/>
      <c r="D5" s="1372">
        <v>2018</v>
      </c>
      <c r="E5" s="1372"/>
      <c r="F5" s="1378">
        <v>2021</v>
      </c>
      <c r="G5" s="1379"/>
      <c r="H5" s="1378">
        <v>2022</v>
      </c>
      <c r="I5" s="1379"/>
      <c r="J5" s="1378">
        <v>2023</v>
      </c>
      <c r="K5" s="1379"/>
    </row>
    <row r="6" spans="1:12" ht="26" x14ac:dyDescent="0.35">
      <c r="A6" s="616" t="s">
        <v>603</v>
      </c>
      <c r="B6" s="23" t="s">
        <v>578</v>
      </c>
      <c r="C6" s="24" t="s">
        <v>255</v>
      </c>
      <c r="D6" s="23" t="s">
        <v>578</v>
      </c>
      <c r="E6" s="24" t="s">
        <v>255</v>
      </c>
      <c r="F6" s="23" t="s">
        <v>578</v>
      </c>
      <c r="G6" s="24" t="s">
        <v>255</v>
      </c>
      <c r="H6" s="23" t="s">
        <v>578</v>
      </c>
      <c r="I6" s="24" t="s">
        <v>255</v>
      </c>
      <c r="J6" s="23" t="s">
        <v>578</v>
      </c>
      <c r="K6" s="24" t="s">
        <v>255</v>
      </c>
    </row>
    <row r="7" spans="1:12" x14ac:dyDescent="0.35">
      <c r="A7" s="79" t="s">
        <v>229</v>
      </c>
      <c r="B7" s="363"/>
      <c r="C7" s="48"/>
      <c r="D7" s="510"/>
      <c r="E7" s="48"/>
      <c r="F7" s="617"/>
      <c r="G7" s="47"/>
      <c r="H7" s="618"/>
      <c r="I7" s="47"/>
      <c r="J7" s="618"/>
      <c r="K7" s="47"/>
      <c r="L7" s="56"/>
    </row>
    <row r="8" spans="1:12" x14ac:dyDescent="0.35">
      <c r="A8" s="619" t="s">
        <v>256</v>
      </c>
      <c r="B8" s="593">
        <v>47</v>
      </c>
      <c r="C8" s="620">
        <v>5690</v>
      </c>
      <c r="D8" s="621">
        <v>60</v>
      </c>
      <c r="E8" s="620">
        <v>5918</v>
      </c>
      <c r="F8" s="617">
        <v>83</v>
      </c>
      <c r="G8" s="47">
        <v>5899</v>
      </c>
      <c r="H8" s="618">
        <v>78</v>
      </c>
      <c r="I8" s="47">
        <v>5974</v>
      </c>
      <c r="J8" s="618">
        <v>79</v>
      </c>
      <c r="K8" s="47">
        <v>5681</v>
      </c>
      <c r="L8" s="56"/>
    </row>
    <row r="9" spans="1:12" x14ac:dyDescent="0.35">
      <c r="A9" s="619"/>
      <c r="B9" s="593"/>
      <c r="C9" s="622"/>
      <c r="D9" s="621"/>
      <c r="E9" s="622"/>
      <c r="F9" s="40"/>
      <c r="G9" s="47"/>
      <c r="H9" s="41"/>
      <c r="I9" s="47"/>
      <c r="J9" s="41"/>
      <c r="K9" s="47"/>
      <c r="L9" s="56"/>
    </row>
    <row r="10" spans="1:12" x14ac:dyDescent="0.35">
      <c r="A10" s="37" t="s">
        <v>257</v>
      </c>
      <c r="B10" s="38"/>
      <c r="C10" s="104"/>
      <c r="D10" s="105"/>
      <c r="E10" s="104"/>
      <c r="F10" s="40"/>
      <c r="G10" s="47"/>
      <c r="H10" s="41"/>
      <c r="I10" s="47"/>
      <c r="J10" s="41"/>
      <c r="K10" s="47"/>
      <c r="L10" s="56"/>
    </row>
    <row r="11" spans="1:12" x14ac:dyDescent="0.35">
      <c r="A11" s="16" t="s">
        <v>258</v>
      </c>
      <c r="B11" s="41">
        <v>43</v>
      </c>
      <c r="C11" s="47">
        <v>4318</v>
      </c>
      <c r="D11" s="40">
        <v>56</v>
      </c>
      <c r="E11" s="47">
        <v>4511</v>
      </c>
      <c r="F11" s="623">
        <v>81</v>
      </c>
      <c r="G11" s="47">
        <v>4340</v>
      </c>
      <c r="H11" s="604">
        <v>75</v>
      </c>
      <c r="I11" s="47">
        <v>4446</v>
      </c>
      <c r="J11" s="604">
        <v>75</v>
      </c>
      <c r="K11" s="47">
        <v>4362</v>
      </c>
      <c r="L11" s="56"/>
    </row>
    <row r="12" spans="1:12" x14ac:dyDescent="0.35">
      <c r="A12" s="16" t="s">
        <v>259</v>
      </c>
      <c r="B12" s="41">
        <v>60</v>
      </c>
      <c r="C12" s="47">
        <v>1372</v>
      </c>
      <c r="D12" s="40">
        <v>70</v>
      </c>
      <c r="E12" s="47">
        <v>1407</v>
      </c>
      <c r="F12" s="623">
        <v>88</v>
      </c>
      <c r="G12" s="47">
        <v>1559</v>
      </c>
      <c r="H12" s="604">
        <v>87</v>
      </c>
      <c r="I12" s="47">
        <v>1528</v>
      </c>
      <c r="J12" s="604">
        <v>90</v>
      </c>
      <c r="K12" s="47">
        <v>1319</v>
      </c>
      <c r="L12" s="56"/>
    </row>
    <row r="13" spans="1:12" x14ac:dyDescent="0.35">
      <c r="A13" s="16"/>
      <c r="B13" s="41"/>
      <c r="C13" s="48"/>
      <c r="D13" s="40"/>
      <c r="E13" s="48"/>
      <c r="F13" s="623"/>
      <c r="G13" s="47"/>
      <c r="H13" s="604"/>
      <c r="I13" s="47"/>
      <c r="J13" s="604"/>
      <c r="K13" s="47"/>
      <c r="L13" s="56"/>
    </row>
    <row r="14" spans="1:12" x14ac:dyDescent="0.35">
      <c r="A14" s="37" t="s">
        <v>260</v>
      </c>
      <c r="B14" s="38"/>
      <c r="C14" s="104"/>
      <c r="D14" s="105"/>
      <c r="E14" s="104"/>
      <c r="F14" s="623"/>
      <c r="G14" s="47"/>
      <c r="H14" s="604"/>
      <c r="I14" s="47"/>
      <c r="J14" s="604"/>
      <c r="K14" s="47"/>
      <c r="L14" s="594"/>
    </row>
    <row r="15" spans="1:12" x14ac:dyDescent="0.35">
      <c r="A15" s="16" t="s">
        <v>261</v>
      </c>
      <c r="B15" s="41">
        <v>43</v>
      </c>
      <c r="C15" s="47">
        <v>2581</v>
      </c>
      <c r="D15" s="40">
        <v>57</v>
      </c>
      <c r="E15" s="47">
        <v>2815</v>
      </c>
      <c r="F15" s="623">
        <v>80</v>
      </c>
      <c r="G15" s="47">
        <v>2867</v>
      </c>
      <c r="H15" s="604">
        <v>74</v>
      </c>
      <c r="I15" s="47">
        <v>3047</v>
      </c>
      <c r="J15" s="604">
        <v>75</v>
      </c>
      <c r="K15" s="47">
        <v>2974</v>
      </c>
      <c r="L15" s="594"/>
    </row>
    <row r="16" spans="1:12" x14ac:dyDescent="0.35">
      <c r="A16" s="16" t="s">
        <v>262</v>
      </c>
      <c r="B16" s="41">
        <v>40</v>
      </c>
      <c r="C16" s="47">
        <v>1489</v>
      </c>
      <c r="D16" s="40">
        <v>53</v>
      </c>
      <c r="E16" s="47">
        <v>1434</v>
      </c>
      <c r="F16" s="623">
        <v>82</v>
      </c>
      <c r="G16" s="47">
        <v>1273</v>
      </c>
      <c r="H16" s="604">
        <v>74</v>
      </c>
      <c r="I16" s="47">
        <v>1196</v>
      </c>
      <c r="J16" s="604">
        <v>76</v>
      </c>
      <c r="K16" s="47">
        <v>1210</v>
      </c>
      <c r="L16" s="594"/>
    </row>
    <row r="17" spans="1:12" x14ac:dyDescent="0.35">
      <c r="A17" s="16" t="s">
        <v>263</v>
      </c>
      <c r="B17" s="41">
        <v>55</v>
      </c>
      <c r="C17" s="48">
        <v>247</v>
      </c>
      <c r="D17" s="40">
        <v>67</v>
      </c>
      <c r="E17" s="48">
        <v>262</v>
      </c>
      <c r="F17" s="623">
        <v>89</v>
      </c>
      <c r="G17" s="47">
        <v>200</v>
      </c>
      <c r="H17" s="604">
        <v>86</v>
      </c>
      <c r="I17" s="47">
        <v>203</v>
      </c>
      <c r="J17" s="604">
        <v>83</v>
      </c>
      <c r="K17" s="47">
        <v>178</v>
      </c>
      <c r="L17" s="594"/>
    </row>
    <row r="18" spans="1:12" x14ac:dyDescent="0.35">
      <c r="A18" s="16" t="s">
        <v>264</v>
      </c>
      <c r="B18" s="41">
        <v>56</v>
      </c>
      <c r="C18" s="48">
        <v>708</v>
      </c>
      <c r="D18" s="40">
        <v>68</v>
      </c>
      <c r="E18" s="48">
        <v>721</v>
      </c>
      <c r="F18" s="623">
        <v>86</v>
      </c>
      <c r="G18" s="47">
        <v>925</v>
      </c>
      <c r="H18" s="604">
        <v>86</v>
      </c>
      <c r="I18" s="47">
        <v>880</v>
      </c>
      <c r="J18" s="604">
        <v>88</v>
      </c>
      <c r="K18" s="47">
        <v>683</v>
      </c>
      <c r="L18" s="594"/>
    </row>
    <row r="19" spans="1:12" x14ac:dyDescent="0.35">
      <c r="A19" s="16" t="s">
        <v>265</v>
      </c>
      <c r="B19" s="41">
        <v>65</v>
      </c>
      <c r="C19" s="48">
        <v>664</v>
      </c>
      <c r="D19" s="40">
        <v>74</v>
      </c>
      <c r="E19" s="48">
        <v>686</v>
      </c>
      <c r="F19" s="623">
        <v>92</v>
      </c>
      <c r="G19" s="47">
        <v>634</v>
      </c>
      <c r="H19" s="604">
        <v>89</v>
      </c>
      <c r="I19" s="47">
        <v>648</v>
      </c>
      <c r="J19" s="604">
        <v>92</v>
      </c>
      <c r="K19" s="47">
        <v>636</v>
      </c>
      <c r="L19" s="624"/>
    </row>
    <row r="20" spans="1:12" x14ac:dyDescent="0.35">
      <c r="A20" s="619"/>
      <c r="B20" s="593"/>
      <c r="C20" s="622"/>
      <c r="D20" s="621"/>
      <c r="E20" s="622"/>
      <c r="F20" s="623"/>
      <c r="G20" s="47"/>
      <c r="H20" s="604"/>
      <c r="I20" s="47"/>
      <c r="J20" s="604"/>
      <c r="K20" s="47"/>
      <c r="L20" s="46"/>
    </row>
    <row r="21" spans="1:12" x14ac:dyDescent="0.35">
      <c r="A21" s="619" t="s">
        <v>266</v>
      </c>
      <c r="B21" s="593"/>
      <c r="C21" s="622"/>
      <c r="D21" s="621"/>
      <c r="E21" s="622"/>
      <c r="F21" s="623"/>
      <c r="G21" s="47"/>
      <c r="H21" s="604"/>
      <c r="I21" s="47"/>
      <c r="J21" s="604"/>
      <c r="K21" s="47"/>
      <c r="L21" s="46"/>
    </row>
    <row r="22" spans="1:12" x14ac:dyDescent="0.35">
      <c r="A22" s="625" t="s">
        <v>267</v>
      </c>
      <c r="B22" s="279">
        <v>52</v>
      </c>
      <c r="C22" s="626">
        <v>407</v>
      </c>
      <c r="D22" s="627">
        <v>68</v>
      </c>
      <c r="E22" s="626">
        <v>389</v>
      </c>
      <c r="F22" s="623">
        <v>86</v>
      </c>
      <c r="G22" s="47">
        <v>247</v>
      </c>
      <c r="H22" s="604">
        <v>86</v>
      </c>
      <c r="I22" s="47">
        <v>211</v>
      </c>
      <c r="J22" s="604">
        <v>91</v>
      </c>
      <c r="K22" s="47">
        <v>190</v>
      </c>
      <c r="L22" s="594"/>
    </row>
    <row r="23" spans="1:12" x14ac:dyDescent="0.35">
      <c r="A23" s="625" t="s">
        <v>580</v>
      </c>
      <c r="B23" s="279">
        <v>53</v>
      </c>
      <c r="C23" s="620">
        <v>1234</v>
      </c>
      <c r="D23" s="627">
        <v>63</v>
      </c>
      <c r="E23" s="620">
        <v>1278</v>
      </c>
      <c r="F23" s="623">
        <v>91</v>
      </c>
      <c r="G23" s="47">
        <v>874</v>
      </c>
      <c r="H23" s="604">
        <v>88</v>
      </c>
      <c r="I23" s="47">
        <v>810</v>
      </c>
      <c r="J23" s="604">
        <v>88</v>
      </c>
      <c r="K23" s="47">
        <v>624</v>
      </c>
      <c r="L23" s="594"/>
    </row>
    <row r="24" spans="1:12" x14ac:dyDescent="0.35">
      <c r="A24" s="625" t="s">
        <v>581</v>
      </c>
      <c r="B24" s="279">
        <v>51</v>
      </c>
      <c r="C24" s="620">
        <v>1074</v>
      </c>
      <c r="D24" s="627">
        <v>60</v>
      </c>
      <c r="E24" s="620">
        <v>1080</v>
      </c>
      <c r="F24" s="623">
        <v>89</v>
      </c>
      <c r="G24" s="47">
        <v>876</v>
      </c>
      <c r="H24" s="604">
        <v>89</v>
      </c>
      <c r="I24" s="47">
        <v>874</v>
      </c>
      <c r="J24" s="604">
        <v>84</v>
      </c>
      <c r="K24" s="47">
        <v>820</v>
      </c>
      <c r="L24" s="594"/>
    </row>
    <row r="25" spans="1:12" x14ac:dyDescent="0.35">
      <c r="A25" s="625" t="s">
        <v>582</v>
      </c>
      <c r="B25" s="279">
        <v>47</v>
      </c>
      <c r="C25" s="620">
        <v>1050</v>
      </c>
      <c r="D25" s="627">
        <v>58</v>
      </c>
      <c r="E25" s="620">
        <v>1105</v>
      </c>
      <c r="F25" s="623">
        <v>85</v>
      </c>
      <c r="G25" s="47">
        <v>930</v>
      </c>
      <c r="H25" s="604">
        <v>78</v>
      </c>
      <c r="I25" s="47">
        <v>924</v>
      </c>
      <c r="J25" s="604">
        <v>80</v>
      </c>
      <c r="K25" s="47">
        <v>920</v>
      </c>
      <c r="L25" s="594"/>
    </row>
    <row r="26" spans="1:12" x14ac:dyDescent="0.35">
      <c r="A26" s="625" t="s">
        <v>268</v>
      </c>
      <c r="B26" s="279">
        <v>42</v>
      </c>
      <c r="C26" s="620">
        <v>1673</v>
      </c>
      <c r="D26" s="627">
        <v>58</v>
      </c>
      <c r="E26" s="620">
        <v>1799</v>
      </c>
      <c r="F26" s="623">
        <v>82</v>
      </c>
      <c r="G26" s="47">
        <v>2176</v>
      </c>
      <c r="H26" s="604">
        <v>78</v>
      </c>
      <c r="I26" s="47">
        <v>2280</v>
      </c>
      <c r="J26" s="604">
        <v>76</v>
      </c>
      <c r="K26" s="47">
        <v>2456</v>
      </c>
      <c r="L26" s="594"/>
    </row>
    <row r="27" spans="1:12" x14ac:dyDescent="0.35">
      <c r="A27" s="625"/>
      <c r="B27" s="279"/>
      <c r="C27" s="626"/>
      <c r="D27" s="627"/>
      <c r="E27" s="626"/>
      <c r="F27" s="623"/>
      <c r="G27" s="47"/>
      <c r="H27" s="604"/>
      <c r="I27" s="47"/>
      <c r="J27" s="604"/>
      <c r="K27" s="47"/>
      <c r="L27" s="46"/>
    </row>
    <row r="28" spans="1:12" x14ac:dyDescent="0.35">
      <c r="A28" s="619" t="s">
        <v>269</v>
      </c>
      <c r="B28" s="593"/>
      <c r="C28" s="622"/>
      <c r="D28" s="621"/>
      <c r="E28" s="622"/>
      <c r="F28" s="623"/>
      <c r="G28" s="47"/>
      <c r="H28" s="604"/>
      <c r="I28" s="47"/>
      <c r="J28" s="604"/>
      <c r="K28" s="47"/>
      <c r="L28" s="46"/>
    </row>
    <row r="29" spans="1:12" x14ac:dyDescent="0.35">
      <c r="A29" s="628">
        <v>1</v>
      </c>
      <c r="B29" s="279">
        <v>47</v>
      </c>
      <c r="C29" s="620">
        <v>1480</v>
      </c>
      <c r="D29" s="627">
        <v>60</v>
      </c>
      <c r="E29" s="620">
        <v>1428</v>
      </c>
      <c r="F29" s="623">
        <v>82</v>
      </c>
      <c r="G29" s="47">
        <v>1855</v>
      </c>
      <c r="H29" s="604">
        <v>77</v>
      </c>
      <c r="I29" s="47">
        <v>1873</v>
      </c>
      <c r="J29" s="604">
        <v>79</v>
      </c>
      <c r="K29" s="47">
        <v>1774</v>
      </c>
      <c r="L29" s="594"/>
    </row>
    <row r="30" spans="1:12" x14ac:dyDescent="0.35">
      <c r="A30" s="628">
        <v>2</v>
      </c>
      <c r="B30" s="279">
        <v>46</v>
      </c>
      <c r="C30" s="620">
        <v>2557</v>
      </c>
      <c r="D30" s="627">
        <v>59</v>
      </c>
      <c r="E30" s="620">
        <v>2756</v>
      </c>
      <c r="F30" s="623">
        <v>84</v>
      </c>
      <c r="G30" s="47">
        <v>2707</v>
      </c>
      <c r="H30" s="604">
        <v>79</v>
      </c>
      <c r="I30" s="47">
        <v>2698</v>
      </c>
      <c r="J30" s="604">
        <v>78</v>
      </c>
      <c r="K30" s="47">
        <v>2627</v>
      </c>
      <c r="L30" s="594"/>
    </row>
    <row r="31" spans="1:12" x14ac:dyDescent="0.35">
      <c r="A31" s="628" t="s">
        <v>270</v>
      </c>
      <c r="B31" s="279">
        <v>51</v>
      </c>
      <c r="C31" s="620">
        <v>1653</v>
      </c>
      <c r="D31" s="627">
        <v>62</v>
      </c>
      <c r="E31" s="620">
        <v>1734</v>
      </c>
      <c r="F31" s="623">
        <v>86</v>
      </c>
      <c r="G31" s="47">
        <v>1337</v>
      </c>
      <c r="H31" s="604">
        <v>79</v>
      </c>
      <c r="I31" s="47">
        <v>1403</v>
      </c>
      <c r="J31" s="604">
        <v>82</v>
      </c>
      <c r="K31" s="47">
        <v>1280</v>
      </c>
      <c r="L31" s="594"/>
    </row>
    <row r="32" spans="1:12" x14ac:dyDescent="0.35">
      <c r="A32" s="625"/>
      <c r="B32" s="279"/>
      <c r="C32" s="626"/>
      <c r="D32" s="627"/>
      <c r="E32" s="626"/>
      <c r="F32" s="623"/>
      <c r="G32" s="47"/>
      <c r="H32" s="604"/>
      <c r="I32" s="47"/>
      <c r="J32" s="604"/>
      <c r="K32" s="47"/>
      <c r="L32" s="56"/>
    </row>
    <row r="33" spans="1:12" x14ac:dyDescent="0.35">
      <c r="A33" s="37" t="s">
        <v>320</v>
      </c>
      <c r="B33" s="38"/>
      <c r="C33" s="104"/>
      <c r="D33" s="105"/>
      <c r="E33" s="104"/>
      <c r="F33" s="623"/>
      <c r="G33" s="47"/>
      <c r="H33" s="604"/>
      <c r="I33" s="47"/>
      <c r="J33" s="604"/>
      <c r="K33" s="47"/>
      <c r="L33" s="629"/>
    </row>
    <row r="34" spans="1:12" x14ac:dyDescent="0.35">
      <c r="A34" s="625" t="s">
        <v>606</v>
      </c>
      <c r="B34" s="279">
        <v>45</v>
      </c>
      <c r="C34" s="620">
        <v>1199</v>
      </c>
      <c r="D34" s="627">
        <v>61</v>
      </c>
      <c r="E34" s="620">
        <v>1321</v>
      </c>
      <c r="F34" s="623">
        <v>85</v>
      </c>
      <c r="G34" s="47">
        <v>1291</v>
      </c>
      <c r="H34" s="604">
        <v>78</v>
      </c>
      <c r="I34" s="47">
        <v>1422</v>
      </c>
      <c r="J34" s="604">
        <v>80</v>
      </c>
      <c r="K34" s="47">
        <v>1964</v>
      </c>
      <c r="L34" s="629"/>
    </row>
    <row r="35" spans="1:12" x14ac:dyDescent="0.35">
      <c r="A35" s="630" t="s">
        <v>584</v>
      </c>
      <c r="B35" s="597">
        <v>49</v>
      </c>
      <c r="C35" s="631">
        <v>2008</v>
      </c>
      <c r="D35" s="632">
        <v>61</v>
      </c>
      <c r="E35" s="631">
        <v>2282</v>
      </c>
      <c r="F35" s="633">
        <v>84</v>
      </c>
      <c r="G35" s="578">
        <v>1884</v>
      </c>
      <c r="H35" s="634">
        <v>80</v>
      </c>
      <c r="I35" s="578">
        <v>1880</v>
      </c>
      <c r="J35" s="634">
        <v>82</v>
      </c>
      <c r="K35" s="578">
        <v>1985</v>
      </c>
      <c r="L35" s="629"/>
    </row>
    <row r="36" spans="1:12" ht="15" thickBot="1" x14ac:dyDescent="0.4">
      <c r="A36" s="635" t="s">
        <v>804</v>
      </c>
      <c r="B36" s="493">
        <v>47</v>
      </c>
      <c r="C36" s="636">
        <v>2483</v>
      </c>
      <c r="D36" s="637">
        <v>59</v>
      </c>
      <c r="E36" s="636">
        <v>2315</v>
      </c>
      <c r="F36" s="638">
        <v>82</v>
      </c>
      <c r="G36" s="183">
        <v>2724</v>
      </c>
      <c r="H36" s="639">
        <v>77</v>
      </c>
      <c r="I36" s="183">
        <v>2672</v>
      </c>
      <c r="J36" s="639">
        <v>78</v>
      </c>
      <c r="K36" s="183">
        <v>1732</v>
      </c>
      <c r="L36" s="56"/>
    </row>
    <row r="37" spans="1:12" ht="16.5" customHeight="1" x14ac:dyDescent="0.35">
      <c r="A37" s="640"/>
      <c r="B37" s="598"/>
      <c r="C37" s="641"/>
      <c r="D37" s="598"/>
      <c r="E37" s="641"/>
      <c r="F37" s="54"/>
      <c r="G37" s="49"/>
      <c r="H37" s="56"/>
      <c r="I37" s="49"/>
      <c r="J37" s="56"/>
      <c r="K37" s="49" t="s">
        <v>247</v>
      </c>
    </row>
    <row r="38" spans="1:12" ht="16.5" customHeight="1" x14ac:dyDescent="0.35">
      <c r="A38" s="640"/>
      <c r="B38" s="598"/>
      <c r="C38" s="641"/>
      <c r="D38" s="598"/>
      <c r="E38" s="641"/>
      <c r="F38" s="54"/>
      <c r="G38" s="49"/>
      <c r="H38" s="56"/>
      <c r="I38" s="56"/>
      <c r="J38" s="56"/>
    </row>
    <row r="39" spans="1:12" ht="16.5" customHeight="1" x14ac:dyDescent="0.35">
      <c r="A39" s="50" t="s">
        <v>248</v>
      </c>
      <c r="B39" s="642"/>
      <c r="C39" s="643"/>
      <c r="D39" s="642"/>
      <c r="E39" s="643"/>
      <c r="F39" s="54"/>
      <c r="G39" s="81"/>
      <c r="H39" s="56"/>
      <c r="I39" s="56"/>
      <c r="J39" s="56"/>
    </row>
    <row r="40" spans="1:12" x14ac:dyDescent="0.35">
      <c r="A40" s="53" t="s">
        <v>290</v>
      </c>
      <c r="B40" s="54"/>
      <c r="C40" s="284"/>
      <c r="D40" s="54"/>
      <c r="E40" s="284"/>
      <c r="F40" s="56"/>
      <c r="G40" s="56"/>
      <c r="H40" s="56"/>
      <c r="I40" s="56"/>
      <c r="J40" s="56"/>
    </row>
  </sheetData>
  <mergeCells count="5">
    <mergeCell ref="B5:C5"/>
    <mergeCell ref="D5:E5"/>
    <mergeCell ref="F5:G5"/>
    <mergeCell ref="H5:I5"/>
    <mergeCell ref="J5:K5"/>
  </mergeCells>
  <hyperlinks>
    <hyperlink ref="A1" location="Contents!A1" display="Contents" xr:uid="{E0897B7B-F05A-4D50-B874-4B9D61A7B96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AC34-85A7-4808-8302-E629E945D715}">
  <dimension ref="A1:G35"/>
  <sheetViews>
    <sheetView zoomScaleNormal="100" workbookViewId="0">
      <pane ySplit="7" topLeftCell="A8" activePane="bottomLeft" state="frozen"/>
      <selection pane="bottomLeft"/>
    </sheetView>
  </sheetViews>
  <sheetFormatPr defaultColWidth="9" defaultRowHeight="14.5" x14ac:dyDescent="0.35"/>
  <cols>
    <col min="1" max="1" width="37" style="51" customWidth="1"/>
    <col min="2" max="2" width="12" style="51" customWidth="1"/>
    <col min="3" max="3" width="11" style="51" customWidth="1"/>
    <col min="4" max="5" width="12" style="51" customWidth="1"/>
    <col min="6" max="16384" width="9" style="51"/>
  </cols>
  <sheetData>
    <row r="1" spans="1:5" x14ac:dyDescent="0.35">
      <c r="A1" s="4" t="s">
        <v>8</v>
      </c>
    </row>
    <row r="2" spans="1:5" x14ac:dyDescent="0.35">
      <c r="A2" s="43" t="s">
        <v>2255</v>
      </c>
    </row>
    <row r="3" spans="1:5" x14ac:dyDescent="0.35">
      <c r="A3" s="44" t="s">
        <v>225</v>
      </c>
    </row>
    <row r="4" spans="1:5" ht="15" thickBot="1" x14ac:dyDescent="0.4">
      <c r="A4" s="44" t="s">
        <v>440</v>
      </c>
    </row>
    <row r="5" spans="1:5" ht="18" customHeight="1" x14ac:dyDescent="0.35">
      <c r="A5" s="119"/>
      <c r="B5" s="1371" t="s">
        <v>227</v>
      </c>
      <c r="C5" s="1372"/>
      <c r="D5" s="1373"/>
      <c r="E5" s="52"/>
    </row>
    <row r="6" spans="1:5" ht="26" x14ac:dyDescent="0.35">
      <c r="A6" s="45" t="s">
        <v>291</v>
      </c>
      <c r="B6" s="23" t="s">
        <v>252</v>
      </c>
      <c r="C6" s="23" t="s">
        <v>253</v>
      </c>
      <c r="D6" s="23" t="s">
        <v>254</v>
      </c>
      <c r="E6" s="24" t="s">
        <v>255</v>
      </c>
    </row>
    <row r="7" spans="1:5" ht="14.9" customHeight="1" x14ac:dyDescent="0.35">
      <c r="A7" s="79" t="s">
        <v>391</v>
      </c>
      <c r="B7" s="41"/>
      <c r="C7" s="41"/>
      <c r="D7" s="41"/>
      <c r="E7" s="48"/>
    </row>
    <row r="8" spans="1:5" ht="14.9" customHeight="1" x14ac:dyDescent="0.35">
      <c r="A8" s="37" t="s">
        <v>256</v>
      </c>
      <c r="B8" s="38">
        <v>57</v>
      </c>
      <c r="C8" s="38">
        <v>40</v>
      </c>
      <c r="D8" s="38">
        <v>21</v>
      </c>
      <c r="E8" s="47">
        <v>5715</v>
      </c>
    </row>
    <row r="9" spans="1:5" ht="14.9" customHeight="1" x14ac:dyDescent="0.35">
      <c r="A9" s="37"/>
      <c r="B9" s="38"/>
      <c r="C9" s="38"/>
      <c r="D9" s="38"/>
      <c r="E9" s="104"/>
    </row>
    <row r="10" spans="1:5" ht="14.9" customHeight="1" x14ac:dyDescent="0.35">
      <c r="A10" s="37" t="s">
        <v>392</v>
      </c>
      <c r="B10" s="41"/>
      <c r="C10" s="41"/>
      <c r="D10" s="41"/>
      <c r="E10" s="48"/>
    </row>
    <row r="11" spans="1:5" ht="14.9" customHeight="1" x14ac:dyDescent="0.35">
      <c r="A11" s="16" t="s">
        <v>292</v>
      </c>
      <c r="B11" s="184">
        <v>62</v>
      </c>
      <c r="C11" s="41">
        <v>44</v>
      </c>
      <c r="D11" s="41">
        <v>27</v>
      </c>
      <c r="E11" s="47">
        <v>3634</v>
      </c>
    </row>
    <row r="12" spans="1:5" ht="14.9" customHeight="1" x14ac:dyDescent="0.35">
      <c r="A12" s="16" t="s">
        <v>293</v>
      </c>
      <c r="B12" s="184">
        <v>55</v>
      </c>
      <c r="C12" s="41">
        <v>42</v>
      </c>
      <c r="D12" s="41">
        <v>11</v>
      </c>
      <c r="E12" s="48">
        <v>510</v>
      </c>
    </row>
    <row r="13" spans="1:5" ht="14.9" customHeight="1" x14ac:dyDescent="0.35">
      <c r="A13" s="16" t="s">
        <v>294</v>
      </c>
      <c r="B13" s="184">
        <v>46</v>
      </c>
      <c r="C13" s="41">
        <v>41</v>
      </c>
      <c r="D13" s="41">
        <v>12</v>
      </c>
      <c r="E13" s="48">
        <v>65</v>
      </c>
    </row>
    <row r="14" spans="1:5" ht="14.9" customHeight="1" x14ac:dyDescent="0.35">
      <c r="A14" s="16" t="s">
        <v>295</v>
      </c>
      <c r="B14" s="184">
        <v>38</v>
      </c>
      <c r="C14" s="41">
        <v>31</v>
      </c>
      <c r="D14" s="41">
        <v>13</v>
      </c>
      <c r="E14" s="48">
        <v>227</v>
      </c>
    </row>
    <row r="15" spans="1:5" ht="14.9" customHeight="1" x14ac:dyDescent="0.35">
      <c r="A15" s="16" t="s">
        <v>296</v>
      </c>
      <c r="B15" s="184">
        <v>48</v>
      </c>
      <c r="C15" s="41">
        <v>35</v>
      </c>
      <c r="D15" s="41">
        <v>10</v>
      </c>
      <c r="E15" s="48">
        <v>222</v>
      </c>
    </row>
    <row r="16" spans="1:5" ht="14.9" customHeight="1" x14ac:dyDescent="0.35">
      <c r="A16" s="16" t="s">
        <v>297</v>
      </c>
      <c r="B16" s="184">
        <v>36</v>
      </c>
      <c r="C16" s="41">
        <v>23</v>
      </c>
      <c r="D16" s="41">
        <v>7</v>
      </c>
      <c r="E16" s="48">
        <v>322</v>
      </c>
    </row>
    <row r="17" spans="1:7" ht="14.9" customHeight="1" x14ac:dyDescent="0.35">
      <c r="A17" s="16" t="s">
        <v>298</v>
      </c>
      <c r="B17" s="184">
        <v>28</v>
      </c>
      <c r="C17" s="41">
        <v>22</v>
      </c>
      <c r="D17" s="41">
        <v>4</v>
      </c>
      <c r="E17" s="48">
        <v>137</v>
      </c>
    </row>
    <row r="18" spans="1:7" ht="14.9" customHeight="1" x14ac:dyDescent="0.35">
      <c r="A18" s="16" t="s">
        <v>299</v>
      </c>
      <c r="B18" s="184">
        <v>51</v>
      </c>
      <c r="C18" s="41">
        <v>32</v>
      </c>
      <c r="D18" s="41">
        <v>12</v>
      </c>
      <c r="E18" s="48">
        <v>135</v>
      </c>
    </row>
    <row r="19" spans="1:7" ht="14.9" customHeight="1" x14ac:dyDescent="0.35">
      <c r="A19" s="16" t="s">
        <v>300</v>
      </c>
      <c r="B19" s="184">
        <v>53</v>
      </c>
      <c r="C19" s="41">
        <v>42</v>
      </c>
      <c r="D19" s="41">
        <v>18</v>
      </c>
      <c r="E19" s="48">
        <v>143</v>
      </c>
    </row>
    <row r="20" spans="1:7" ht="14.9" customHeight="1" x14ac:dyDescent="0.35">
      <c r="A20" s="16" t="s">
        <v>301</v>
      </c>
      <c r="B20" s="184">
        <v>61</v>
      </c>
      <c r="C20" s="41">
        <v>39</v>
      </c>
      <c r="D20" s="41">
        <v>24</v>
      </c>
      <c r="E20" s="48">
        <v>103</v>
      </c>
    </row>
    <row r="21" spans="1:7" ht="14.9" customHeight="1" x14ac:dyDescent="0.35">
      <c r="A21" s="16" t="s">
        <v>302</v>
      </c>
      <c r="B21" s="184">
        <v>68</v>
      </c>
      <c r="C21" s="41">
        <v>50</v>
      </c>
      <c r="D21" s="41">
        <v>20</v>
      </c>
      <c r="E21" s="48">
        <v>61</v>
      </c>
    </row>
    <row r="22" spans="1:7" ht="14.9" customHeight="1" x14ac:dyDescent="0.35">
      <c r="A22" s="16" t="s">
        <v>303</v>
      </c>
      <c r="B22" s="184">
        <v>42</v>
      </c>
      <c r="C22" s="41">
        <v>31</v>
      </c>
      <c r="D22" s="41">
        <v>7</v>
      </c>
      <c r="E22" s="48">
        <v>130</v>
      </c>
    </row>
    <row r="23" spans="1:7" ht="14.9" customHeight="1" x14ac:dyDescent="0.35">
      <c r="A23" s="16"/>
      <c r="B23" s="41"/>
      <c r="C23" s="41"/>
      <c r="D23" s="41"/>
      <c r="E23" s="48"/>
      <c r="G23" s="42"/>
    </row>
    <row r="24" spans="1:7" ht="14.9" customHeight="1" x14ac:dyDescent="0.35">
      <c r="A24" s="37" t="s">
        <v>304</v>
      </c>
      <c r="B24" s="41"/>
      <c r="C24" s="41"/>
      <c r="D24" s="41"/>
      <c r="E24" s="47"/>
      <c r="G24" s="42"/>
    </row>
    <row r="25" spans="1:7" ht="14.9" customHeight="1" x14ac:dyDescent="0.35">
      <c r="A25" s="16" t="s">
        <v>305</v>
      </c>
      <c r="B25" s="184">
        <v>48</v>
      </c>
      <c r="C25" s="41">
        <v>29</v>
      </c>
      <c r="D25" s="41">
        <v>20</v>
      </c>
      <c r="E25" s="47">
        <v>519</v>
      </c>
    </row>
    <row r="26" spans="1:7" ht="14.9" customHeight="1" x14ac:dyDescent="0.35">
      <c r="A26" s="16" t="s">
        <v>306</v>
      </c>
      <c r="B26" s="184">
        <v>58</v>
      </c>
      <c r="C26" s="41">
        <v>42</v>
      </c>
      <c r="D26" s="41">
        <v>22</v>
      </c>
      <c r="E26" s="47">
        <v>5107</v>
      </c>
    </row>
    <row r="27" spans="1:7" ht="14.9" customHeight="1" x14ac:dyDescent="0.35">
      <c r="A27" s="16"/>
      <c r="B27" s="41"/>
      <c r="C27" s="41"/>
      <c r="D27" s="41"/>
      <c r="E27" s="48"/>
      <c r="G27" s="42"/>
    </row>
    <row r="28" spans="1:7" ht="14.9" customHeight="1" x14ac:dyDescent="0.35">
      <c r="A28" s="37" t="s">
        <v>393</v>
      </c>
      <c r="B28" s="41"/>
      <c r="C28" s="41"/>
      <c r="D28" s="41"/>
      <c r="E28" s="48"/>
      <c r="G28" s="42"/>
    </row>
    <row r="29" spans="1:7" ht="14.9" customHeight="1" x14ac:dyDescent="0.35">
      <c r="A29" s="16" t="s">
        <v>305</v>
      </c>
      <c r="B29" s="184">
        <v>51</v>
      </c>
      <c r="C29" s="41">
        <v>34</v>
      </c>
      <c r="D29" s="41">
        <v>19</v>
      </c>
      <c r="E29" s="48">
        <v>361</v>
      </c>
    </row>
    <row r="30" spans="1:7" ht="14.9" customHeight="1" thickBot="1" x14ac:dyDescent="0.4">
      <c r="A30" s="17" t="s">
        <v>306</v>
      </c>
      <c r="B30" s="36">
        <v>57</v>
      </c>
      <c r="C30" s="36">
        <v>41</v>
      </c>
      <c r="D30" s="36">
        <v>22</v>
      </c>
      <c r="E30" s="183">
        <v>5354</v>
      </c>
    </row>
    <row r="31" spans="1:7" x14ac:dyDescent="0.35">
      <c r="A31" s="53"/>
      <c r="B31" s="54"/>
      <c r="C31" s="54"/>
      <c r="D31" s="54"/>
      <c r="E31" s="49" t="s">
        <v>247</v>
      </c>
    </row>
    <row r="32" spans="1:7" x14ac:dyDescent="0.35">
      <c r="A32" s="53"/>
      <c r="B32" s="54"/>
      <c r="C32" s="54"/>
      <c r="D32" s="54"/>
      <c r="E32" s="49"/>
    </row>
    <row r="33" spans="1:6" x14ac:dyDescent="0.35">
      <c r="A33" s="50" t="s">
        <v>248</v>
      </c>
      <c r="B33" s="120"/>
      <c r="C33" s="120"/>
      <c r="D33" s="120"/>
      <c r="E33" s="121"/>
    </row>
    <row r="34" spans="1:6" x14ac:dyDescent="0.35">
      <c r="A34" s="46" t="s">
        <v>290</v>
      </c>
    </row>
    <row r="35" spans="1:6" x14ac:dyDescent="0.35">
      <c r="A35" s="46"/>
      <c r="B35" s="46"/>
      <c r="C35" s="46"/>
      <c r="D35" s="46"/>
      <c r="E35" s="46"/>
      <c r="F35" s="46"/>
    </row>
  </sheetData>
  <mergeCells count="1">
    <mergeCell ref="B5:D5"/>
  </mergeCells>
  <hyperlinks>
    <hyperlink ref="A1" location="Contents!A1" display="Contents" xr:uid="{89A632F5-0E03-4A16-9D13-B6F9C495ED30}"/>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923D7-5600-4027-89BA-F30B81EA510B}">
  <dimension ref="A1:C36"/>
  <sheetViews>
    <sheetView workbookViewId="0"/>
  </sheetViews>
  <sheetFormatPr defaultColWidth="21.1796875" defaultRowHeight="14.5" x14ac:dyDescent="0.35"/>
  <cols>
    <col min="1" max="1" width="27.81640625" customWidth="1"/>
    <col min="2" max="2" width="15.1796875" customWidth="1"/>
    <col min="3" max="3" width="15" customWidth="1"/>
  </cols>
  <sheetData>
    <row r="1" spans="1:3" x14ac:dyDescent="0.35">
      <c r="A1" s="4" t="s">
        <v>8</v>
      </c>
      <c r="B1" s="4"/>
      <c r="C1" s="4"/>
    </row>
    <row r="2" spans="1:3" x14ac:dyDescent="0.35">
      <c r="A2" s="43" t="s">
        <v>2240</v>
      </c>
      <c r="B2" s="43"/>
      <c r="C2" s="43"/>
    </row>
    <row r="3" spans="1:3" x14ac:dyDescent="0.35">
      <c r="A3" s="44" t="s">
        <v>225</v>
      </c>
      <c r="B3" s="44"/>
      <c r="C3" s="44"/>
    </row>
    <row r="4" spans="1:3" ht="15" thickBot="1" x14ac:dyDescent="0.4">
      <c r="A4" s="44" t="s">
        <v>440</v>
      </c>
      <c r="B4" s="44"/>
      <c r="C4" s="44"/>
    </row>
    <row r="5" spans="1:3" x14ac:dyDescent="0.35">
      <c r="A5" s="21"/>
      <c r="B5" s="1371" t="s">
        <v>601</v>
      </c>
      <c r="C5" s="1379"/>
    </row>
    <row r="6" spans="1:3" ht="26" x14ac:dyDescent="0.35">
      <c r="A6" s="616" t="s">
        <v>603</v>
      </c>
      <c r="B6" s="23" t="s">
        <v>578</v>
      </c>
      <c r="C6" s="24" t="s">
        <v>255</v>
      </c>
    </row>
    <row r="7" spans="1:3" ht="20" x14ac:dyDescent="0.35">
      <c r="A7" s="79" t="s">
        <v>1032</v>
      </c>
      <c r="B7" s="646"/>
      <c r="C7" s="117"/>
    </row>
    <row r="8" spans="1:3" x14ac:dyDescent="0.35">
      <c r="A8" s="619" t="s">
        <v>256</v>
      </c>
      <c r="B8" s="510">
        <v>50</v>
      </c>
      <c r="C8" s="47">
        <v>3098</v>
      </c>
    </row>
    <row r="9" spans="1:3" x14ac:dyDescent="0.35">
      <c r="A9" s="619"/>
      <c r="B9" s="621"/>
      <c r="C9" s="647"/>
    </row>
    <row r="10" spans="1:3" x14ac:dyDescent="0.35">
      <c r="A10" s="37" t="s">
        <v>257</v>
      </c>
      <c r="B10" s="105"/>
      <c r="C10" s="648"/>
    </row>
    <row r="11" spans="1:3" x14ac:dyDescent="0.35">
      <c r="A11" s="16" t="s">
        <v>258</v>
      </c>
      <c r="B11" s="40">
        <v>46</v>
      </c>
      <c r="C11" s="47">
        <v>2350</v>
      </c>
    </row>
    <row r="12" spans="1:3" x14ac:dyDescent="0.35">
      <c r="A12" s="16" t="s">
        <v>259</v>
      </c>
      <c r="B12" s="40">
        <v>63</v>
      </c>
      <c r="C12" s="48">
        <v>748</v>
      </c>
    </row>
    <row r="13" spans="1:3" x14ac:dyDescent="0.35">
      <c r="A13" s="16"/>
      <c r="B13" s="40"/>
      <c r="C13" s="48"/>
    </row>
    <row r="14" spans="1:3" x14ac:dyDescent="0.35">
      <c r="A14" s="37" t="s">
        <v>260</v>
      </c>
      <c r="B14" s="105"/>
      <c r="C14" s="104"/>
    </row>
    <row r="15" spans="1:3" x14ac:dyDescent="0.35">
      <c r="A15" s="16" t="s">
        <v>261</v>
      </c>
      <c r="B15" s="40">
        <v>48</v>
      </c>
      <c r="C15" s="47">
        <v>1538</v>
      </c>
    </row>
    <row r="16" spans="1:3" x14ac:dyDescent="0.35">
      <c r="A16" s="16" t="s">
        <v>262</v>
      </c>
      <c r="B16" s="40">
        <v>44</v>
      </c>
      <c r="C16" s="48">
        <v>704</v>
      </c>
    </row>
    <row r="17" spans="1:3" x14ac:dyDescent="0.35">
      <c r="A17" s="16" t="s">
        <v>263</v>
      </c>
      <c r="B17" s="40">
        <v>39</v>
      </c>
      <c r="C17" s="48">
        <v>108</v>
      </c>
    </row>
    <row r="18" spans="1:3" x14ac:dyDescent="0.35">
      <c r="A18" s="16" t="s">
        <v>264</v>
      </c>
      <c r="B18" s="40">
        <v>73</v>
      </c>
      <c r="C18" s="48">
        <v>321</v>
      </c>
    </row>
    <row r="19" spans="1:3" x14ac:dyDescent="0.35">
      <c r="A19" s="16" t="s">
        <v>265</v>
      </c>
      <c r="B19" s="40">
        <v>55</v>
      </c>
      <c r="C19" s="48">
        <v>427</v>
      </c>
    </row>
    <row r="20" spans="1:3" x14ac:dyDescent="0.35">
      <c r="A20" s="619"/>
      <c r="B20" s="621"/>
      <c r="C20" s="622"/>
    </row>
    <row r="21" spans="1:3" x14ac:dyDescent="0.35">
      <c r="A21" s="619" t="s">
        <v>266</v>
      </c>
      <c r="B21" s="621"/>
      <c r="C21" s="622"/>
    </row>
    <row r="22" spans="1:3" x14ac:dyDescent="0.35">
      <c r="A22" s="625" t="s">
        <v>267</v>
      </c>
      <c r="B22" s="627">
        <v>45</v>
      </c>
      <c r="C22" s="626">
        <v>118</v>
      </c>
    </row>
    <row r="23" spans="1:3" x14ac:dyDescent="0.35">
      <c r="A23" s="625" t="s">
        <v>580</v>
      </c>
      <c r="B23" s="627">
        <v>55</v>
      </c>
      <c r="C23" s="626">
        <v>396</v>
      </c>
    </row>
    <row r="24" spans="1:3" x14ac:dyDescent="0.35">
      <c r="A24" s="625" t="s">
        <v>581</v>
      </c>
      <c r="B24" s="627">
        <v>54</v>
      </c>
      <c r="C24" s="626">
        <v>462</v>
      </c>
    </row>
    <row r="25" spans="1:3" x14ac:dyDescent="0.35">
      <c r="A25" s="625" t="s">
        <v>582</v>
      </c>
      <c r="B25" s="627">
        <v>59</v>
      </c>
      <c r="C25" s="626">
        <v>535</v>
      </c>
    </row>
    <row r="26" spans="1:3" x14ac:dyDescent="0.35">
      <c r="A26" s="625" t="s">
        <v>268</v>
      </c>
      <c r="B26" s="627">
        <v>47</v>
      </c>
      <c r="C26" s="626">
        <v>1271</v>
      </c>
    </row>
    <row r="27" spans="1:3" x14ac:dyDescent="0.35">
      <c r="A27" s="625"/>
      <c r="B27" s="627"/>
      <c r="C27" s="626"/>
    </row>
    <row r="28" spans="1:3" x14ac:dyDescent="0.35">
      <c r="A28" s="619" t="s">
        <v>269</v>
      </c>
      <c r="B28" s="621"/>
      <c r="C28" s="622"/>
    </row>
    <row r="29" spans="1:3" x14ac:dyDescent="0.35">
      <c r="A29" s="628">
        <v>1</v>
      </c>
      <c r="B29" s="627">
        <v>50</v>
      </c>
      <c r="C29" s="626">
        <v>857</v>
      </c>
    </row>
    <row r="30" spans="1:3" x14ac:dyDescent="0.35">
      <c r="A30" s="628">
        <v>2</v>
      </c>
      <c r="B30" s="627">
        <v>50</v>
      </c>
      <c r="C30" s="620">
        <v>1440</v>
      </c>
    </row>
    <row r="31" spans="1:3" x14ac:dyDescent="0.35">
      <c r="A31" s="628" t="s">
        <v>270</v>
      </c>
      <c r="B31" s="627">
        <v>51</v>
      </c>
      <c r="C31" s="626">
        <v>801</v>
      </c>
    </row>
    <row r="32" spans="1:3" x14ac:dyDescent="0.35">
      <c r="A32" s="625"/>
      <c r="B32" s="627"/>
      <c r="C32" s="626"/>
    </row>
    <row r="33" spans="1:3" x14ac:dyDescent="0.35">
      <c r="A33" s="37" t="s">
        <v>320</v>
      </c>
      <c r="B33" s="105"/>
      <c r="C33" s="104"/>
    </row>
    <row r="34" spans="1:3" x14ac:dyDescent="0.35">
      <c r="A34" s="625" t="s">
        <v>606</v>
      </c>
      <c r="B34" s="627">
        <v>49</v>
      </c>
      <c r="C34" s="620">
        <v>1525</v>
      </c>
    </row>
    <row r="35" spans="1:3" ht="21" customHeight="1" thickBot="1" x14ac:dyDescent="0.4">
      <c r="A35" s="17" t="s">
        <v>584</v>
      </c>
      <c r="B35" s="637">
        <v>52</v>
      </c>
      <c r="C35" s="636">
        <v>1573</v>
      </c>
    </row>
    <row r="36" spans="1:3" x14ac:dyDescent="0.35">
      <c r="C36" s="49" t="s">
        <v>247</v>
      </c>
    </row>
  </sheetData>
  <mergeCells count="1">
    <mergeCell ref="B5:C5"/>
  </mergeCells>
  <hyperlinks>
    <hyperlink ref="A1" location="Contents!A1" display="Contents" xr:uid="{A0BD5B16-9E06-4028-921B-80E060E4B6D6}"/>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5634-AA93-4263-BFFC-EA3CEB77D220}">
  <dimension ref="A1:L13"/>
  <sheetViews>
    <sheetView workbookViewId="0"/>
  </sheetViews>
  <sheetFormatPr defaultRowHeight="14.5" x14ac:dyDescent="0.35"/>
  <cols>
    <col min="1" max="1" width="32.81640625" customWidth="1"/>
    <col min="2" max="2" width="21.1796875" customWidth="1"/>
  </cols>
  <sheetData>
    <row r="1" spans="1:12" x14ac:dyDescent="0.35">
      <c r="A1" s="4" t="s">
        <v>8</v>
      </c>
    </row>
    <row r="2" spans="1:12" ht="14.5" customHeight="1" x14ac:dyDescent="0.35">
      <c r="A2" s="43" t="s">
        <v>2242</v>
      </c>
      <c r="G2" s="649"/>
      <c r="H2" s="649"/>
      <c r="I2" s="649"/>
      <c r="J2" s="649"/>
      <c r="K2" s="649"/>
      <c r="L2" s="649"/>
    </row>
    <row r="3" spans="1:12" x14ac:dyDescent="0.35">
      <c r="A3" s="44" t="s">
        <v>225</v>
      </c>
      <c r="G3" s="649"/>
      <c r="H3" s="649"/>
      <c r="I3" s="649"/>
      <c r="J3" s="649"/>
      <c r="K3" s="649"/>
      <c r="L3" s="649"/>
    </row>
    <row r="4" spans="1:12" ht="15" customHeight="1" thickBot="1" x14ac:dyDescent="0.4">
      <c r="A4" s="44" t="s">
        <v>440</v>
      </c>
      <c r="E4" s="650"/>
      <c r="F4" s="650"/>
      <c r="G4" s="650"/>
      <c r="H4" s="650"/>
      <c r="I4" s="650"/>
      <c r="J4" s="650"/>
      <c r="K4" s="649"/>
      <c r="L4" s="649"/>
    </row>
    <row r="5" spans="1:12" ht="32.5" customHeight="1" x14ac:dyDescent="0.35">
      <c r="A5" s="333"/>
      <c r="B5" s="22" t="s">
        <v>1033</v>
      </c>
      <c r="E5" s="650"/>
      <c r="F5" s="650"/>
      <c r="G5" s="650"/>
      <c r="H5" s="650"/>
      <c r="I5" s="650"/>
      <c r="J5" s="650"/>
      <c r="K5" s="649"/>
      <c r="L5" s="649"/>
    </row>
    <row r="6" spans="1:12" x14ac:dyDescent="0.35">
      <c r="A6" s="66"/>
      <c r="B6" s="24" t="s">
        <v>228</v>
      </c>
      <c r="E6" s="650"/>
      <c r="F6" s="650"/>
      <c r="G6" s="650"/>
      <c r="H6" s="650"/>
      <c r="I6" s="650"/>
      <c r="J6" s="650"/>
    </row>
    <row r="7" spans="1:12" ht="33.65" customHeight="1" x14ac:dyDescent="0.35">
      <c r="A7" s="651" t="s">
        <v>1034</v>
      </c>
      <c r="B7" s="47">
        <v>321</v>
      </c>
      <c r="E7" s="650"/>
      <c r="F7" s="650"/>
      <c r="G7" s="650"/>
      <c r="H7" s="650"/>
      <c r="I7" s="650"/>
      <c r="J7" s="650"/>
    </row>
    <row r="8" spans="1:12" ht="16" customHeight="1" x14ac:dyDescent="0.35">
      <c r="A8" s="18" t="s">
        <v>305</v>
      </c>
      <c r="B8" s="197">
        <v>50</v>
      </c>
      <c r="E8" s="650"/>
      <c r="F8" s="650"/>
      <c r="G8" s="650"/>
      <c r="H8" s="650"/>
      <c r="I8" s="650"/>
      <c r="J8" s="650"/>
    </row>
    <row r="9" spans="1:12" ht="16" customHeight="1" thickBot="1" x14ac:dyDescent="0.4">
      <c r="A9" s="19" t="s">
        <v>306</v>
      </c>
      <c r="B9" s="218">
        <v>50</v>
      </c>
      <c r="E9" s="650"/>
      <c r="F9" s="650"/>
      <c r="G9" s="650"/>
      <c r="H9" s="650"/>
      <c r="I9" s="650"/>
      <c r="J9" s="650"/>
    </row>
    <row r="10" spans="1:12" x14ac:dyDescent="0.35">
      <c r="A10" s="46"/>
      <c r="B10" s="49" t="s">
        <v>247</v>
      </c>
      <c r="F10" s="649"/>
      <c r="G10" s="649"/>
      <c r="H10" s="649"/>
      <c r="I10" s="649"/>
      <c r="J10" s="649"/>
    </row>
    <row r="11" spans="1:12" x14ac:dyDescent="0.35">
      <c r="F11" s="649"/>
      <c r="G11" s="649"/>
      <c r="H11" s="649"/>
      <c r="I11" s="649"/>
      <c r="J11" s="649"/>
    </row>
    <row r="12" spans="1:12" x14ac:dyDescent="0.35">
      <c r="F12" s="649"/>
      <c r="G12" s="649"/>
      <c r="H12" s="649"/>
      <c r="I12" s="649"/>
      <c r="J12" s="649"/>
    </row>
    <row r="13" spans="1:12" x14ac:dyDescent="0.35">
      <c r="A13" s="652"/>
    </row>
  </sheetData>
  <hyperlinks>
    <hyperlink ref="A1" location="Contents!A1" display="Contents" xr:uid="{3449DCA7-225C-46C8-9A8B-3A47DF69E35B}"/>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6BCE-E284-40E2-A331-AF7EC33845F0}">
  <dimension ref="A1:N41"/>
  <sheetViews>
    <sheetView zoomScaleNormal="100" workbookViewId="0"/>
  </sheetViews>
  <sheetFormatPr defaultColWidth="9" defaultRowHeight="14.5" x14ac:dyDescent="0.35"/>
  <cols>
    <col min="1" max="1" width="37" style="51" customWidth="1"/>
    <col min="2" max="2" width="10" style="51" customWidth="1"/>
    <col min="3" max="3" width="10.54296875" style="51" customWidth="1"/>
    <col min="4" max="5" width="10" style="51" customWidth="1"/>
    <col min="6" max="6" width="10.1796875" style="51" bestFit="1" customWidth="1"/>
    <col min="7" max="9" width="9.81640625" style="51" bestFit="1" customWidth="1"/>
    <col min="10" max="10" width="10.54296875" style="51" customWidth="1"/>
    <col min="11" max="11" width="9.81640625" style="51" bestFit="1" customWidth="1"/>
    <col min="12" max="12" width="10.1796875" style="51" bestFit="1" customWidth="1"/>
    <col min="13" max="13" width="12" style="51" customWidth="1"/>
    <col min="14" max="16384" width="9" style="51"/>
  </cols>
  <sheetData>
    <row r="1" spans="1:14" customFormat="1" x14ac:dyDescent="0.35">
      <c r="A1" s="4" t="s">
        <v>8</v>
      </c>
    </row>
    <row r="2" spans="1:14" x14ac:dyDescent="0.35">
      <c r="A2" s="43" t="s">
        <v>2244</v>
      </c>
    </row>
    <row r="3" spans="1:14" x14ac:dyDescent="0.35">
      <c r="A3" s="44" t="s">
        <v>225</v>
      </c>
    </row>
    <row r="4" spans="1:14" ht="15" thickBot="1" x14ac:dyDescent="0.4">
      <c r="A4" s="44" t="s">
        <v>440</v>
      </c>
    </row>
    <row r="5" spans="1:14" ht="15" customHeight="1" x14ac:dyDescent="0.35">
      <c r="A5" s="21"/>
      <c r="B5" s="1371" t="s">
        <v>1035</v>
      </c>
      <c r="C5" s="1372"/>
      <c r="D5" s="1372"/>
      <c r="E5" s="1372"/>
      <c r="F5" s="1372"/>
      <c r="G5" s="1372"/>
      <c r="H5" s="1372"/>
      <c r="I5" s="1372"/>
      <c r="J5" s="1372"/>
      <c r="K5" s="1372"/>
      <c r="L5" s="1373"/>
      <c r="M5" s="52"/>
    </row>
    <row r="6" spans="1:14" ht="52" x14ac:dyDescent="0.35">
      <c r="A6" s="45" t="s">
        <v>603</v>
      </c>
      <c r="B6" s="23" t="s">
        <v>1036</v>
      </c>
      <c r="C6" s="23" t="s">
        <v>1037</v>
      </c>
      <c r="D6" s="23" t="s">
        <v>1038</v>
      </c>
      <c r="E6" s="23" t="s">
        <v>1039</v>
      </c>
      <c r="F6" s="23" t="s">
        <v>1040</v>
      </c>
      <c r="G6" s="23" t="s">
        <v>1041</v>
      </c>
      <c r="H6" s="23" t="s">
        <v>1042</v>
      </c>
      <c r="I6" s="23" t="s">
        <v>1043</v>
      </c>
      <c r="J6" s="23" t="s">
        <v>1044</v>
      </c>
      <c r="K6" s="23" t="s">
        <v>1045</v>
      </c>
      <c r="L6" s="23" t="s">
        <v>1046</v>
      </c>
      <c r="M6" s="24" t="s">
        <v>255</v>
      </c>
      <c r="N6" s="56"/>
    </row>
    <row r="7" spans="1:14" ht="20.25" customHeight="1" x14ac:dyDescent="0.35">
      <c r="A7" s="1426" t="s">
        <v>1047</v>
      </c>
      <c r="B7" s="1427"/>
      <c r="C7" s="1427"/>
      <c r="D7" s="1427"/>
      <c r="E7" s="1427"/>
      <c r="F7" s="1427"/>
      <c r="G7" s="1427"/>
      <c r="H7" s="1427"/>
      <c r="I7" s="1427"/>
      <c r="J7" s="1427"/>
      <c r="K7" s="1427"/>
      <c r="L7" s="1427"/>
      <c r="M7" s="1423"/>
      <c r="N7" s="1425"/>
    </row>
    <row r="8" spans="1:14" ht="16" customHeight="1" x14ac:dyDescent="0.35">
      <c r="A8" s="1426"/>
      <c r="B8" s="1427"/>
      <c r="C8" s="1427"/>
      <c r="D8" s="1427"/>
      <c r="E8" s="1427"/>
      <c r="F8" s="1427"/>
      <c r="G8" s="1427"/>
      <c r="H8" s="1427"/>
      <c r="I8" s="1427"/>
      <c r="J8" s="1427"/>
      <c r="K8" s="1427"/>
      <c r="L8" s="1427"/>
      <c r="M8" s="1424"/>
      <c r="N8" s="1425"/>
    </row>
    <row r="9" spans="1:14" ht="20.25" customHeight="1" x14ac:dyDescent="0.35">
      <c r="A9" s="37" t="s">
        <v>256</v>
      </c>
      <c r="B9" s="38">
        <v>16</v>
      </c>
      <c r="C9" s="38">
        <v>4</v>
      </c>
      <c r="D9" s="38">
        <v>5</v>
      </c>
      <c r="E9" s="38">
        <v>2</v>
      </c>
      <c r="F9" s="38">
        <v>4</v>
      </c>
      <c r="G9" s="38">
        <v>33</v>
      </c>
      <c r="H9" s="38">
        <v>18</v>
      </c>
      <c r="I9" s="38">
        <v>2</v>
      </c>
      <c r="J9" s="38">
        <v>1</v>
      </c>
      <c r="K9" s="38">
        <v>1</v>
      </c>
      <c r="L9" s="38">
        <v>37</v>
      </c>
      <c r="M9" s="47">
        <v>2174</v>
      </c>
      <c r="N9" s="56"/>
    </row>
    <row r="10" spans="1:14" x14ac:dyDescent="0.35">
      <c r="A10" s="37"/>
      <c r="C10" s="41"/>
      <c r="D10" s="41"/>
      <c r="E10" s="41"/>
      <c r="F10" s="41"/>
      <c r="G10" s="41"/>
      <c r="H10" s="41"/>
      <c r="I10" s="41"/>
      <c r="J10" s="41"/>
      <c r="K10" s="41"/>
      <c r="L10" s="41"/>
      <c r="M10" s="47"/>
      <c r="N10" s="56"/>
    </row>
    <row r="11" spans="1:14" x14ac:dyDescent="0.35">
      <c r="A11" s="37" t="s">
        <v>257</v>
      </c>
      <c r="B11" s="41"/>
      <c r="C11" s="41"/>
      <c r="D11" s="41"/>
      <c r="E11" s="41"/>
      <c r="F11" s="41"/>
      <c r="G11" s="41"/>
      <c r="H11" s="41"/>
      <c r="I11" s="41"/>
      <c r="J11" s="41"/>
      <c r="K11" s="41"/>
      <c r="L11" s="41"/>
      <c r="M11" s="47"/>
      <c r="N11" s="56"/>
    </row>
    <row r="12" spans="1:14" x14ac:dyDescent="0.35">
      <c r="A12" s="16" t="s">
        <v>258</v>
      </c>
      <c r="B12" s="41">
        <v>17</v>
      </c>
      <c r="C12" s="41">
        <v>3</v>
      </c>
      <c r="D12" s="41">
        <v>6</v>
      </c>
      <c r="E12" s="41">
        <v>1</v>
      </c>
      <c r="F12" s="41">
        <v>4</v>
      </c>
      <c r="G12" s="41">
        <v>29</v>
      </c>
      <c r="H12" s="41">
        <v>19</v>
      </c>
      <c r="I12" s="41">
        <v>2</v>
      </c>
      <c r="J12" s="41">
        <v>1</v>
      </c>
      <c r="K12" s="41">
        <v>1</v>
      </c>
      <c r="L12" s="41">
        <v>40</v>
      </c>
      <c r="M12" s="47">
        <v>1826</v>
      </c>
      <c r="N12" s="653"/>
    </row>
    <row r="13" spans="1:14" x14ac:dyDescent="0.35">
      <c r="A13" s="16" t="s">
        <v>259</v>
      </c>
      <c r="B13" s="41">
        <v>12</v>
      </c>
      <c r="C13" s="41">
        <v>4</v>
      </c>
      <c r="D13" s="41">
        <v>4</v>
      </c>
      <c r="E13" s="41">
        <v>2</v>
      </c>
      <c r="F13" s="41">
        <v>6</v>
      </c>
      <c r="G13" s="41">
        <v>44</v>
      </c>
      <c r="H13" s="41">
        <v>16</v>
      </c>
      <c r="I13" s="41">
        <v>1</v>
      </c>
      <c r="J13" s="41">
        <v>1</v>
      </c>
      <c r="K13" s="41" t="s">
        <v>233</v>
      </c>
      <c r="L13" s="41">
        <v>30</v>
      </c>
      <c r="M13" s="47">
        <v>348</v>
      </c>
      <c r="N13" s="653"/>
    </row>
    <row r="14" spans="1:14" x14ac:dyDescent="0.35">
      <c r="A14" s="16"/>
      <c r="B14" s="41"/>
      <c r="C14" s="41"/>
      <c r="D14" s="41"/>
      <c r="E14" s="41"/>
      <c r="F14" s="41"/>
      <c r="G14" s="41"/>
      <c r="H14" s="41"/>
      <c r="I14" s="41"/>
      <c r="J14" s="41"/>
      <c r="K14" s="41"/>
      <c r="L14" s="41"/>
      <c r="M14" s="47"/>
      <c r="N14" s="653"/>
    </row>
    <row r="15" spans="1:14" x14ac:dyDescent="0.35">
      <c r="A15" s="37" t="s">
        <v>260</v>
      </c>
      <c r="B15" s="41"/>
      <c r="C15" s="41"/>
      <c r="D15" s="41"/>
      <c r="E15" s="41"/>
      <c r="F15" s="41"/>
      <c r="G15" s="41"/>
      <c r="H15" s="41"/>
      <c r="I15" s="41"/>
      <c r="J15" s="41"/>
      <c r="K15" s="41"/>
      <c r="L15" s="41"/>
      <c r="M15" s="47"/>
      <c r="N15" s="653"/>
    </row>
    <row r="16" spans="1:14" x14ac:dyDescent="0.35">
      <c r="A16" s="16" t="s">
        <v>261</v>
      </c>
      <c r="B16" s="41">
        <v>18</v>
      </c>
      <c r="C16" s="41">
        <v>3</v>
      </c>
      <c r="D16" s="41">
        <v>6</v>
      </c>
      <c r="E16" s="41">
        <v>1</v>
      </c>
      <c r="F16" s="41">
        <v>3</v>
      </c>
      <c r="G16" s="41">
        <v>30</v>
      </c>
      <c r="H16" s="41">
        <v>20</v>
      </c>
      <c r="I16" s="41">
        <v>2</v>
      </c>
      <c r="J16" s="41">
        <v>1</v>
      </c>
      <c r="K16" s="41">
        <v>1</v>
      </c>
      <c r="L16" s="41">
        <v>38</v>
      </c>
      <c r="M16" s="47">
        <v>1671</v>
      </c>
      <c r="N16" s="653"/>
    </row>
    <row r="17" spans="1:14" x14ac:dyDescent="0.35">
      <c r="A17" s="16" t="s">
        <v>262</v>
      </c>
      <c r="B17" s="41">
        <v>9</v>
      </c>
      <c r="C17" s="41">
        <v>9</v>
      </c>
      <c r="D17" s="41">
        <v>2</v>
      </c>
      <c r="E17" s="41">
        <v>2</v>
      </c>
      <c r="F17" s="41">
        <v>7</v>
      </c>
      <c r="G17" s="41">
        <v>20</v>
      </c>
      <c r="H17" s="41">
        <v>10</v>
      </c>
      <c r="I17" s="41" t="s">
        <v>233</v>
      </c>
      <c r="J17" s="41" t="s">
        <v>233</v>
      </c>
      <c r="K17" s="41">
        <v>0</v>
      </c>
      <c r="L17" s="41">
        <v>54</v>
      </c>
      <c r="M17" s="47">
        <v>155</v>
      </c>
      <c r="N17" s="653"/>
    </row>
    <row r="18" spans="1:14" x14ac:dyDescent="0.35">
      <c r="A18" s="16" t="s">
        <v>264</v>
      </c>
      <c r="B18" s="41">
        <v>12</v>
      </c>
      <c r="C18" s="41">
        <v>4</v>
      </c>
      <c r="D18" s="41">
        <v>4</v>
      </c>
      <c r="E18" s="41">
        <v>2</v>
      </c>
      <c r="F18" s="41">
        <v>6</v>
      </c>
      <c r="G18" s="41">
        <v>44</v>
      </c>
      <c r="H18" s="41">
        <v>16</v>
      </c>
      <c r="I18" s="41">
        <v>1</v>
      </c>
      <c r="J18" s="41">
        <v>1</v>
      </c>
      <c r="K18" s="41" t="s">
        <v>233</v>
      </c>
      <c r="L18" s="41">
        <v>30</v>
      </c>
      <c r="M18" s="47">
        <v>348</v>
      </c>
      <c r="N18" s="653"/>
    </row>
    <row r="19" spans="1:14" x14ac:dyDescent="0.35">
      <c r="A19" s="16"/>
      <c r="B19" s="41"/>
      <c r="C19" s="41"/>
      <c r="D19" s="41"/>
      <c r="E19" s="41"/>
      <c r="F19" s="41"/>
      <c r="G19" s="41"/>
      <c r="H19" s="41"/>
      <c r="I19" s="41"/>
      <c r="J19" s="41"/>
      <c r="K19" s="41"/>
      <c r="L19" s="41"/>
      <c r="M19" s="47"/>
      <c r="N19" s="653"/>
    </row>
    <row r="20" spans="1:14" x14ac:dyDescent="0.35">
      <c r="A20" s="37" t="s">
        <v>266</v>
      </c>
      <c r="B20" s="41"/>
      <c r="C20" s="41"/>
      <c r="D20" s="41"/>
      <c r="E20" s="41"/>
      <c r="F20" s="41"/>
      <c r="G20" s="41"/>
      <c r="H20" s="41"/>
      <c r="I20" s="41"/>
      <c r="J20" s="41"/>
      <c r="K20" s="41"/>
      <c r="L20" s="41"/>
      <c r="M20" s="47"/>
      <c r="N20" s="653"/>
    </row>
    <row r="21" spans="1:14" x14ac:dyDescent="0.35">
      <c r="A21" s="16" t="s">
        <v>267</v>
      </c>
      <c r="B21" s="41" t="s">
        <v>920</v>
      </c>
      <c r="C21" s="41" t="s">
        <v>733</v>
      </c>
      <c r="D21" s="41" t="s">
        <v>733</v>
      </c>
      <c r="E21" s="41" t="s">
        <v>733</v>
      </c>
      <c r="F21" s="41" t="s">
        <v>670</v>
      </c>
      <c r="G21" s="41" t="s">
        <v>822</v>
      </c>
      <c r="H21" s="41" t="s">
        <v>819</v>
      </c>
      <c r="I21" s="41" t="s">
        <v>733</v>
      </c>
      <c r="J21" s="41" t="s">
        <v>733</v>
      </c>
      <c r="K21" s="41" t="s">
        <v>733</v>
      </c>
      <c r="L21" s="41" t="s">
        <v>709</v>
      </c>
      <c r="M21" s="47">
        <v>29</v>
      </c>
      <c r="N21" s="653"/>
    </row>
    <row r="22" spans="1:14" x14ac:dyDescent="0.35">
      <c r="A22" s="16" t="s">
        <v>580</v>
      </c>
      <c r="B22" s="41">
        <v>12</v>
      </c>
      <c r="C22" s="41">
        <v>7</v>
      </c>
      <c r="D22" s="41">
        <v>6</v>
      </c>
      <c r="E22" s="41">
        <v>5</v>
      </c>
      <c r="F22" s="41">
        <v>4</v>
      </c>
      <c r="G22" s="41">
        <v>41</v>
      </c>
      <c r="H22" s="41">
        <v>17</v>
      </c>
      <c r="I22" s="41" t="s">
        <v>233</v>
      </c>
      <c r="J22" s="41" t="s">
        <v>233</v>
      </c>
      <c r="K22" s="41">
        <v>0</v>
      </c>
      <c r="L22" s="41">
        <v>31</v>
      </c>
      <c r="M22" s="47">
        <v>139</v>
      </c>
      <c r="N22" s="653"/>
    </row>
    <row r="23" spans="1:14" x14ac:dyDescent="0.35">
      <c r="A23" s="16" t="s">
        <v>581</v>
      </c>
      <c r="B23" s="41">
        <v>16</v>
      </c>
      <c r="C23" s="41">
        <v>9</v>
      </c>
      <c r="D23" s="41">
        <v>3</v>
      </c>
      <c r="E23" s="41">
        <v>2</v>
      </c>
      <c r="F23" s="41">
        <v>9</v>
      </c>
      <c r="G23" s="41">
        <v>37</v>
      </c>
      <c r="H23" s="41">
        <v>18</v>
      </c>
      <c r="I23" s="41">
        <v>1</v>
      </c>
      <c r="J23" s="41">
        <v>1</v>
      </c>
      <c r="K23" s="41">
        <v>1</v>
      </c>
      <c r="L23" s="41">
        <v>28</v>
      </c>
      <c r="M23" s="47">
        <v>235</v>
      </c>
      <c r="N23" s="653"/>
    </row>
    <row r="24" spans="1:14" x14ac:dyDescent="0.35">
      <c r="A24" s="16" t="s">
        <v>582</v>
      </c>
      <c r="B24" s="41">
        <v>11</v>
      </c>
      <c r="C24" s="41">
        <v>3</v>
      </c>
      <c r="D24" s="41">
        <v>3</v>
      </c>
      <c r="E24" s="41">
        <v>2</v>
      </c>
      <c r="F24" s="41">
        <v>7</v>
      </c>
      <c r="G24" s="41">
        <v>42</v>
      </c>
      <c r="H24" s="41">
        <v>17</v>
      </c>
      <c r="I24" s="41">
        <v>1</v>
      </c>
      <c r="J24" s="41">
        <v>1</v>
      </c>
      <c r="K24" s="41">
        <v>0</v>
      </c>
      <c r="L24" s="41">
        <v>34</v>
      </c>
      <c r="M24" s="47">
        <v>329</v>
      </c>
      <c r="N24" s="653"/>
    </row>
    <row r="25" spans="1:14" x14ac:dyDescent="0.35">
      <c r="A25" s="16" t="s">
        <v>268</v>
      </c>
      <c r="B25" s="41">
        <v>17</v>
      </c>
      <c r="C25" s="41">
        <v>3</v>
      </c>
      <c r="D25" s="41">
        <v>7</v>
      </c>
      <c r="E25" s="41">
        <v>1</v>
      </c>
      <c r="F25" s="41">
        <v>3</v>
      </c>
      <c r="G25" s="41">
        <v>29</v>
      </c>
      <c r="H25" s="41">
        <v>20</v>
      </c>
      <c r="I25" s="41">
        <v>2</v>
      </c>
      <c r="J25" s="41">
        <v>1</v>
      </c>
      <c r="K25" s="41">
        <v>2</v>
      </c>
      <c r="L25" s="41">
        <v>39</v>
      </c>
      <c r="M25" s="47">
        <v>1279</v>
      </c>
      <c r="N25" s="653"/>
    </row>
    <row r="26" spans="1:14" x14ac:dyDescent="0.35">
      <c r="A26" s="16"/>
      <c r="B26" s="41"/>
      <c r="C26" s="41"/>
      <c r="D26" s="41"/>
      <c r="E26" s="41"/>
      <c r="F26" s="41"/>
      <c r="G26" s="41"/>
      <c r="H26" s="41"/>
      <c r="I26" s="41"/>
      <c r="J26" s="41"/>
      <c r="K26" s="41"/>
      <c r="L26" s="41"/>
      <c r="M26" s="47"/>
      <c r="N26" s="653"/>
    </row>
    <row r="27" spans="1:14" x14ac:dyDescent="0.35">
      <c r="A27" s="619" t="s">
        <v>269</v>
      </c>
      <c r="B27" s="41"/>
      <c r="C27" s="41"/>
      <c r="D27" s="41"/>
      <c r="E27" s="41"/>
      <c r="F27" s="41"/>
      <c r="G27" s="41"/>
      <c r="H27" s="41"/>
      <c r="I27" s="41"/>
      <c r="J27" s="41"/>
      <c r="K27" s="41"/>
      <c r="L27" s="41"/>
      <c r="M27" s="47"/>
      <c r="N27" s="653"/>
    </row>
    <row r="28" spans="1:14" x14ac:dyDescent="0.35">
      <c r="A28" s="343">
        <v>1</v>
      </c>
      <c r="B28" s="41">
        <v>13</v>
      </c>
      <c r="C28" s="41">
        <v>4</v>
      </c>
      <c r="D28" s="41">
        <v>5</v>
      </c>
      <c r="E28" s="41">
        <v>2</v>
      </c>
      <c r="F28" s="41">
        <v>4</v>
      </c>
      <c r="G28" s="41">
        <v>33</v>
      </c>
      <c r="H28" s="41">
        <v>20</v>
      </c>
      <c r="I28" s="41">
        <v>1</v>
      </c>
      <c r="J28" s="41">
        <v>1</v>
      </c>
      <c r="K28" s="41">
        <v>1</v>
      </c>
      <c r="L28" s="41">
        <v>36</v>
      </c>
      <c r="M28" s="47">
        <v>649</v>
      </c>
      <c r="N28" s="653"/>
    </row>
    <row r="29" spans="1:14" x14ac:dyDescent="0.35">
      <c r="A29" s="343">
        <v>2</v>
      </c>
      <c r="B29" s="41">
        <v>17</v>
      </c>
      <c r="C29" s="41">
        <v>3</v>
      </c>
      <c r="D29" s="41">
        <v>6</v>
      </c>
      <c r="E29" s="41">
        <v>1</v>
      </c>
      <c r="F29" s="41">
        <v>4</v>
      </c>
      <c r="G29" s="41">
        <v>33</v>
      </c>
      <c r="H29" s="41">
        <v>17</v>
      </c>
      <c r="I29" s="41">
        <v>2</v>
      </c>
      <c r="J29" s="41">
        <v>1</v>
      </c>
      <c r="K29" s="41">
        <v>1</v>
      </c>
      <c r="L29" s="41">
        <v>39</v>
      </c>
      <c r="M29" s="47">
        <v>1096</v>
      </c>
      <c r="N29" s="653"/>
    </row>
    <row r="30" spans="1:14" x14ac:dyDescent="0.35">
      <c r="A30" s="16" t="s">
        <v>270</v>
      </c>
      <c r="B30" s="41">
        <v>22</v>
      </c>
      <c r="C30" s="41">
        <v>4</v>
      </c>
      <c r="D30" s="41">
        <v>5</v>
      </c>
      <c r="E30" s="41">
        <v>3</v>
      </c>
      <c r="F30" s="41">
        <v>4</v>
      </c>
      <c r="G30" s="41">
        <v>32</v>
      </c>
      <c r="H30" s="41">
        <v>16</v>
      </c>
      <c r="I30" s="41">
        <v>4</v>
      </c>
      <c r="J30" s="41">
        <v>2</v>
      </c>
      <c r="K30" s="41">
        <v>1</v>
      </c>
      <c r="L30" s="41">
        <v>37</v>
      </c>
      <c r="M30" s="47">
        <v>429</v>
      </c>
      <c r="N30" s="653"/>
    </row>
    <row r="31" spans="1:14" x14ac:dyDescent="0.35">
      <c r="A31" s="16"/>
      <c r="B31" s="41"/>
      <c r="C31" s="41"/>
      <c r="D31" s="41"/>
      <c r="E31" s="41"/>
      <c r="F31" s="41"/>
      <c r="G31" s="41"/>
      <c r="H31" s="41"/>
      <c r="I31" s="41"/>
      <c r="J31" s="41"/>
      <c r="K31" s="41"/>
      <c r="L31" s="41"/>
      <c r="M31" s="47"/>
      <c r="N31" s="653"/>
    </row>
    <row r="32" spans="1:14" x14ac:dyDescent="0.35">
      <c r="A32" s="37" t="s">
        <v>320</v>
      </c>
      <c r="B32" s="41"/>
      <c r="C32" s="41"/>
      <c r="D32" s="41"/>
      <c r="E32" s="41"/>
      <c r="F32" s="41"/>
      <c r="G32" s="41"/>
      <c r="H32" s="41"/>
      <c r="I32" s="41"/>
      <c r="J32" s="41"/>
      <c r="K32" s="41"/>
      <c r="L32" s="41"/>
      <c r="M32" s="47"/>
      <c r="N32" s="653"/>
    </row>
    <row r="33" spans="1:14" x14ac:dyDescent="0.35">
      <c r="A33" s="16" t="s">
        <v>478</v>
      </c>
      <c r="B33" s="41">
        <v>20</v>
      </c>
      <c r="C33" s="41">
        <v>3</v>
      </c>
      <c r="D33" s="41">
        <v>7</v>
      </c>
      <c r="E33" s="41">
        <v>2</v>
      </c>
      <c r="F33" s="41">
        <v>4</v>
      </c>
      <c r="G33" s="41">
        <v>34</v>
      </c>
      <c r="H33" s="41">
        <v>18</v>
      </c>
      <c r="I33" s="41">
        <v>3</v>
      </c>
      <c r="J33" s="41">
        <v>1</v>
      </c>
      <c r="K33" s="41">
        <v>1</v>
      </c>
      <c r="L33" s="41">
        <v>34</v>
      </c>
      <c r="M33" s="47">
        <v>943</v>
      </c>
      <c r="N33" s="653"/>
    </row>
    <row r="34" spans="1:14" x14ac:dyDescent="0.35">
      <c r="A34" s="61" t="s">
        <v>584</v>
      </c>
      <c r="B34" s="342">
        <v>21</v>
      </c>
      <c r="C34" s="342">
        <v>3</v>
      </c>
      <c r="D34" s="342">
        <v>7</v>
      </c>
      <c r="E34" s="342">
        <v>2</v>
      </c>
      <c r="F34" s="342">
        <v>5</v>
      </c>
      <c r="G34" s="342">
        <v>36</v>
      </c>
      <c r="H34" s="342">
        <v>18</v>
      </c>
      <c r="I34" s="342">
        <v>2</v>
      </c>
      <c r="J34" s="342">
        <v>1</v>
      </c>
      <c r="K34" s="342">
        <v>2</v>
      </c>
      <c r="L34" s="342">
        <v>32</v>
      </c>
      <c r="M34" s="578">
        <v>847</v>
      </c>
      <c r="N34" s="653"/>
    </row>
    <row r="35" spans="1:14" ht="15" thickBot="1" x14ac:dyDescent="0.4">
      <c r="A35" s="17" t="s">
        <v>479</v>
      </c>
      <c r="B35" s="36">
        <v>11</v>
      </c>
      <c r="C35" s="36">
        <v>4</v>
      </c>
      <c r="D35" s="36">
        <v>4</v>
      </c>
      <c r="E35" s="36">
        <v>1</v>
      </c>
      <c r="F35" s="36">
        <v>4</v>
      </c>
      <c r="G35" s="36">
        <v>31</v>
      </c>
      <c r="H35" s="36">
        <v>18</v>
      </c>
      <c r="I35" s="36">
        <v>1</v>
      </c>
      <c r="J35" s="36">
        <v>1</v>
      </c>
      <c r="K35" s="36">
        <v>1</v>
      </c>
      <c r="L35" s="36">
        <v>42</v>
      </c>
      <c r="M35" s="183">
        <v>384</v>
      </c>
      <c r="N35" s="653"/>
    </row>
    <row r="36" spans="1:14" x14ac:dyDescent="0.35">
      <c r="A36" s="56"/>
      <c r="B36" s="56"/>
      <c r="C36" s="56"/>
      <c r="D36" s="56"/>
      <c r="E36" s="56"/>
      <c r="F36" s="56"/>
      <c r="G36" s="56"/>
      <c r="H36" s="56"/>
      <c r="I36" s="56"/>
      <c r="J36" s="56"/>
      <c r="K36" s="56"/>
      <c r="L36" s="56"/>
      <c r="M36" s="49" t="s">
        <v>247</v>
      </c>
      <c r="N36" s="56"/>
    </row>
    <row r="38" spans="1:14" x14ac:dyDescent="0.35">
      <c r="A38" s="50" t="s">
        <v>248</v>
      </c>
      <c r="B38" s="56"/>
      <c r="C38" s="56"/>
      <c r="D38" s="56"/>
      <c r="E38" s="56"/>
      <c r="F38" s="56"/>
      <c r="G38" s="81"/>
      <c r="H38" s="56"/>
    </row>
    <row r="39" spans="1:14" x14ac:dyDescent="0.35">
      <c r="A39" s="53" t="s">
        <v>290</v>
      </c>
    </row>
    <row r="40" spans="1:14" ht="20" x14ac:dyDescent="0.35">
      <c r="A40" s="53" t="s">
        <v>249</v>
      </c>
    </row>
    <row r="41" spans="1:14" ht="40" x14ac:dyDescent="0.35">
      <c r="A41" s="253" t="s">
        <v>645</v>
      </c>
      <c r="B41" s="56"/>
      <c r="C41" s="56"/>
      <c r="D41" s="56"/>
      <c r="E41" s="56"/>
      <c r="F41" s="56"/>
      <c r="G41" s="56"/>
      <c r="H41" s="56"/>
      <c r="I41" s="56"/>
      <c r="J41" s="56"/>
      <c r="K41" s="56"/>
      <c r="L41" s="56"/>
      <c r="M41" s="56"/>
      <c r="N41" s="56"/>
    </row>
  </sheetData>
  <mergeCells count="15">
    <mergeCell ref="M7:M8"/>
    <mergeCell ref="N7:N8"/>
    <mergeCell ref="B5:L5"/>
    <mergeCell ref="A7:A8"/>
    <mergeCell ref="B7:B8"/>
    <mergeCell ref="C7:C8"/>
    <mergeCell ref="D7:D8"/>
    <mergeCell ref="E7:E8"/>
    <mergeCell ref="F7:F8"/>
    <mergeCell ref="G7:G8"/>
    <mergeCell ref="H7:H8"/>
    <mergeCell ref="I7:I8"/>
    <mergeCell ref="J7:J8"/>
    <mergeCell ref="K7:K8"/>
    <mergeCell ref="L7:L8"/>
  </mergeCells>
  <hyperlinks>
    <hyperlink ref="A1" location="Contents!A1" display="Contents" xr:uid="{89DE8C1D-8EAA-47C0-9B52-BCE901637800}"/>
  </hyperlinks>
  <pageMargins left="0.7" right="0.7" top="0.75" bottom="0.75" header="0.3" footer="0.3"/>
  <pageSetup paperSize="9" scale="94"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F783-FBC3-491C-9827-375556D74B1B}">
  <dimension ref="A1:O35"/>
  <sheetViews>
    <sheetView zoomScaleNormal="100" workbookViewId="0"/>
  </sheetViews>
  <sheetFormatPr defaultColWidth="9" defaultRowHeight="14.5" x14ac:dyDescent="0.35"/>
  <cols>
    <col min="1" max="1" width="40" style="51" customWidth="1"/>
    <col min="2" max="3" width="11" style="51" customWidth="1"/>
    <col min="4" max="5" width="10" style="51" customWidth="1"/>
    <col min="6" max="8" width="9" style="51" customWidth="1"/>
    <col min="9" max="9" width="9.81640625" style="51" bestFit="1" customWidth="1"/>
    <col min="10" max="10" width="11" style="51" customWidth="1"/>
    <col min="11" max="11" width="7.54296875" style="51" customWidth="1"/>
    <col min="12" max="12" width="11" style="51" customWidth="1"/>
    <col min="13" max="13" width="11.54296875" style="51" customWidth="1"/>
    <col min="14" max="16384" width="9" style="51"/>
  </cols>
  <sheetData>
    <row r="1" spans="1:15" customFormat="1" x14ac:dyDescent="0.35">
      <c r="A1" s="4" t="s">
        <v>8</v>
      </c>
    </row>
    <row r="2" spans="1:15" x14ac:dyDescent="0.35">
      <c r="A2" s="43" t="s">
        <v>2247</v>
      </c>
    </row>
    <row r="3" spans="1:15" x14ac:dyDescent="0.35">
      <c r="A3" s="44" t="s">
        <v>225</v>
      </c>
    </row>
    <row r="4" spans="1:15" ht="15" thickBot="1" x14ac:dyDescent="0.4">
      <c r="A4" s="44" t="s">
        <v>440</v>
      </c>
    </row>
    <row r="5" spans="1:15" ht="15" customHeight="1" x14ac:dyDescent="0.35">
      <c r="A5" s="21"/>
      <c r="B5" s="1371" t="s">
        <v>1035</v>
      </c>
      <c r="C5" s="1372"/>
      <c r="D5" s="1372"/>
      <c r="E5" s="1372"/>
      <c r="F5" s="1372"/>
      <c r="G5" s="1372"/>
      <c r="H5" s="1372"/>
      <c r="I5" s="1372"/>
      <c r="J5" s="1372"/>
      <c r="K5" s="1372"/>
      <c r="L5" s="1373"/>
      <c r="M5" s="52"/>
    </row>
    <row r="6" spans="1:15" ht="52" x14ac:dyDescent="0.35">
      <c r="A6" s="45" t="s">
        <v>603</v>
      </c>
      <c r="B6" s="64" t="s">
        <v>1036</v>
      </c>
      <c r="C6" s="23" t="s">
        <v>1037</v>
      </c>
      <c r="D6" s="23" t="s">
        <v>1038</v>
      </c>
      <c r="E6" s="23" t="s">
        <v>1039</v>
      </c>
      <c r="F6" s="23" t="s">
        <v>1040</v>
      </c>
      <c r="G6" s="23" t="s">
        <v>1041</v>
      </c>
      <c r="H6" s="23" t="s">
        <v>1042</v>
      </c>
      <c r="I6" s="23" t="s">
        <v>1043</v>
      </c>
      <c r="J6" s="23" t="s">
        <v>1044</v>
      </c>
      <c r="K6" s="23" t="s">
        <v>1045</v>
      </c>
      <c r="L6" s="23" t="s">
        <v>1046</v>
      </c>
      <c r="M6" s="24" t="s">
        <v>255</v>
      </c>
      <c r="N6" s="654"/>
    </row>
    <row r="7" spans="1:15" ht="30" x14ac:dyDescent="0.35">
      <c r="A7" s="79" t="s">
        <v>1048</v>
      </c>
      <c r="B7" s="40"/>
      <c r="C7" s="40"/>
      <c r="D7" s="40"/>
      <c r="E7" s="40"/>
      <c r="F7" s="40"/>
      <c r="G7" s="40"/>
      <c r="H7" s="40"/>
      <c r="I7" s="40"/>
      <c r="J7" s="40"/>
      <c r="K7" s="38"/>
      <c r="L7" s="40"/>
      <c r="M7" s="655"/>
      <c r="N7" s="56"/>
      <c r="O7" s="594"/>
    </row>
    <row r="8" spans="1:15" s="404" customFormat="1" x14ac:dyDescent="0.35">
      <c r="A8" s="37" t="s">
        <v>256</v>
      </c>
      <c r="B8" s="38">
        <v>9</v>
      </c>
      <c r="C8" s="38">
        <v>2</v>
      </c>
      <c r="D8" s="38">
        <v>3</v>
      </c>
      <c r="E8" s="38">
        <v>1</v>
      </c>
      <c r="F8" s="38">
        <v>3</v>
      </c>
      <c r="G8" s="38">
        <v>22</v>
      </c>
      <c r="H8" s="38">
        <v>14</v>
      </c>
      <c r="I8" s="38">
        <v>1</v>
      </c>
      <c r="J8" s="38">
        <v>1</v>
      </c>
      <c r="K8" s="38" t="s">
        <v>233</v>
      </c>
      <c r="L8" s="38">
        <v>55</v>
      </c>
      <c r="M8" s="656">
        <v>2074</v>
      </c>
      <c r="N8" s="56"/>
      <c r="O8" s="594"/>
    </row>
    <row r="9" spans="1:15" x14ac:dyDescent="0.35">
      <c r="A9" s="16"/>
      <c r="B9" s="40"/>
      <c r="C9" s="41"/>
      <c r="D9" s="41"/>
      <c r="E9" s="41"/>
      <c r="F9" s="193"/>
      <c r="G9" s="657"/>
      <c r="H9" s="657"/>
      <c r="I9" s="657"/>
      <c r="J9" s="657"/>
      <c r="K9" s="657"/>
      <c r="L9" s="657"/>
      <c r="M9" s="656"/>
      <c r="N9" s="56"/>
      <c r="O9" s="594"/>
    </row>
    <row r="10" spans="1:15" s="404" customFormat="1" x14ac:dyDescent="0.35">
      <c r="A10" s="37" t="s">
        <v>260</v>
      </c>
      <c r="B10" s="105"/>
      <c r="C10" s="38"/>
      <c r="D10" s="38"/>
      <c r="E10" s="38"/>
      <c r="F10" s="193"/>
      <c r="G10" s="658"/>
      <c r="H10" s="658"/>
      <c r="I10" s="658"/>
      <c r="J10" s="658"/>
      <c r="K10" s="658"/>
      <c r="L10" s="658"/>
      <c r="M10" s="656"/>
      <c r="N10" s="56"/>
      <c r="O10" s="594"/>
    </row>
    <row r="11" spans="1:15" x14ac:dyDescent="0.35">
      <c r="A11" s="18" t="s">
        <v>261</v>
      </c>
      <c r="B11" s="659">
        <v>9</v>
      </c>
      <c r="C11" s="659">
        <v>2</v>
      </c>
      <c r="D11" s="659">
        <v>3</v>
      </c>
      <c r="E11" s="659">
        <v>1</v>
      </c>
      <c r="F11" s="659">
        <v>3</v>
      </c>
      <c r="G11" s="659">
        <v>22</v>
      </c>
      <c r="H11" s="659">
        <v>15</v>
      </c>
      <c r="I11" s="659">
        <v>1</v>
      </c>
      <c r="J11" s="659">
        <v>1</v>
      </c>
      <c r="K11" s="41" t="s">
        <v>233</v>
      </c>
      <c r="L11" s="659">
        <v>56</v>
      </c>
      <c r="M11" s="656">
        <v>1671</v>
      </c>
      <c r="N11" s="56"/>
      <c r="O11" s="594"/>
    </row>
    <row r="12" spans="1:15" x14ac:dyDescent="0.35">
      <c r="A12" s="18" t="s">
        <v>262</v>
      </c>
      <c r="B12" s="660">
        <v>9</v>
      </c>
      <c r="C12" s="660">
        <v>2</v>
      </c>
      <c r="D12" s="660">
        <v>1</v>
      </c>
      <c r="E12" s="660" t="s">
        <v>233</v>
      </c>
      <c r="F12" s="660">
        <v>2</v>
      </c>
      <c r="G12" s="660">
        <v>26</v>
      </c>
      <c r="H12" s="660">
        <v>10</v>
      </c>
      <c r="I12" s="660">
        <v>2</v>
      </c>
      <c r="J12" s="660">
        <v>1</v>
      </c>
      <c r="K12" s="41" t="s">
        <v>233</v>
      </c>
      <c r="L12" s="660">
        <v>52</v>
      </c>
      <c r="M12" s="656">
        <v>403</v>
      </c>
      <c r="N12" s="56"/>
      <c r="O12" s="594"/>
    </row>
    <row r="13" spans="1:15" x14ac:dyDescent="0.35">
      <c r="A13" s="18"/>
      <c r="B13" s="41"/>
      <c r="C13" s="41"/>
      <c r="D13" s="41"/>
      <c r="E13" s="41"/>
      <c r="F13" s="41"/>
      <c r="G13" s="41"/>
      <c r="H13" s="41"/>
      <c r="I13" s="41"/>
      <c r="J13" s="41"/>
      <c r="K13" s="41"/>
      <c r="L13" s="41"/>
      <c r="M13" s="656"/>
      <c r="N13" s="56"/>
      <c r="O13" s="594"/>
    </row>
    <row r="14" spans="1:15" s="404" customFormat="1" x14ac:dyDescent="0.35">
      <c r="A14" s="67" t="s">
        <v>266</v>
      </c>
      <c r="B14" s="41"/>
      <c r="C14" s="41"/>
      <c r="D14" s="41"/>
      <c r="E14" s="41"/>
      <c r="F14" s="41"/>
      <c r="G14" s="41"/>
      <c r="H14" s="41"/>
      <c r="I14" s="41"/>
      <c r="J14" s="41"/>
      <c r="K14" s="41"/>
      <c r="L14" s="41"/>
      <c r="M14" s="656"/>
      <c r="N14" s="56"/>
      <c r="O14" s="594"/>
    </row>
    <row r="15" spans="1:15" x14ac:dyDescent="0.35">
      <c r="A15" s="18" t="s">
        <v>267</v>
      </c>
      <c r="B15" s="41" t="s">
        <v>1049</v>
      </c>
      <c r="C15" s="41" t="s">
        <v>670</v>
      </c>
      <c r="D15" s="41" t="s">
        <v>699</v>
      </c>
      <c r="E15" s="41" t="s">
        <v>733</v>
      </c>
      <c r="F15" s="41" t="s">
        <v>733</v>
      </c>
      <c r="G15" s="41" t="s">
        <v>819</v>
      </c>
      <c r="H15" s="41" t="s">
        <v>547</v>
      </c>
      <c r="I15" s="41" t="s">
        <v>733</v>
      </c>
      <c r="J15" s="41" t="s">
        <v>733</v>
      </c>
      <c r="K15" s="41" t="s">
        <v>733</v>
      </c>
      <c r="L15" s="41" t="s">
        <v>1050</v>
      </c>
      <c r="M15" s="656">
        <v>22</v>
      </c>
      <c r="N15" s="56"/>
      <c r="O15" s="661"/>
    </row>
    <row r="16" spans="1:15" x14ac:dyDescent="0.35">
      <c r="A16" s="18" t="s">
        <v>580</v>
      </c>
      <c r="B16" s="660">
        <v>12</v>
      </c>
      <c r="C16" s="660">
        <v>4</v>
      </c>
      <c r="D16" s="660">
        <v>6</v>
      </c>
      <c r="E16" s="660">
        <v>1</v>
      </c>
      <c r="F16" s="660">
        <v>2</v>
      </c>
      <c r="G16" s="660">
        <v>41</v>
      </c>
      <c r="H16" s="660">
        <v>6</v>
      </c>
      <c r="I16" s="660">
        <v>0</v>
      </c>
      <c r="J16" s="660">
        <v>0</v>
      </c>
      <c r="K16" s="41" t="s">
        <v>233</v>
      </c>
      <c r="L16" s="660">
        <v>34</v>
      </c>
      <c r="M16" s="656">
        <v>73</v>
      </c>
      <c r="N16" s="56"/>
      <c r="O16" s="484"/>
    </row>
    <row r="17" spans="1:15" x14ac:dyDescent="0.35">
      <c r="A17" s="18" t="s">
        <v>581</v>
      </c>
      <c r="B17" s="660">
        <v>13</v>
      </c>
      <c r="C17" s="660">
        <v>3</v>
      </c>
      <c r="D17" s="660">
        <v>2</v>
      </c>
      <c r="E17" s="660">
        <v>1</v>
      </c>
      <c r="F17" s="660">
        <v>2</v>
      </c>
      <c r="G17" s="660">
        <v>26</v>
      </c>
      <c r="H17" s="660">
        <v>10</v>
      </c>
      <c r="I17" s="660">
        <v>4</v>
      </c>
      <c r="J17" s="660">
        <v>4</v>
      </c>
      <c r="K17" s="41">
        <v>0</v>
      </c>
      <c r="L17" s="660">
        <v>51</v>
      </c>
      <c r="M17" s="656">
        <v>172</v>
      </c>
      <c r="N17" s="56"/>
      <c r="O17" s="594"/>
    </row>
    <row r="18" spans="1:15" x14ac:dyDescent="0.35">
      <c r="A18" s="18" t="s">
        <v>582</v>
      </c>
      <c r="B18" s="660">
        <v>9</v>
      </c>
      <c r="C18" s="660">
        <v>1</v>
      </c>
      <c r="D18" s="660">
        <v>2</v>
      </c>
      <c r="E18" s="660" t="s">
        <v>233</v>
      </c>
      <c r="F18" s="660">
        <v>3</v>
      </c>
      <c r="G18" s="660">
        <v>24</v>
      </c>
      <c r="H18" s="660">
        <v>13</v>
      </c>
      <c r="I18" s="660">
        <v>1</v>
      </c>
      <c r="J18" s="660">
        <v>1</v>
      </c>
      <c r="K18" s="41" t="s">
        <v>233</v>
      </c>
      <c r="L18" s="660">
        <v>52</v>
      </c>
      <c r="M18" s="656">
        <v>308</v>
      </c>
      <c r="N18" s="56"/>
      <c r="O18" s="594"/>
    </row>
    <row r="19" spans="1:15" x14ac:dyDescent="0.35">
      <c r="A19" s="18" t="s">
        <v>268</v>
      </c>
      <c r="B19" s="660">
        <v>9</v>
      </c>
      <c r="C19" s="660">
        <v>1</v>
      </c>
      <c r="D19" s="660">
        <v>3</v>
      </c>
      <c r="E19" s="660">
        <v>1</v>
      </c>
      <c r="F19" s="660">
        <v>4</v>
      </c>
      <c r="G19" s="660">
        <v>22</v>
      </c>
      <c r="H19" s="660">
        <v>16</v>
      </c>
      <c r="I19" s="660">
        <v>1</v>
      </c>
      <c r="J19" s="660">
        <v>1</v>
      </c>
      <c r="K19" s="41" t="s">
        <v>233</v>
      </c>
      <c r="L19" s="660">
        <v>56</v>
      </c>
      <c r="M19" s="656">
        <v>1317</v>
      </c>
      <c r="N19" s="56"/>
      <c r="O19" s="594"/>
    </row>
    <row r="20" spans="1:15" x14ac:dyDescent="0.35">
      <c r="A20" s="18"/>
      <c r="B20" s="41"/>
      <c r="C20" s="41"/>
      <c r="D20" s="41"/>
      <c r="E20" s="41"/>
      <c r="F20" s="41"/>
      <c r="G20" s="41"/>
      <c r="H20" s="41"/>
      <c r="I20" s="41"/>
      <c r="J20" s="41"/>
      <c r="K20" s="41"/>
      <c r="L20" s="41"/>
      <c r="M20" s="656"/>
      <c r="N20" s="56"/>
      <c r="O20" s="594"/>
    </row>
    <row r="21" spans="1:15" s="404" customFormat="1" x14ac:dyDescent="0.35">
      <c r="A21" s="662" t="s">
        <v>269</v>
      </c>
      <c r="B21" s="41"/>
      <c r="C21" s="41"/>
      <c r="D21" s="41"/>
      <c r="E21" s="41"/>
      <c r="F21" s="41"/>
      <c r="G21" s="41"/>
      <c r="H21" s="41"/>
      <c r="I21" s="41"/>
      <c r="J21" s="41"/>
      <c r="K21" s="41"/>
      <c r="L21" s="41"/>
      <c r="M21" s="656"/>
      <c r="N21" s="56"/>
      <c r="O21" s="594"/>
    </row>
    <row r="22" spans="1:15" x14ac:dyDescent="0.35">
      <c r="A22" s="445">
        <v>1</v>
      </c>
      <c r="B22" s="659">
        <v>8</v>
      </c>
      <c r="C22" s="659">
        <v>1</v>
      </c>
      <c r="D22" s="659">
        <v>3</v>
      </c>
      <c r="E22" s="659" t="s">
        <v>233</v>
      </c>
      <c r="F22" s="659">
        <v>4</v>
      </c>
      <c r="G22" s="659">
        <v>23</v>
      </c>
      <c r="H22" s="659">
        <v>18</v>
      </c>
      <c r="I22" s="659">
        <v>1</v>
      </c>
      <c r="J22" s="659">
        <v>1</v>
      </c>
      <c r="K22" s="41" t="s">
        <v>233</v>
      </c>
      <c r="L22" s="659">
        <v>55</v>
      </c>
      <c r="M22" s="656">
        <v>522</v>
      </c>
      <c r="N22" s="56"/>
      <c r="O22" s="594"/>
    </row>
    <row r="23" spans="1:15" x14ac:dyDescent="0.35">
      <c r="A23" s="445">
        <v>2</v>
      </c>
      <c r="B23" s="660">
        <v>9</v>
      </c>
      <c r="C23" s="660">
        <v>2</v>
      </c>
      <c r="D23" s="660">
        <v>3</v>
      </c>
      <c r="E23" s="660">
        <v>1</v>
      </c>
      <c r="F23" s="660">
        <v>2</v>
      </c>
      <c r="G23" s="660">
        <v>23</v>
      </c>
      <c r="H23" s="660">
        <v>12</v>
      </c>
      <c r="I23" s="660">
        <v>1</v>
      </c>
      <c r="J23" s="660">
        <v>1</v>
      </c>
      <c r="K23" s="41" t="s">
        <v>233</v>
      </c>
      <c r="L23" s="660">
        <v>56</v>
      </c>
      <c r="M23" s="656">
        <v>1105</v>
      </c>
      <c r="N23" s="56"/>
      <c r="O23" s="594"/>
    </row>
    <row r="24" spans="1:15" x14ac:dyDescent="0.35">
      <c r="A24" s="445" t="s">
        <v>270</v>
      </c>
      <c r="B24" s="660">
        <v>12</v>
      </c>
      <c r="C24" s="660">
        <v>3</v>
      </c>
      <c r="D24" s="660">
        <v>2</v>
      </c>
      <c r="E24" s="660" t="s">
        <v>233</v>
      </c>
      <c r="F24" s="660">
        <v>3</v>
      </c>
      <c r="G24" s="660">
        <v>21</v>
      </c>
      <c r="H24" s="660">
        <v>13</v>
      </c>
      <c r="I24" s="660">
        <v>1</v>
      </c>
      <c r="J24" s="660">
        <v>1</v>
      </c>
      <c r="K24" s="41">
        <v>1</v>
      </c>
      <c r="L24" s="660">
        <v>52</v>
      </c>
      <c r="M24" s="656">
        <v>447</v>
      </c>
      <c r="N24" s="56"/>
      <c r="O24" s="594"/>
    </row>
    <row r="25" spans="1:15" x14ac:dyDescent="0.35">
      <c r="A25" s="18"/>
      <c r="B25" s="41"/>
      <c r="C25" s="41"/>
      <c r="D25" s="41"/>
      <c r="E25" s="41"/>
      <c r="F25" s="41"/>
      <c r="G25" s="663"/>
      <c r="H25" s="41"/>
      <c r="I25" s="41"/>
      <c r="J25" s="41"/>
      <c r="K25" s="41"/>
      <c r="L25" s="41"/>
      <c r="M25" s="656"/>
      <c r="N25" s="56"/>
      <c r="O25" s="594"/>
    </row>
    <row r="26" spans="1:15" s="404" customFormat="1" x14ac:dyDescent="0.35">
      <c r="A26" s="67" t="s">
        <v>320</v>
      </c>
      <c r="B26" s="41"/>
      <c r="C26" s="41"/>
      <c r="D26" s="41"/>
      <c r="E26" s="41"/>
      <c r="F26" s="41"/>
      <c r="G26" s="41"/>
      <c r="H26" s="41"/>
      <c r="I26" s="41"/>
      <c r="J26" s="41"/>
      <c r="K26" s="41"/>
      <c r="L26" s="41"/>
      <c r="M26" s="656"/>
      <c r="N26" s="56"/>
      <c r="O26" s="594"/>
    </row>
    <row r="27" spans="1:15" x14ac:dyDescent="0.35">
      <c r="A27" s="18" t="s">
        <v>478</v>
      </c>
      <c r="B27" s="659">
        <v>11</v>
      </c>
      <c r="C27" s="659">
        <v>1</v>
      </c>
      <c r="D27" s="659">
        <v>3</v>
      </c>
      <c r="E27" s="659">
        <v>1</v>
      </c>
      <c r="F27" s="659">
        <v>3</v>
      </c>
      <c r="G27" s="659">
        <v>25</v>
      </c>
      <c r="H27" s="659">
        <v>15</v>
      </c>
      <c r="I27" s="659">
        <v>1</v>
      </c>
      <c r="J27" s="659">
        <v>1</v>
      </c>
      <c r="K27" s="41" t="s">
        <v>233</v>
      </c>
      <c r="L27" s="659">
        <v>52</v>
      </c>
      <c r="M27" s="656">
        <v>923</v>
      </c>
      <c r="N27" s="56"/>
      <c r="O27" s="594"/>
    </row>
    <row r="28" spans="1:15" x14ac:dyDescent="0.35">
      <c r="A28" s="664" t="s">
        <v>584</v>
      </c>
      <c r="B28" s="665">
        <v>11</v>
      </c>
      <c r="C28" s="665">
        <v>3</v>
      </c>
      <c r="D28" s="665">
        <v>3</v>
      </c>
      <c r="E28" s="665">
        <v>1</v>
      </c>
      <c r="F28" s="665">
        <v>4</v>
      </c>
      <c r="G28" s="665">
        <v>26</v>
      </c>
      <c r="H28" s="665">
        <v>14</v>
      </c>
      <c r="I28" s="665">
        <v>1</v>
      </c>
      <c r="J28" s="665" t="s">
        <v>233</v>
      </c>
      <c r="K28" s="342" t="s">
        <v>233</v>
      </c>
      <c r="L28" s="665">
        <v>51</v>
      </c>
      <c r="M28" s="666">
        <v>855</v>
      </c>
      <c r="N28" s="56"/>
      <c r="O28" s="594"/>
    </row>
    <row r="29" spans="1:15" ht="15" thickBot="1" x14ac:dyDescent="0.4">
      <c r="A29" s="19" t="s">
        <v>479</v>
      </c>
      <c r="B29" s="667">
        <v>7</v>
      </c>
      <c r="C29" s="667">
        <v>1</v>
      </c>
      <c r="D29" s="667">
        <v>2</v>
      </c>
      <c r="E29" s="667" t="s">
        <v>233</v>
      </c>
      <c r="F29" s="667">
        <v>3</v>
      </c>
      <c r="G29" s="667">
        <v>18</v>
      </c>
      <c r="H29" s="667">
        <v>14</v>
      </c>
      <c r="I29" s="667">
        <v>2</v>
      </c>
      <c r="J29" s="667">
        <v>1</v>
      </c>
      <c r="K29" s="36" t="s">
        <v>233</v>
      </c>
      <c r="L29" s="667">
        <v>60</v>
      </c>
      <c r="M29" s="668">
        <v>296</v>
      </c>
      <c r="N29" s="56"/>
      <c r="O29" s="56"/>
    </row>
    <row r="30" spans="1:15" x14ac:dyDescent="0.35">
      <c r="A30" s="56"/>
      <c r="B30" s="56"/>
      <c r="C30" s="56"/>
      <c r="D30" s="56"/>
      <c r="E30" s="56"/>
      <c r="F30" s="49"/>
      <c r="G30" s="56"/>
      <c r="H30" s="56"/>
      <c r="L30" s="669"/>
      <c r="M30" s="49" t="s">
        <v>247</v>
      </c>
    </row>
    <row r="31" spans="1:15" x14ac:dyDescent="0.35">
      <c r="A31" s="56"/>
      <c r="B31" s="56"/>
      <c r="C31" s="56"/>
      <c r="D31" s="56"/>
      <c r="E31" s="56"/>
      <c r="F31" s="49"/>
      <c r="G31" s="56"/>
      <c r="H31" s="56"/>
      <c r="L31" s="669"/>
      <c r="M31" s="669"/>
    </row>
    <row r="32" spans="1:15" x14ac:dyDescent="0.35">
      <c r="A32" s="50" t="s">
        <v>248</v>
      </c>
      <c r="B32" s="56"/>
      <c r="C32" s="56"/>
      <c r="D32" s="56"/>
      <c r="E32" s="56"/>
      <c r="F32" s="56"/>
      <c r="G32" s="56"/>
      <c r="H32" s="56"/>
      <c r="I32" s="56"/>
      <c r="J32" s="56"/>
      <c r="K32" s="56"/>
      <c r="L32" s="56"/>
    </row>
    <row r="33" spans="1:15" x14ac:dyDescent="0.35">
      <c r="A33" s="53" t="s">
        <v>290</v>
      </c>
    </row>
    <row r="34" spans="1:15" ht="21.5" x14ac:dyDescent="0.35">
      <c r="A34" s="14" t="s">
        <v>315</v>
      </c>
      <c r="B34" s="56"/>
      <c r="C34" s="56"/>
      <c r="D34" s="56"/>
      <c r="E34" s="56"/>
      <c r="F34" s="56"/>
      <c r="G34" s="56"/>
      <c r="H34" s="56"/>
      <c r="I34" s="56"/>
      <c r="J34" s="56"/>
      <c r="K34" s="56"/>
      <c r="L34" s="56"/>
      <c r="M34" s="56"/>
      <c r="N34" s="56"/>
      <c r="O34" s="56"/>
    </row>
    <row r="35" spans="1:15" ht="30" x14ac:dyDescent="0.35">
      <c r="A35" s="457" t="s">
        <v>645</v>
      </c>
      <c r="B35" s="457"/>
      <c r="C35" s="457"/>
      <c r="D35" s="457"/>
      <c r="E35" s="457"/>
      <c r="F35" s="457"/>
      <c r="G35" s="457"/>
      <c r="H35" s="56"/>
    </row>
  </sheetData>
  <mergeCells count="1">
    <mergeCell ref="B5:L5"/>
  </mergeCells>
  <hyperlinks>
    <hyperlink ref="A1" location="Contents!A1" display="Contents" xr:uid="{8C090C2C-3DF4-4A51-AA1C-A86F05274F80}"/>
  </hyperlinks>
  <pageMargins left="0.7" right="0.7" top="0.75" bottom="0.75" header="0.3" footer="0.3"/>
  <pageSetup paperSize="9" scale="83"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CBB0-0A65-4B37-8614-15D36310FA54}">
  <dimension ref="A1:Z60"/>
  <sheetViews>
    <sheetView workbookViewId="0"/>
  </sheetViews>
  <sheetFormatPr defaultColWidth="9" defaultRowHeight="14" x14ac:dyDescent="0.3"/>
  <cols>
    <col min="1" max="1" width="33.54296875" style="58" customWidth="1"/>
    <col min="2" max="3" width="8.1796875" style="58" customWidth="1"/>
    <col min="4" max="12" width="9" style="42"/>
    <col min="13" max="13" width="10.1796875" style="42" customWidth="1"/>
    <col min="14" max="15" width="9" style="42"/>
    <col min="16" max="16" width="9" style="106"/>
    <col min="17" max="16384" width="9" style="42"/>
  </cols>
  <sheetData>
    <row r="1" spans="1:26" s="1" customFormat="1" x14ac:dyDescent="0.3">
      <c r="A1" s="400" t="s">
        <v>8</v>
      </c>
      <c r="B1" s="400"/>
      <c r="C1" s="400"/>
      <c r="P1" s="670"/>
    </row>
    <row r="2" spans="1:26" x14ac:dyDescent="0.3">
      <c r="A2" s="43" t="s">
        <v>1051</v>
      </c>
      <c r="B2" s="43"/>
      <c r="C2" s="43"/>
    </row>
    <row r="3" spans="1:26" x14ac:dyDescent="0.3">
      <c r="A3" s="44" t="s">
        <v>225</v>
      </c>
      <c r="B3" s="44"/>
      <c r="C3" s="44"/>
    </row>
    <row r="4" spans="1:26" ht="14.5" thickBot="1" x14ac:dyDescent="0.35">
      <c r="A4" s="44" t="s">
        <v>1025</v>
      </c>
      <c r="B4" s="44"/>
      <c r="C4" s="44"/>
    </row>
    <row r="5" spans="1:26" ht="14.25" customHeight="1" x14ac:dyDescent="0.3">
      <c r="A5" s="21"/>
      <c r="B5" s="1371" t="s">
        <v>226</v>
      </c>
      <c r="C5" s="1372"/>
      <c r="D5" s="1372"/>
      <c r="E5" s="1372"/>
      <c r="F5" s="1372"/>
      <c r="G5" s="1372"/>
      <c r="H5" s="1372"/>
      <c r="I5" s="1372"/>
      <c r="J5" s="1372"/>
      <c r="K5" s="1372"/>
      <c r="L5" s="1372"/>
      <c r="M5" s="1372"/>
      <c r="N5" s="1372"/>
      <c r="O5" s="407"/>
    </row>
    <row r="6" spans="1:26" x14ac:dyDescent="0.3">
      <c r="A6" s="45"/>
      <c r="B6" s="64">
        <v>2004</v>
      </c>
      <c r="C6" s="64">
        <v>2007</v>
      </c>
      <c r="D6" s="23">
        <v>2008</v>
      </c>
      <c r="E6" s="23">
        <v>2009</v>
      </c>
      <c r="F6" s="23" t="s">
        <v>321</v>
      </c>
      <c r="G6" s="23" t="s">
        <v>322</v>
      </c>
      <c r="H6" s="23" t="s">
        <v>323</v>
      </c>
      <c r="I6" s="23" t="s">
        <v>324</v>
      </c>
      <c r="J6" s="23">
        <v>2017</v>
      </c>
      <c r="K6" s="23">
        <v>2018</v>
      </c>
      <c r="L6" s="69">
        <v>2021</v>
      </c>
      <c r="M6" s="23">
        <v>2022</v>
      </c>
      <c r="N6" s="71">
        <v>2023</v>
      </c>
    </row>
    <row r="7" spans="1:26" x14ac:dyDescent="0.3">
      <c r="A7" s="45" t="s">
        <v>1052</v>
      </c>
      <c r="B7" s="23" t="s">
        <v>228</v>
      </c>
      <c r="C7" s="23" t="s">
        <v>228</v>
      </c>
      <c r="D7" s="23" t="s">
        <v>228</v>
      </c>
      <c r="E7" s="23" t="s">
        <v>228</v>
      </c>
      <c r="F7" s="23" t="s">
        <v>228</v>
      </c>
      <c r="G7" s="23" t="s">
        <v>228</v>
      </c>
      <c r="H7" s="23" t="s">
        <v>228</v>
      </c>
      <c r="I7" s="23" t="s">
        <v>228</v>
      </c>
      <c r="J7" s="23" t="s">
        <v>228</v>
      </c>
      <c r="K7" s="23" t="s">
        <v>228</v>
      </c>
      <c r="L7" s="69" t="s">
        <v>228</v>
      </c>
      <c r="M7" s="23" t="s">
        <v>228</v>
      </c>
      <c r="N7" s="71" t="s">
        <v>228</v>
      </c>
    </row>
    <row r="8" spans="1:26" x14ac:dyDescent="0.3">
      <c r="A8" s="57" t="s">
        <v>229</v>
      </c>
      <c r="B8" s="76">
        <v>7797</v>
      </c>
      <c r="C8" s="671">
        <v>7136</v>
      </c>
      <c r="D8" s="33">
        <v>7074</v>
      </c>
      <c r="E8" s="33">
        <v>6708</v>
      </c>
      <c r="F8" s="33">
        <v>6722</v>
      </c>
      <c r="G8" s="33">
        <v>6359</v>
      </c>
      <c r="H8" s="33">
        <v>6393</v>
      </c>
      <c r="I8" s="33">
        <v>6198</v>
      </c>
      <c r="J8" s="33">
        <v>5692</v>
      </c>
      <c r="K8" s="33">
        <v>5922</v>
      </c>
      <c r="L8" s="34">
        <v>5955</v>
      </c>
      <c r="M8" s="33">
        <v>6013</v>
      </c>
      <c r="N8" s="70">
        <v>5706</v>
      </c>
    </row>
    <row r="9" spans="1:26" s="340" customFormat="1" ht="21" x14ac:dyDescent="0.3">
      <c r="A9" s="37" t="s">
        <v>1053</v>
      </c>
      <c r="B9" s="672"/>
      <c r="C9" s="672"/>
      <c r="D9" s="189"/>
      <c r="E9" s="189"/>
      <c r="F9" s="189"/>
      <c r="G9" s="189"/>
      <c r="H9" s="189"/>
      <c r="I9" s="189"/>
      <c r="J9" s="189"/>
      <c r="K9" s="189"/>
      <c r="L9" s="673"/>
      <c r="M9" s="189"/>
      <c r="N9" s="674"/>
      <c r="P9" s="675"/>
      <c r="Q9" s="676"/>
      <c r="R9" s="676"/>
      <c r="S9" s="676"/>
      <c r="T9" s="676"/>
      <c r="U9" s="676"/>
      <c r="V9" s="676"/>
      <c r="W9" s="676"/>
      <c r="X9" s="676"/>
      <c r="Y9" s="676"/>
      <c r="Z9" s="676"/>
    </row>
    <row r="10" spans="1:26" x14ac:dyDescent="0.3">
      <c r="A10" s="16" t="s">
        <v>1054</v>
      </c>
      <c r="B10" s="40">
        <v>38</v>
      </c>
      <c r="C10" s="40">
        <v>43</v>
      </c>
      <c r="D10" s="41">
        <v>43</v>
      </c>
      <c r="E10" s="41">
        <v>45</v>
      </c>
      <c r="F10" s="41">
        <v>45</v>
      </c>
      <c r="G10" s="41">
        <v>44</v>
      </c>
      <c r="H10" s="41">
        <v>43</v>
      </c>
      <c r="I10" s="41">
        <v>49</v>
      </c>
      <c r="J10" s="41">
        <v>48</v>
      </c>
      <c r="K10" s="41">
        <v>49</v>
      </c>
      <c r="L10" s="677">
        <v>50</v>
      </c>
      <c r="M10" s="409">
        <v>42</v>
      </c>
      <c r="N10" s="410">
        <v>42</v>
      </c>
      <c r="O10" s="46"/>
      <c r="P10" s="230"/>
      <c r="Q10" s="230"/>
      <c r="R10" s="411"/>
      <c r="S10" s="411"/>
      <c r="T10" s="411"/>
      <c r="U10" s="411"/>
      <c r="V10" s="412"/>
      <c r="W10" s="412"/>
      <c r="X10" s="412"/>
      <c r="Y10" s="412"/>
      <c r="Z10" s="412"/>
    </row>
    <row r="11" spans="1:26" x14ac:dyDescent="0.3">
      <c r="A11" s="16" t="s">
        <v>1055</v>
      </c>
      <c r="B11" s="40">
        <v>1</v>
      </c>
      <c r="C11" s="40">
        <v>1</v>
      </c>
      <c r="D11" s="41">
        <v>2</v>
      </c>
      <c r="E11" s="41">
        <v>1</v>
      </c>
      <c r="F11" s="41">
        <v>1</v>
      </c>
      <c r="G11" s="41">
        <v>2</v>
      </c>
      <c r="H11" s="41">
        <v>2</v>
      </c>
      <c r="I11" s="41">
        <v>2</v>
      </c>
      <c r="J11" s="41">
        <v>2</v>
      </c>
      <c r="K11" s="41">
        <v>2</v>
      </c>
      <c r="L11" s="677">
        <v>1</v>
      </c>
      <c r="M11" s="409">
        <v>4</v>
      </c>
      <c r="N11" s="410">
        <v>2</v>
      </c>
      <c r="O11" s="46"/>
      <c r="P11" s="230"/>
      <c r="Q11" s="230"/>
      <c r="R11" s="411"/>
      <c r="S11" s="411"/>
      <c r="T11" s="411"/>
      <c r="U11" s="412"/>
      <c r="V11" s="412"/>
      <c r="W11" s="412"/>
      <c r="X11" s="412"/>
      <c r="Y11" s="412"/>
      <c r="Z11" s="412"/>
    </row>
    <row r="12" spans="1:26" x14ac:dyDescent="0.3">
      <c r="A12" s="16" t="s">
        <v>1056</v>
      </c>
      <c r="B12" s="40">
        <v>38</v>
      </c>
      <c r="C12" s="40">
        <v>35</v>
      </c>
      <c r="D12" s="41">
        <v>37</v>
      </c>
      <c r="E12" s="41">
        <v>38</v>
      </c>
      <c r="F12" s="41">
        <v>38</v>
      </c>
      <c r="G12" s="41">
        <v>38</v>
      </c>
      <c r="H12" s="41">
        <v>39</v>
      </c>
      <c r="I12" s="41">
        <v>32</v>
      </c>
      <c r="J12" s="41">
        <v>31</v>
      </c>
      <c r="K12" s="41">
        <v>31</v>
      </c>
      <c r="L12" s="677">
        <v>29</v>
      </c>
      <c r="M12" s="409">
        <v>34</v>
      </c>
      <c r="N12" s="410">
        <v>34</v>
      </c>
      <c r="O12" s="46"/>
      <c r="P12" s="230"/>
      <c r="Q12" s="230"/>
      <c r="R12" s="411"/>
      <c r="S12" s="411"/>
      <c r="T12" s="411"/>
      <c r="U12" s="412"/>
      <c r="V12" s="412"/>
      <c r="W12" s="412"/>
      <c r="X12" s="412"/>
      <c r="Y12" s="412"/>
      <c r="Z12" s="412"/>
    </row>
    <row r="13" spans="1:26" x14ac:dyDescent="0.3">
      <c r="A13" s="16" t="s">
        <v>1057</v>
      </c>
      <c r="B13" s="40">
        <v>23</v>
      </c>
      <c r="C13" s="40">
        <v>21</v>
      </c>
      <c r="D13" s="41">
        <v>19</v>
      </c>
      <c r="E13" s="41">
        <v>16</v>
      </c>
      <c r="F13" s="41">
        <v>16</v>
      </c>
      <c r="G13" s="41">
        <v>16</v>
      </c>
      <c r="H13" s="41">
        <v>16</v>
      </c>
      <c r="I13" s="41">
        <v>18</v>
      </c>
      <c r="J13" s="41">
        <v>18</v>
      </c>
      <c r="K13" s="41">
        <v>18</v>
      </c>
      <c r="L13" s="677">
        <v>20</v>
      </c>
      <c r="M13" s="678">
        <v>21</v>
      </c>
      <c r="N13" s="679">
        <v>22</v>
      </c>
      <c r="O13" s="46"/>
      <c r="P13" s="230"/>
      <c r="Q13" s="230"/>
      <c r="R13" s="411"/>
      <c r="S13" s="411"/>
      <c r="T13" s="411"/>
      <c r="U13" s="412"/>
      <c r="V13" s="412"/>
      <c r="W13" s="412"/>
      <c r="X13" s="412"/>
      <c r="Y13" s="412"/>
      <c r="Z13" s="412"/>
    </row>
    <row r="14" spans="1:26" x14ac:dyDescent="0.3">
      <c r="A14" s="1428"/>
      <c r="B14" s="1429"/>
      <c r="C14" s="1429"/>
      <c r="D14" s="1429"/>
      <c r="E14" s="1429"/>
      <c r="F14" s="1429"/>
      <c r="G14" s="1429"/>
      <c r="H14" s="1429"/>
      <c r="I14" s="1429"/>
      <c r="J14" s="1429"/>
      <c r="K14" s="1429"/>
      <c r="L14" s="1429"/>
      <c r="M14" s="1429"/>
      <c r="N14" s="1430"/>
      <c r="O14" s="46"/>
      <c r="P14" s="230"/>
      <c r="Q14" s="230"/>
      <c r="R14" s="411"/>
      <c r="S14" s="411"/>
      <c r="T14" s="411"/>
      <c r="U14" s="412"/>
      <c r="V14" s="412"/>
      <c r="W14" s="412"/>
      <c r="X14" s="412"/>
      <c r="Y14" s="412"/>
      <c r="Z14" s="412"/>
    </row>
    <row r="15" spans="1:26" s="340" customFormat="1" ht="15.75" customHeight="1" x14ac:dyDescent="0.3">
      <c r="A15" s="37" t="s">
        <v>1058</v>
      </c>
      <c r="B15" s="672"/>
      <c r="C15" s="672"/>
      <c r="D15" s="38"/>
      <c r="E15" s="38"/>
      <c r="F15" s="38"/>
      <c r="G15" s="38"/>
      <c r="H15" s="38"/>
      <c r="I15" s="38"/>
      <c r="J15" s="38"/>
      <c r="K15" s="41"/>
      <c r="L15" s="35"/>
      <c r="M15" s="35"/>
      <c r="N15" s="197"/>
      <c r="O15" s="46"/>
      <c r="P15" s="230"/>
      <c r="Q15" s="230"/>
      <c r="R15" s="411"/>
      <c r="S15" s="411"/>
      <c r="T15" s="411"/>
      <c r="U15" s="676"/>
      <c r="V15" s="676"/>
      <c r="W15" s="676"/>
      <c r="X15" s="676"/>
      <c r="Y15" s="676"/>
      <c r="Z15" s="676"/>
    </row>
    <row r="16" spans="1:26" x14ac:dyDescent="0.3">
      <c r="A16" s="16" t="s">
        <v>1059</v>
      </c>
      <c r="B16" s="40">
        <v>1</v>
      </c>
      <c r="C16" s="40">
        <v>1</v>
      </c>
      <c r="D16" s="41">
        <v>1</v>
      </c>
      <c r="E16" s="41">
        <v>1</v>
      </c>
      <c r="F16" s="41">
        <v>1</v>
      </c>
      <c r="G16" s="41">
        <v>1</v>
      </c>
      <c r="H16" s="41" t="s">
        <v>1060</v>
      </c>
      <c r="I16" s="41">
        <v>1</v>
      </c>
      <c r="J16" s="41">
        <v>1</v>
      </c>
      <c r="K16" s="41">
        <v>1</v>
      </c>
      <c r="L16" s="678">
        <v>1</v>
      </c>
      <c r="M16" s="409">
        <v>1</v>
      </c>
      <c r="N16" s="410">
        <v>1</v>
      </c>
      <c r="O16" s="46"/>
      <c r="P16" s="230"/>
      <c r="Q16" s="230"/>
      <c r="R16" s="411"/>
      <c r="S16" s="411"/>
      <c r="T16" s="411"/>
      <c r="U16" s="412"/>
      <c r="V16" s="412"/>
      <c r="W16" s="412"/>
      <c r="X16" s="412"/>
      <c r="Y16" s="412"/>
      <c r="Z16" s="412"/>
    </row>
    <row r="17" spans="1:26" x14ac:dyDescent="0.3">
      <c r="A17" s="16" t="s">
        <v>1061</v>
      </c>
      <c r="B17" s="40">
        <v>40</v>
      </c>
      <c r="C17" s="40">
        <v>44</v>
      </c>
      <c r="D17" s="41">
        <v>40</v>
      </c>
      <c r="E17" s="41">
        <v>42</v>
      </c>
      <c r="F17" s="41">
        <v>44</v>
      </c>
      <c r="G17" s="41">
        <v>44</v>
      </c>
      <c r="H17" s="41">
        <v>42</v>
      </c>
      <c r="I17" s="41">
        <v>46</v>
      </c>
      <c r="J17" s="41">
        <v>42</v>
      </c>
      <c r="K17" s="41">
        <v>45</v>
      </c>
      <c r="L17" s="678">
        <v>46</v>
      </c>
      <c r="M17" s="409">
        <v>41</v>
      </c>
      <c r="N17" s="410">
        <v>38</v>
      </c>
      <c r="O17" s="46"/>
      <c r="P17" s="230"/>
      <c r="Q17" s="230"/>
      <c r="R17" s="411"/>
      <c r="S17" s="411"/>
      <c r="T17" s="411"/>
      <c r="U17" s="411"/>
      <c r="V17" s="411"/>
      <c r="W17" s="411"/>
      <c r="X17" s="411"/>
      <c r="Y17" s="411"/>
      <c r="Z17" s="412"/>
    </row>
    <row r="18" spans="1:26" x14ac:dyDescent="0.3">
      <c r="A18" s="16" t="s">
        <v>1062</v>
      </c>
      <c r="B18" s="40">
        <v>40</v>
      </c>
      <c r="C18" s="40">
        <v>37</v>
      </c>
      <c r="D18" s="41">
        <v>37</v>
      </c>
      <c r="E18" s="41">
        <v>34</v>
      </c>
      <c r="F18" s="41">
        <v>32</v>
      </c>
      <c r="G18" s="41">
        <v>31</v>
      </c>
      <c r="H18" s="41" t="s">
        <v>1063</v>
      </c>
      <c r="I18" s="41">
        <v>28</v>
      </c>
      <c r="J18" s="41">
        <v>29</v>
      </c>
      <c r="K18" s="41">
        <v>29</v>
      </c>
      <c r="L18" s="678">
        <v>30</v>
      </c>
      <c r="M18" s="409">
        <v>33</v>
      </c>
      <c r="N18" s="410">
        <v>35</v>
      </c>
      <c r="O18" s="46"/>
      <c r="P18" s="230"/>
      <c r="Q18" s="230"/>
      <c r="R18" s="46"/>
      <c r="S18" s="46"/>
      <c r="T18" s="46"/>
    </row>
    <row r="19" spans="1:26" x14ac:dyDescent="0.3">
      <c r="A19" s="16" t="s">
        <v>1057</v>
      </c>
      <c r="B19" s="40">
        <v>19</v>
      </c>
      <c r="C19" s="40">
        <v>18</v>
      </c>
      <c r="D19" s="41">
        <v>22</v>
      </c>
      <c r="E19" s="41">
        <v>23</v>
      </c>
      <c r="F19" s="41">
        <v>23</v>
      </c>
      <c r="G19" s="41">
        <v>24</v>
      </c>
      <c r="H19" s="41">
        <v>26</v>
      </c>
      <c r="I19" s="41">
        <v>26</v>
      </c>
      <c r="J19" s="41">
        <v>27</v>
      </c>
      <c r="K19" s="41">
        <v>25</v>
      </c>
      <c r="L19" s="678">
        <v>24</v>
      </c>
      <c r="M19" s="409">
        <v>25</v>
      </c>
      <c r="N19" s="410">
        <v>26</v>
      </c>
      <c r="O19" s="46"/>
      <c r="P19" s="230"/>
      <c r="Q19" s="230"/>
      <c r="R19" s="46"/>
      <c r="S19" s="46"/>
      <c r="T19" s="46"/>
    </row>
    <row r="20" spans="1:26" x14ac:dyDescent="0.3">
      <c r="A20" s="1431"/>
      <c r="B20" s="1432"/>
      <c r="C20" s="1432"/>
      <c r="D20" s="1432"/>
      <c r="E20" s="1432"/>
      <c r="F20" s="1432"/>
      <c r="G20" s="1432"/>
      <c r="H20" s="1432"/>
      <c r="I20" s="1432"/>
      <c r="J20" s="1432"/>
      <c r="K20" s="1432"/>
      <c r="L20" s="1432"/>
      <c r="M20" s="1432"/>
      <c r="N20" s="1432"/>
      <c r="O20" s="680"/>
      <c r="P20" s="230"/>
      <c r="Q20" s="230"/>
      <c r="R20" s="46"/>
      <c r="S20" s="46"/>
      <c r="T20" s="46"/>
    </row>
    <row r="21" spans="1:26" s="340" customFormat="1" x14ac:dyDescent="0.3">
      <c r="A21" s="37" t="s">
        <v>1064</v>
      </c>
      <c r="B21" s="672"/>
      <c r="C21" s="672"/>
      <c r="D21" s="38"/>
      <c r="E21" s="38"/>
      <c r="F21" s="38"/>
      <c r="G21" s="38"/>
      <c r="H21" s="38"/>
      <c r="I21" s="38"/>
      <c r="J21" s="38"/>
      <c r="K21" s="41"/>
      <c r="L21" s="35"/>
      <c r="M21" s="41"/>
      <c r="N21" s="72"/>
      <c r="O21" s="46"/>
      <c r="P21" s="230"/>
      <c r="Q21" s="230"/>
      <c r="R21" s="46"/>
      <c r="S21" s="46"/>
      <c r="T21" s="46"/>
    </row>
    <row r="22" spans="1:26" x14ac:dyDescent="0.3">
      <c r="A22" s="16" t="s">
        <v>1065</v>
      </c>
      <c r="B22" s="40">
        <v>19</v>
      </c>
      <c r="C22" s="40">
        <v>20</v>
      </c>
      <c r="D22" s="41">
        <v>19</v>
      </c>
      <c r="E22" s="41">
        <v>21</v>
      </c>
      <c r="F22" s="41">
        <v>20</v>
      </c>
      <c r="G22" s="41">
        <v>20</v>
      </c>
      <c r="H22" s="41" t="s">
        <v>1066</v>
      </c>
      <c r="I22" s="41">
        <v>24</v>
      </c>
      <c r="J22" s="41">
        <v>24</v>
      </c>
      <c r="K22" s="41">
        <v>25</v>
      </c>
      <c r="L22" s="678">
        <v>30</v>
      </c>
      <c r="M22" s="409">
        <v>25</v>
      </c>
      <c r="N22" s="410">
        <v>23</v>
      </c>
      <c r="O22" s="46"/>
      <c r="P22" s="230"/>
      <c r="Q22" s="230"/>
      <c r="R22" s="46"/>
      <c r="S22" s="46"/>
      <c r="T22" s="46"/>
    </row>
    <row r="23" spans="1:26" x14ac:dyDescent="0.3">
      <c r="A23" s="16" t="s">
        <v>1067</v>
      </c>
      <c r="B23" s="40">
        <v>42</v>
      </c>
      <c r="C23" s="40">
        <v>43</v>
      </c>
      <c r="D23" s="41">
        <v>41</v>
      </c>
      <c r="E23" s="41">
        <v>43</v>
      </c>
      <c r="F23" s="41">
        <v>41</v>
      </c>
      <c r="G23" s="41">
        <v>39</v>
      </c>
      <c r="H23" s="41" t="s">
        <v>1068</v>
      </c>
      <c r="I23" s="41">
        <v>39</v>
      </c>
      <c r="J23" s="41">
        <v>38</v>
      </c>
      <c r="K23" s="41">
        <v>39</v>
      </c>
      <c r="L23" s="678">
        <v>39</v>
      </c>
      <c r="M23" s="409">
        <v>41</v>
      </c>
      <c r="N23" s="410">
        <v>42</v>
      </c>
      <c r="O23" s="46"/>
      <c r="P23" s="230"/>
      <c r="Q23" s="230"/>
      <c r="R23" s="46"/>
      <c r="S23" s="46"/>
      <c r="T23" s="46"/>
    </row>
    <row r="24" spans="1:26" x14ac:dyDescent="0.3">
      <c r="A24" s="16" t="s">
        <v>1069</v>
      </c>
      <c r="B24" s="40">
        <v>9</v>
      </c>
      <c r="C24" s="40">
        <v>9</v>
      </c>
      <c r="D24" s="41">
        <v>9</v>
      </c>
      <c r="E24" s="41">
        <v>7</v>
      </c>
      <c r="F24" s="41">
        <v>7</v>
      </c>
      <c r="G24" s="41">
        <v>7</v>
      </c>
      <c r="H24" s="41" t="s">
        <v>1070</v>
      </c>
      <c r="I24" s="41">
        <v>6</v>
      </c>
      <c r="J24" s="41">
        <v>7</v>
      </c>
      <c r="K24" s="41">
        <v>6</v>
      </c>
      <c r="L24" s="678">
        <v>5</v>
      </c>
      <c r="M24" s="409">
        <v>6</v>
      </c>
      <c r="N24" s="410">
        <v>5</v>
      </c>
      <c r="O24" s="46"/>
      <c r="P24" s="230"/>
      <c r="Q24" s="230"/>
      <c r="R24" s="46"/>
      <c r="S24" s="46"/>
      <c r="T24" s="46"/>
    </row>
    <row r="25" spans="1:26" x14ac:dyDescent="0.3">
      <c r="A25" s="16" t="s">
        <v>1071</v>
      </c>
      <c r="B25" s="40">
        <v>2</v>
      </c>
      <c r="C25" s="40">
        <v>3</v>
      </c>
      <c r="D25" s="41">
        <v>5</v>
      </c>
      <c r="E25" s="41">
        <v>4</v>
      </c>
      <c r="F25" s="41">
        <v>4</v>
      </c>
      <c r="G25" s="41">
        <v>4</v>
      </c>
      <c r="H25" s="41" t="s">
        <v>1072</v>
      </c>
      <c r="I25" s="41">
        <v>3</v>
      </c>
      <c r="J25" s="41">
        <v>3</v>
      </c>
      <c r="K25" s="41">
        <v>3</v>
      </c>
      <c r="L25" s="678">
        <v>2</v>
      </c>
      <c r="M25" s="409">
        <v>2</v>
      </c>
      <c r="N25" s="410">
        <v>3</v>
      </c>
      <c r="O25" s="46"/>
      <c r="P25" s="230"/>
      <c r="Q25" s="230"/>
      <c r="R25" s="46"/>
      <c r="S25" s="46"/>
      <c r="T25" s="46"/>
    </row>
    <row r="26" spans="1:26" x14ac:dyDescent="0.3">
      <c r="A26" s="16" t="s">
        <v>1057</v>
      </c>
      <c r="B26" s="40">
        <v>28</v>
      </c>
      <c r="C26" s="40">
        <v>26</v>
      </c>
      <c r="D26" s="41">
        <v>27</v>
      </c>
      <c r="E26" s="41">
        <v>25</v>
      </c>
      <c r="F26" s="41">
        <v>28</v>
      </c>
      <c r="G26" s="41">
        <v>29</v>
      </c>
      <c r="H26" s="41" t="s">
        <v>1073</v>
      </c>
      <c r="I26" s="41">
        <v>28</v>
      </c>
      <c r="J26" s="41">
        <v>28</v>
      </c>
      <c r="K26" s="41">
        <v>27</v>
      </c>
      <c r="L26" s="678">
        <v>25</v>
      </c>
      <c r="M26" s="409">
        <v>26</v>
      </c>
      <c r="N26" s="410">
        <v>27</v>
      </c>
      <c r="O26" s="46"/>
      <c r="P26" s="230"/>
      <c r="Q26" s="230"/>
      <c r="R26" s="46"/>
      <c r="S26" s="46"/>
      <c r="T26" s="46"/>
    </row>
    <row r="27" spans="1:26" x14ac:dyDescent="0.3">
      <c r="A27" s="1431"/>
      <c r="B27" s="1432"/>
      <c r="C27" s="1432"/>
      <c r="D27" s="1432"/>
      <c r="E27" s="1432"/>
      <c r="F27" s="1432"/>
      <c r="G27" s="1432"/>
      <c r="H27" s="1432"/>
      <c r="I27" s="1432"/>
      <c r="J27" s="1432"/>
      <c r="K27" s="1432"/>
      <c r="L27" s="1432"/>
      <c r="M27" s="1432"/>
      <c r="N27" s="1433"/>
      <c r="O27" s="46"/>
      <c r="P27" s="230"/>
      <c r="Q27" s="230"/>
      <c r="R27" s="46"/>
      <c r="S27" s="46"/>
      <c r="T27" s="46"/>
    </row>
    <row r="28" spans="1:26" s="340" customFormat="1" x14ac:dyDescent="0.3">
      <c r="A28" s="37" t="s">
        <v>1074</v>
      </c>
      <c r="B28" s="672"/>
      <c r="C28" s="672"/>
      <c r="D28" s="38"/>
      <c r="E28" s="38"/>
      <c r="F28" s="38"/>
      <c r="G28" s="38"/>
      <c r="H28" s="38"/>
      <c r="I28" s="38"/>
      <c r="J28" s="38"/>
      <c r="K28" s="41"/>
      <c r="L28" s="35"/>
      <c r="M28" s="41"/>
      <c r="N28" s="72"/>
      <c r="O28" s="46"/>
      <c r="P28" s="230"/>
      <c r="Q28" s="230"/>
      <c r="R28" s="46"/>
      <c r="S28" s="46"/>
      <c r="T28" s="46"/>
    </row>
    <row r="29" spans="1:26" x14ac:dyDescent="0.3">
      <c r="A29" s="16" t="s">
        <v>1065</v>
      </c>
      <c r="B29" s="40">
        <v>6</v>
      </c>
      <c r="C29" s="40">
        <v>7</v>
      </c>
      <c r="D29" s="41">
        <v>6</v>
      </c>
      <c r="E29" s="41">
        <v>7</v>
      </c>
      <c r="F29" s="41">
        <v>6</v>
      </c>
      <c r="G29" s="41">
        <v>6</v>
      </c>
      <c r="H29" s="41" t="s">
        <v>1075</v>
      </c>
      <c r="I29" s="41">
        <v>8</v>
      </c>
      <c r="J29" s="41">
        <v>7</v>
      </c>
      <c r="K29" s="41">
        <v>8</v>
      </c>
      <c r="L29" s="678">
        <v>10</v>
      </c>
      <c r="M29" s="409">
        <v>9</v>
      </c>
      <c r="N29" s="410">
        <v>8</v>
      </c>
      <c r="O29" s="46"/>
      <c r="P29" s="230"/>
      <c r="Q29" s="230"/>
      <c r="R29" s="46"/>
      <c r="S29" s="46"/>
      <c r="T29" s="46"/>
    </row>
    <row r="30" spans="1:26" x14ac:dyDescent="0.3">
      <c r="A30" s="16" t="s">
        <v>1067</v>
      </c>
      <c r="B30" s="40">
        <v>29</v>
      </c>
      <c r="C30" s="40">
        <v>31</v>
      </c>
      <c r="D30" s="41">
        <v>30</v>
      </c>
      <c r="E30" s="41">
        <v>31</v>
      </c>
      <c r="F30" s="41">
        <v>32</v>
      </c>
      <c r="G30" s="41">
        <v>29</v>
      </c>
      <c r="H30" s="41" t="s">
        <v>1076</v>
      </c>
      <c r="I30" s="41">
        <v>31</v>
      </c>
      <c r="J30" s="41">
        <v>33</v>
      </c>
      <c r="K30" s="41">
        <v>33</v>
      </c>
      <c r="L30" s="678">
        <v>32</v>
      </c>
      <c r="M30" s="409">
        <v>30</v>
      </c>
      <c r="N30" s="410">
        <v>33</v>
      </c>
      <c r="O30" s="46"/>
      <c r="P30" s="230"/>
      <c r="Q30" s="230"/>
      <c r="R30" s="46"/>
      <c r="S30" s="46"/>
      <c r="T30" s="46"/>
    </row>
    <row r="31" spans="1:26" x14ac:dyDescent="0.3">
      <c r="A31" s="16" t="s">
        <v>1069</v>
      </c>
      <c r="B31" s="40">
        <v>25</v>
      </c>
      <c r="C31" s="40">
        <v>24</v>
      </c>
      <c r="D31" s="41">
        <v>22</v>
      </c>
      <c r="E31" s="41">
        <v>22</v>
      </c>
      <c r="F31" s="41">
        <v>20</v>
      </c>
      <c r="G31" s="41">
        <v>19</v>
      </c>
      <c r="H31" s="41" t="s">
        <v>1077</v>
      </c>
      <c r="I31" s="41">
        <v>20</v>
      </c>
      <c r="J31" s="41">
        <v>19</v>
      </c>
      <c r="K31" s="41">
        <v>18</v>
      </c>
      <c r="L31" s="678">
        <v>19</v>
      </c>
      <c r="M31" s="409">
        <v>21</v>
      </c>
      <c r="N31" s="410">
        <v>16</v>
      </c>
      <c r="O31" s="46"/>
      <c r="P31" s="230"/>
      <c r="Q31" s="230"/>
      <c r="R31" s="46"/>
      <c r="S31" s="46"/>
      <c r="T31" s="46"/>
    </row>
    <row r="32" spans="1:26" x14ac:dyDescent="0.3">
      <c r="A32" s="16" t="s">
        <v>1071</v>
      </c>
      <c r="B32" s="40">
        <v>12</v>
      </c>
      <c r="C32" s="40">
        <v>12</v>
      </c>
      <c r="D32" s="41">
        <v>15</v>
      </c>
      <c r="E32" s="41">
        <v>14</v>
      </c>
      <c r="F32" s="41">
        <v>13</v>
      </c>
      <c r="G32" s="41">
        <v>16</v>
      </c>
      <c r="H32" s="41" t="s">
        <v>1078</v>
      </c>
      <c r="I32" s="41">
        <v>13</v>
      </c>
      <c r="J32" s="41">
        <v>14</v>
      </c>
      <c r="K32" s="41">
        <v>13</v>
      </c>
      <c r="L32" s="678">
        <v>11</v>
      </c>
      <c r="M32" s="409">
        <v>16</v>
      </c>
      <c r="N32" s="410">
        <v>16</v>
      </c>
      <c r="O32" s="46"/>
      <c r="P32" s="230"/>
      <c r="Q32" s="230"/>
      <c r="R32" s="46"/>
      <c r="S32" s="46"/>
      <c r="T32" s="46"/>
    </row>
    <row r="33" spans="1:20" ht="14.5" thickBot="1" x14ac:dyDescent="0.35">
      <c r="A33" s="17" t="s">
        <v>1057</v>
      </c>
      <c r="B33" s="357">
        <v>28</v>
      </c>
      <c r="C33" s="357">
        <v>26</v>
      </c>
      <c r="D33" s="36">
        <v>27</v>
      </c>
      <c r="E33" s="36">
        <v>27</v>
      </c>
      <c r="F33" s="36">
        <v>29</v>
      </c>
      <c r="G33" s="36">
        <v>29</v>
      </c>
      <c r="H33" s="36" t="s">
        <v>1079</v>
      </c>
      <c r="I33" s="36">
        <v>28</v>
      </c>
      <c r="J33" s="36">
        <v>28</v>
      </c>
      <c r="K33" s="36">
        <v>28</v>
      </c>
      <c r="L33" s="600">
        <v>28</v>
      </c>
      <c r="M33" s="390">
        <v>25</v>
      </c>
      <c r="N33" s="415">
        <v>27</v>
      </c>
      <c r="O33" s="680"/>
      <c r="P33" s="230"/>
      <c r="Q33" s="230"/>
      <c r="R33" s="46"/>
      <c r="S33" s="46"/>
      <c r="T33" s="46"/>
    </row>
    <row r="34" spans="1:20" x14ac:dyDescent="0.3">
      <c r="A34" s="14"/>
      <c r="B34" s="14"/>
      <c r="C34" s="14"/>
      <c r="D34" s="46"/>
      <c r="E34" s="46"/>
      <c r="F34" s="46"/>
      <c r="G34" s="46"/>
      <c r="H34" s="46"/>
      <c r="I34" s="46"/>
      <c r="J34" s="49"/>
      <c r="K34" s="49"/>
      <c r="L34" s="49"/>
      <c r="M34" s="49"/>
      <c r="N34" s="49" t="s">
        <v>247</v>
      </c>
    </row>
    <row r="35" spans="1:20" x14ac:dyDescent="0.3">
      <c r="A35" s="14"/>
      <c r="B35" s="14"/>
      <c r="C35" s="14"/>
      <c r="D35" s="46"/>
      <c r="E35" s="46"/>
      <c r="F35" s="46"/>
      <c r="G35" s="46"/>
      <c r="H35" s="46"/>
      <c r="I35" s="46"/>
      <c r="J35" s="46"/>
      <c r="K35" s="46"/>
      <c r="L35" s="46"/>
      <c r="M35" s="46"/>
      <c r="N35" s="46"/>
    </row>
    <row r="36" spans="1:20" x14ac:dyDescent="0.3">
      <c r="A36" s="252"/>
      <c r="B36" s="252"/>
      <c r="C36" s="252"/>
      <c r="D36" s="252"/>
      <c r="E36" s="252"/>
      <c r="F36" s="50"/>
      <c r="G36" s="50"/>
      <c r="H36" s="46"/>
      <c r="I36" s="46"/>
      <c r="J36" s="46"/>
    </row>
    <row r="37" spans="1:20" s="51" customFormat="1" ht="14.5" x14ac:dyDescent="0.35">
      <c r="A37" s="46"/>
      <c r="B37" s="46"/>
      <c r="C37" s="46"/>
      <c r="D37" s="56"/>
      <c r="E37" s="56"/>
      <c r="F37" s="56"/>
      <c r="G37" s="56"/>
      <c r="H37" s="56"/>
      <c r="I37" s="56"/>
      <c r="J37" s="56"/>
      <c r="K37" s="56"/>
      <c r="L37" s="56"/>
      <c r="M37" s="56"/>
      <c r="N37" s="56"/>
      <c r="O37" s="56"/>
      <c r="P37" s="681"/>
    </row>
    <row r="38" spans="1:20" x14ac:dyDescent="0.3">
      <c r="A38" s="14"/>
      <c r="B38" s="14"/>
      <c r="C38" s="14"/>
      <c r="D38" s="46"/>
      <c r="E38" s="46"/>
      <c r="F38" s="46"/>
      <c r="G38" s="46"/>
      <c r="H38" s="46"/>
      <c r="I38" s="46"/>
      <c r="J38" s="46"/>
      <c r="K38" s="46"/>
      <c r="L38" s="46"/>
      <c r="M38" s="46"/>
      <c r="N38" s="46"/>
    </row>
    <row r="39" spans="1:20" x14ac:dyDescent="0.3">
      <c r="A39" s="14"/>
      <c r="B39" s="14"/>
      <c r="C39" s="14"/>
      <c r="D39" s="46"/>
      <c r="E39" s="46"/>
      <c r="F39" s="46"/>
      <c r="G39" s="46"/>
      <c r="H39" s="46"/>
      <c r="I39" s="46"/>
      <c r="J39" s="46"/>
      <c r="K39" s="46"/>
      <c r="L39" s="46"/>
      <c r="M39" s="46"/>
      <c r="N39" s="46"/>
    </row>
    <row r="40" spans="1:20" x14ac:dyDescent="0.3">
      <c r="A40" s="14"/>
      <c r="B40" s="14"/>
      <c r="C40" s="14"/>
      <c r="D40" s="46"/>
      <c r="E40" s="46"/>
      <c r="F40" s="46"/>
      <c r="G40" s="46"/>
      <c r="H40" s="46"/>
      <c r="I40" s="46"/>
      <c r="J40" s="46"/>
      <c r="K40" s="46"/>
      <c r="L40" s="46"/>
      <c r="M40" s="46"/>
      <c r="N40" s="46"/>
    </row>
    <row r="41" spans="1:20" x14ac:dyDescent="0.3">
      <c r="A41" s="14"/>
      <c r="B41" s="14"/>
      <c r="C41" s="14"/>
      <c r="D41" s="46"/>
      <c r="E41" s="46"/>
      <c r="F41" s="46"/>
      <c r="G41" s="46"/>
      <c r="H41" s="46"/>
      <c r="I41" s="46"/>
      <c r="J41" s="46"/>
      <c r="K41" s="46"/>
      <c r="L41" s="46"/>
      <c r="M41" s="46"/>
      <c r="N41" s="46"/>
    </row>
    <row r="42" spans="1:20" x14ac:dyDescent="0.3">
      <c r="A42" s="14"/>
      <c r="B42" s="14"/>
      <c r="C42" s="14"/>
      <c r="D42" s="46"/>
      <c r="E42" s="46"/>
      <c r="F42" s="46"/>
      <c r="G42" s="46"/>
      <c r="H42" s="46"/>
      <c r="I42" s="46"/>
      <c r="J42" s="46"/>
      <c r="K42" s="46"/>
      <c r="L42" s="46"/>
      <c r="M42" s="46"/>
      <c r="N42" s="46"/>
    </row>
    <row r="43" spans="1:20" x14ac:dyDescent="0.3">
      <c r="A43" s="14"/>
      <c r="B43" s="14"/>
      <c r="C43" s="14"/>
      <c r="D43" s="46"/>
      <c r="E43" s="46"/>
      <c r="F43" s="46"/>
      <c r="G43" s="46"/>
      <c r="H43" s="46"/>
      <c r="I43" s="46"/>
      <c r="J43" s="46"/>
      <c r="K43" s="46"/>
      <c r="L43" s="46"/>
      <c r="M43" s="46"/>
      <c r="N43" s="46"/>
    </row>
    <row r="44" spans="1:20" x14ac:dyDescent="0.3">
      <c r="A44" s="14"/>
      <c r="B44" s="14"/>
      <c r="C44" s="14"/>
      <c r="D44" s="46"/>
      <c r="E44" s="46"/>
      <c r="F44" s="46"/>
      <c r="G44" s="46"/>
      <c r="H44" s="46"/>
      <c r="I44" s="46"/>
      <c r="J44" s="46"/>
      <c r="K44" s="46"/>
      <c r="L44" s="46"/>
      <c r="M44" s="46"/>
      <c r="N44" s="46"/>
    </row>
    <row r="45" spans="1:20" x14ac:dyDescent="0.3">
      <c r="A45" s="14"/>
      <c r="B45" s="14"/>
      <c r="C45" s="14"/>
      <c r="D45" s="46"/>
      <c r="E45" s="46"/>
      <c r="F45" s="46"/>
      <c r="G45" s="46"/>
      <c r="H45" s="46"/>
      <c r="I45" s="46"/>
      <c r="J45" s="46"/>
      <c r="K45" s="46"/>
      <c r="L45" s="46"/>
      <c r="M45" s="46"/>
      <c r="N45" s="46"/>
    </row>
    <row r="46" spans="1:20" x14ac:dyDescent="0.3">
      <c r="A46" s="14"/>
      <c r="B46" s="14"/>
      <c r="C46" s="14"/>
      <c r="D46" s="46"/>
      <c r="E46" s="46"/>
      <c r="F46" s="46"/>
      <c r="G46" s="46"/>
      <c r="H46" s="46"/>
      <c r="I46" s="46"/>
      <c r="J46" s="46"/>
      <c r="K46" s="46"/>
      <c r="L46" s="46"/>
      <c r="M46" s="46"/>
      <c r="N46" s="46"/>
    </row>
    <row r="47" spans="1:20" x14ac:dyDescent="0.3">
      <c r="A47" s="14"/>
      <c r="B47" s="14"/>
      <c r="C47" s="14"/>
      <c r="D47" s="46"/>
      <c r="E47" s="46"/>
      <c r="F47" s="46"/>
      <c r="G47" s="46"/>
      <c r="H47" s="46"/>
      <c r="I47" s="46"/>
      <c r="J47" s="46"/>
      <c r="K47" s="46"/>
      <c r="L47" s="46"/>
      <c r="M47" s="46"/>
      <c r="N47" s="46"/>
    </row>
    <row r="48" spans="1:20" x14ac:dyDescent="0.3">
      <c r="A48" s="14"/>
      <c r="B48" s="14"/>
      <c r="C48" s="14"/>
      <c r="D48" s="46"/>
      <c r="E48" s="46"/>
      <c r="F48" s="46"/>
      <c r="G48" s="46"/>
      <c r="H48" s="46"/>
      <c r="I48" s="46"/>
      <c r="J48" s="46"/>
      <c r="K48" s="46"/>
      <c r="L48" s="46"/>
      <c r="M48" s="46"/>
      <c r="N48" s="46"/>
    </row>
    <row r="49" spans="1:14" x14ac:dyDescent="0.3">
      <c r="A49" s="14"/>
      <c r="B49" s="14"/>
      <c r="C49" s="14"/>
      <c r="D49" s="46"/>
      <c r="E49" s="46"/>
      <c r="F49" s="46"/>
      <c r="G49" s="46"/>
      <c r="H49" s="46"/>
      <c r="I49" s="46"/>
      <c r="J49" s="46"/>
      <c r="K49" s="46"/>
      <c r="L49" s="46"/>
      <c r="M49" s="46"/>
      <c r="N49" s="46"/>
    </row>
    <row r="50" spans="1:14" x14ac:dyDescent="0.3">
      <c r="A50" s="14"/>
      <c r="B50" s="14"/>
      <c r="C50" s="14"/>
      <c r="D50" s="46"/>
      <c r="E50" s="46"/>
      <c r="F50" s="46"/>
      <c r="G50" s="46"/>
      <c r="H50" s="46"/>
      <c r="I50" s="46"/>
      <c r="J50" s="46"/>
      <c r="K50" s="46"/>
      <c r="L50" s="46"/>
      <c r="M50" s="46"/>
      <c r="N50" s="46"/>
    </row>
    <row r="51" spans="1:14" x14ac:dyDescent="0.3">
      <c r="A51" s="14"/>
      <c r="B51" s="14"/>
      <c r="C51" s="14"/>
      <c r="D51" s="46"/>
      <c r="E51" s="46"/>
      <c r="F51" s="46"/>
      <c r="G51" s="46"/>
      <c r="H51" s="46"/>
      <c r="I51" s="46"/>
      <c r="J51" s="46"/>
      <c r="K51" s="46"/>
      <c r="L51" s="46"/>
      <c r="M51" s="46"/>
      <c r="N51" s="46"/>
    </row>
    <row r="52" spans="1:14" x14ac:dyDescent="0.3">
      <c r="A52" s="14"/>
      <c r="B52" s="14"/>
      <c r="C52" s="14"/>
      <c r="D52" s="46"/>
      <c r="E52" s="46"/>
      <c r="F52" s="46"/>
      <c r="G52" s="46"/>
      <c r="H52" s="46"/>
      <c r="I52" s="46"/>
      <c r="J52" s="46"/>
      <c r="K52" s="46"/>
      <c r="L52" s="46"/>
      <c r="M52" s="46"/>
      <c r="N52" s="46"/>
    </row>
    <row r="53" spans="1:14" x14ac:dyDescent="0.3">
      <c r="A53" s="14"/>
      <c r="B53" s="14"/>
      <c r="C53" s="14"/>
      <c r="D53" s="46"/>
      <c r="E53" s="46"/>
      <c r="F53" s="46"/>
      <c r="G53" s="46"/>
      <c r="H53" s="46"/>
      <c r="I53" s="46"/>
      <c r="J53" s="46"/>
      <c r="K53" s="46"/>
      <c r="L53" s="46"/>
      <c r="M53" s="46"/>
      <c r="N53" s="46"/>
    </row>
    <row r="54" spans="1:14" x14ac:dyDescent="0.3">
      <c r="A54" s="14"/>
      <c r="B54" s="14"/>
      <c r="C54" s="14"/>
      <c r="D54" s="46"/>
      <c r="E54" s="46"/>
      <c r="F54" s="46"/>
      <c r="G54" s="46"/>
      <c r="H54" s="46"/>
      <c r="I54" s="46"/>
      <c r="J54" s="46"/>
      <c r="K54" s="46"/>
      <c r="L54" s="46"/>
      <c r="M54" s="46"/>
      <c r="N54" s="46"/>
    </row>
    <row r="55" spans="1:14" x14ac:dyDescent="0.3">
      <c r="A55" s="14"/>
      <c r="B55" s="14"/>
      <c r="C55" s="14"/>
      <c r="D55" s="46"/>
      <c r="E55" s="46"/>
      <c r="F55" s="46"/>
      <c r="G55" s="46"/>
      <c r="H55" s="46"/>
      <c r="I55" s="46"/>
      <c r="J55" s="46"/>
      <c r="K55" s="46"/>
      <c r="L55" s="46"/>
      <c r="M55" s="46"/>
      <c r="N55" s="46"/>
    </row>
    <row r="56" spans="1:14" x14ac:dyDescent="0.3">
      <c r="A56" s="14"/>
      <c r="B56" s="14"/>
      <c r="C56" s="14"/>
      <c r="D56" s="46"/>
      <c r="E56" s="46"/>
      <c r="F56" s="46"/>
      <c r="G56" s="46"/>
      <c r="H56" s="46"/>
      <c r="I56" s="46"/>
      <c r="J56" s="46"/>
      <c r="K56" s="46"/>
      <c r="L56" s="46"/>
      <c r="M56" s="46"/>
      <c r="N56" s="46"/>
    </row>
    <row r="57" spans="1:14" x14ac:dyDescent="0.3">
      <c r="A57" s="14"/>
      <c r="B57" s="14"/>
      <c r="C57" s="14"/>
      <c r="D57" s="46"/>
      <c r="E57" s="46"/>
      <c r="F57" s="46"/>
      <c r="G57" s="46"/>
      <c r="H57" s="46"/>
      <c r="I57" s="46"/>
      <c r="J57" s="46"/>
      <c r="K57" s="46"/>
      <c r="L57" s="46"/>
      <c r="M57" s="46"/>
      <c r="N57" s="46"/>
    </row>
    <row r="58" spans="1:14" x14ac:dyDescent="0.3">
      <c r="A58" s="14"/>
      <c r="B58" s="14"/>
      <c r="C58" s="14"/>
      <c r="D58" s="46"/>
      <c r="E58" s="46"/>
      <c r="F58" s="46"/>
      <c r="G58" s="46"/>
      <c r="H58" s="46"/>
      <c r="I58" s="46"/>
      <c r="J58" s="46"/>
      <c r="K58" s="46"/>
      <c r="L58" s="46"/>
      <c r="M58" s="46"/>
      <c r="N58" s="46"/>
    </row>
    <row r="59" spans="1:14" x14ac:dyDescent="0.3">
      <c r="A59" s="14"/>
      <c r="B59" s="14"/>
      <c r="C59" s="14"/>
      <c r="D59" s="46"/>
      <c r="E59" s="46"/>
      <c r="F59" s="46"/>
      <c r="G59" s="46"/>
      <c r="H59" s="46"/>
      <c r="I59" s="46"/>
      <c r="J59" s="46"/>
      <c r="K59" s="46"/>
      <c r="L59" s="46"/>
      <c r="M59" s="46"/>
      <c r="N59" s="46"/>
    </row>
    <row r="60" spans="1:14" x14ac:dyDescent="0.3">
      <c r="A60" s="14"/>
      <c r="B60" s="14"/>
      <c r="C60" s="14"/>
      <c r="D60" s="46"/>
      <c r="E60" s="46"/>
      <c r="F60" s="46"/>
      <c r="G60" s="46"/>
      <c r="H60" s="46"/>
      <c r="I60" s="46"/>
      <c r="J60" s="46"/>
      <c r="K60" s="46"/>
      <c r="L60" s="46"/>
      <c r="M60" s="46"/>
      <c r="N60" s="46"/>
    </row>
  </sheetData>
  <mergeCells count="4">
    <mergeCell ref="B5:N5"/>
    <mergeCell ref="A14:N14"/>
    <mergeCell ref="A20:N20"/>
    <mergeCell ref="A27:N27"/>
  </mergeCells>
  <hyperlinks>
    <hyperlink ref="A1" location="Contents!A1" display="Contents" xr:uid="{76B4518A-8A3C-4013-86C8-D2824F7E362C}"/>
  </hyperlinks>
  <pageMargins left="0.7" right="0.7" top="0.75" bottom="0.75" header="0.3" footer="0.3"/>
  <pageSetup paperSize="9" scale="75"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8A6E-ACB3-44EB-81B0-7EB763C5822A}">
  <dimension ref="A1:J60"/>
  <sheetViews>
    <sheetView workbookViewId="0">
      <selection activeCell="A3" sqref="A3"/>
    </sheetView>
  </sheetViews>
  <sheetFormatPr defaultColWidth="9" defaultRowHeight="14" x14ac:dyDescent="0.3"/>
  <cols>
    <col min="1" max="1" width="33.54296875" style="58" customWidth="1"/>
    <col min="2" max="2" width="12.54296875" style="58" customWidth="1"/>
    <col min="3" max="3" width="14.81640625" style="58" customWidth="1"/>
    <col min="4" max="4" width="14.54296875" style="42" customWidth="1"/>
    <col min="5" max="5" width="10.1796875" style="42" customWidth="1"/>
    <col min="6" max="16384" width="9" style="42"/>
  </cols>
  <sheetData>
    <row r="1" spans="1:10" s="1" customFormat="1" x14ac:dyDescent="0.3">
      <c r="A1" s="400" t="s">
        <v>8</v>
      </c>
      <c r="B1" s="400"/>
      <c r="C1" s="400"/>
    </row>
    <row r="2" spans="1:10" x14ac:dyDescent="0.3">
      <c r="A2" s="43" t="s">
        <v>2276</v>
      </c>
      <c r="B2" s="43"/>
      <c r="C2" s="43"/>
    </row>
    <row r="3" spans="1:10" x14ac:dyDescent="0.3">
      <c r="A3" s="44" t="s">
        <v>225</v>
      </c>
      <c r="B3" s="44"/>
      <c r="C3" s="44"/>
    </row>
    <row r="4" spans="1:10" ht="14.5" thickBot="1" x14ac:dyDescent="0.35">
      <c r="A4" s="44" t="s">
        <v>440</v>
      </c>
      <c r="B4" s="44"/>
      <c r="C4" s="44"/>
    </row>
    <row r="5" spans="1:10" ht="14.25" customHeight="1" x14ac:dyDescent="0.3">
      <c r="A5" s="21"/>
      <c r="B5" s="1371" t="s">
        <v>1080</v>
      </c>
      <c r="C5" s="1372"/>
      <c r="D5" s="1372"/>
      <c r="E5" s="1379"/>
    </row>
    <row r="6" spans="1:10" ht="52" x14ac:dyDescent="0.3">
      <c r="A6" s="45"/>
      <c r="B6" s="64" t="s">
        <v>797</v>
      </c>
      <c r="C6" s="64" t="s">
        <v>584</v>
      </c>
      <c r="D6" s="23" t="s">
        <v>1004</v>
      </c>
      <c r="E6" s="24" t="s">
        <v>256</v>
      </c>
    </row>
    <row r="7" spans="1:10" x14ac:dyDescent="0.3">
      <c r="A7" s="45" t="s">
        <v>1052</v>
      </c>
      <c r="B7" s="23" t="s">
        <v>228</v>
      </c>
      <c r="C7" s="23" t="s">
        <v>228</v>
      </c>
      <c r="D7" s="23" t="s">
        <v>228</v>
      </c>
      <c r="E7" s="24" t="s">
        <v>228</v>
      </c>
    </row>
    <row r="8" spans="1:10" x14ac:dyDescent="0.3">
      <c r="A8" s="57" t="s">
        <v>229</v>
      </c>
      <c r="B8" s="76">
        <v>1979</v>
      </c>
      <c r="C8" s="76">
        <v>1987</v>
      </c>
      <c r="D8" s="33">
        <v>1740</v>
      </c>
      <c r="E8" s="47">
        <v>5706</v>
      </c>
      <c r="F8" s="46"/>
    </row>
    <row r="9" spans="1:10" s="340" customFormat="1" ht="21" x14ac:dyDescent="0.3">
      <c r="A9" s="37" t="s">
        <v>1053</v>
      </c>
      <c r="B9" s="672"/>
      <c r="C9" s="672"/>
      <c r="D9" s="189"/>
      <c r="E9" s="682"/>
      <c r="F9" s="252"/>
      <c r="G9" s="676"/>
      <c r="H9" s="676"/>
      <c r="I9" s="676"/>
      <c r="J9" s="676"/>
    </row>
    <row r="10" spans="1:10" x14ac:dyDescent="0.3">
      <c r="A10" s="16" t="s">
        <v>1054</v>
      </c>
      <c r="B10" s="40">
        <v>44</v>
      </c>
      <c r="C10" s="40">
        <v>49</v>
      </c>
      <c r="D10" s="41">
        <v>40</v>
      </c>
      <c r="E10" s="679">
        <v>42</v>
      </c>
      <c r="F10" s="46"/>
      <c r="G10" s="412"/>
      <c r="H10" s="412"/>
      <c r="I10" s="412"/>
      <c r="J10" s="412"/>
    </row>
    <row r="11" spans="1:10" x14ac:dyDescent="0.3">
      <c r="A11" s="16" t="s">
        <v>1055</v>
      </c>
      <c r="B11" s="40">
        <v>2</v>
      </c>
      <c r="C11" s="40">
        <v>2</v>
      </c>
      <c r="D11" s="41">
        <v>2</v>
      </c>
      <c r="E11" s="679">
        <v>2</v>
      </c>
      <c r="F11" s="46"/>
      <c r="G11" s="412"/>
      <c r="H11" s="412"/>
      <c r="I11" s="412"/>
      <c r="J11" s="412"/>
    </row>
    <row r="12" spans="1:10" x14ac:dyDescent="0.3">
      <c r="A12" s="16" t="s">
        <v>1056</v>
      </c>
      <c r="B12" s="40">
        <v>36</v>
      </c>
      <c r="C12" s="40">
        <v>34</v>
      </c>
      <c r="D12" s="41">
        <v>33</v>
      </c>
      <c r="E12" s="679">
        <v>34</v>
      </c>
      <c r="F12" s="46"/>
      <c r="G12" s="412"/>
      <c r="H12" s="412"/>
      <c r="I12" s="412"/>
      <c r="J12" s="412"/>
    </row>
    <row r="13" spans="1:10" x14ac:dyDescent="0.3">
      <c r="A13" s="16" t="s">
        <v>1057</v>
      </c>
      <c r="B13" s="40">
        <v>18</v>
      </c>
      <c r="C13" s="40">
        <v>15</v>
      </c>
      <c r="D13" s="41">
        <v>25</v>
      </c>
      <c r="E13" s="679">
        <v>22</v>
      </c>
      <c r="F13" s="46"/>
      <c r="G13" s="412"/>
      <c r="H13" s="412"/>
      <c r="I13" s="412"/>
      <c r="J13" s="412"/>
    </row>
    <row r="14" spans="1:10" x14ac:dyDescent="0.3">
      <c r="A14" s="1434"/>
      <c r="B14" s="1435"/>
      <c r="C14" s="1435"/>
      <c r="D14" s="1436"/>
      <c r="E14" s="1437"/>
      <c r="F14" s="46"/>
      <c r="G14" s="412"/>
      <c r="H14" s="412"/>
      <c r="I14" s="412"/>
      <c r="J14" s="412"/>
    </row>
    <row r="15" spans="1:10" s="340" customFormat="1" ht="15.75" customHeight="1" x14ac:dyDescent="0.3">
      <c r="A15" s="37" t="s">
        <v>1058</v>
      </c>
      <c r="B15" s="672"/>
      <c r="C15" s="672"/>
      <c r="D15" s="38"/>
      <c r="E15" s="197"/>
      <c r="F15" s="46"/>
      <c r="G15" s="676"/>
      <c r="H15" s="676"/>
      <c r="I15" s="676"/>
      <c r="J15" s="676"/>
    </row>
    <row r="16" spans="1:10" x14ac:dyDescent="0.3">
      <c r="A16" s="16" t="s">
        <v>1059</v>
      </c>
      <c r="B16" s="40">
        <v>1</v>
      </c>
      <c r="C16" s="40">
        <v>1</v>
      </c>
      <c r="D16" s="41">
        <v>1</v>
      </c>
      <c r="E16" s="679">
        <v>1</v>
      </c>
      <c r="F16" s="46"/>
      <c r="G16" s="412"/>
      <c r="H16" s="412"/>
      <c r="I16" s="412"/>
      <c r="J16" s="412"/>
    </row>
    <row r="17" spans="1:10" x14ac:dyDescent="0.3">
      <c r="A17" s="16" t="s">
        <v>1061</v>
      </c>
      <c r="B17" s="40">
        <v>42</v>
      </c>
      <c r="C17" s="40">
        <v>46</v>
      </c>
      <c r="D17" s="41">
        <v>36</v>
      </c>
      <c r="E17" s="679">
        <v>38</v>
      </c>
      <c r="F17" s="46"/>
      <c r="G17" s="411"/>
      <c r="H17" s="411"/>
      <c r="I17" s="411"/>
      <c r="J17" s="412"/>
    </row>
    <row r="18" spans="1:10" x14ac:dyDescent="0.3">
      <c r="A18" s="16" t="s">
        <v>1062</v>
      </c>
      <c r="B18" s="40">
        <v>37</v>
      </c>
      <c r="C18" s="40">
        <v>36</v>
      </c>
      <c r="D18" s="41">
        <v>34</v>
      </c>
      <c r="E18" s="679">
        <v>35</v>
      </c>
      <c r="F18" s="46"/>
    </row>
    <row r="19" spans="1:10" x14ac:dyDescent="0.3">
      <c r="A19" s="16" t="s">
        <v>1057</v>
      </c>
      <c r="B19" s="40">
        <v>20</v>
      </c>
      <c r="C19" s="40">
        <v>17</v>
      </c>
      <c r="D19" s="41">
        <v>29</v>
      </c>
      <c r="E19" s="679">
        <v>26</v>
      </c>
      <c r="F19" s="46"/>
    </row>
    <row r="20" spans="1:10" x14ac:dyDescent="0.3">
      <c r="A20" s="1438"/>
      <c r="B20" s="1439"/>
      <c r="C20" s="1439"/>
      <c r="D20" s="1440"/>
      <c r="E20" s="1441"/>
      <c r="F20" s="46"/>
    </row>
    <row r="21" spans="1:10" s="340" customFormat="1" x14ac:dyDescent="0.3">
      <c r="A21" s="37" t="s">
        <v>1064</v>
      </c>
      <c r="B21" s="672"/>
      <c r="C21" s="672"/>
      <c r="D21" s="38"/>
      <c r="E21" s="197"/>
      <c r="F21" s="46"/>
    </row>
    <row r="22" spans="1:10" x14ac:dyDescent="0.3">
      <c r="A22" s="16" t="s">
        <v>1065</v>
      </c>
      <c r="B22" s="40">
        <v>27</v>
      </c>
      <c r="C22" s="40">
        <v>31</v>
      </c>
      <c r="D22" s="41">
        <v>20</v>
      </c>
      <c r="E22" s="679">
        <v>23</v>
      </c>
      <c r="F22" s="46"/>
    </row>
    <row r="23" spans="1:10" x14ac:dyDescent="0.3">
      <c r="A23" s="16" t="s">
        <v>1067</v>
      </c>
      <c r="B23" s="40">
        <v>44</v>
      </c>
      <c r="C23" s="40">
        <v>46</v>
      </c>
      <c r="D23" s="41">
        <v>40</v>
      </c>
      <c r="E23" s="679">
        <v>42</v>
      </c>
      <c r="F23" s="46"/>
    </row>
    <row r="24" spans="1:10" x14ac:dyDescent="0.3">
      <c r="A24" s="16" t="s">
        <v>1069</v>
      </c>
      <c r="B24" s="40">
        <v>5</v>
      </c>
      <c r="C24" s="40">
        <v>6</v>
      </c>
      <c r="D24" s="41">
        <v>5</v>
      </c>
      <c r="E24" s="679">
        <v>5</v>
      </c>
      <c r="F24" s="46"/>
    </row>
    <row r="25" spans="1:10" x14ac:dyDescent="0.3">
      <c r="A25" s="16" t="s">
        <v>1071</v>
      </c>
      <c r="B25" s="40">
        <v>2</v>
      </c>
      <c r="C25" s="40">
        <v>2</v>
      </c>
      <c r="D25" s="41">
        <v>3</v>
      </c>
      <c r="E25" s="679">
        <v>3</v>
      </c>
      <c r="F25" s="46"/>
    </row>
    <row r="26" spans="1:10" x14ac:dyDescent="0.3">
      <c r="A26" s="16" t="s">
        <v>1057</v>
      </c>
      <c r="B26" s="40">
        <v>22</v>
      </c>
      <c r="C26" s="40">
        <v>15</v>
      </c>
      <c r="D26" s="41">
        <v>31</v>
      </c>
      <c r="E26" s="679">
        <v>27</v>
      </c>
      <c r="F26" s="46"/>
    </row>
    <row r="27" spans="1:10" x14ac:dyDescent="0.3">
      <c r="A27" s="1438"/>
      <c r="B27" s="1439"/>
      <c r="C27" s="1439"/>
      <c r="D27" s="1440"/>
      <c r="E27" s="1441"/>
      <c r="F27" s="46"/>
    </row>
    <row r="28" spans="1:10" s="340" customFormat="1" x14ac:dyDescent="0.3">
      <c r="A28" s="37" t="s">
        <v>1074</v>
      </c>
      <c r="B28" s="672"/>
      <c r="C28" s="672"/>
      <c r="D28" s="38"/>
      <c r="E28" s="197"/>
      <c r="F28" s="46"/>
    </row>
    <row r="29" spans="1:10" x14ac:dyDescent="0.3">
      <c r="A29" s="16" t="s">
        <v>1065</v>
      </c>
      <c r="B29" s="40">
        <v>7</v>
      </c>
      <c r="C29" s="40">
        <v>9</v>
      </c>
      <c r="D29" s="41">
        <v>7</v>
      </c>
      <c r="E29" s="679">
        <v>8</v>
      </c>
      <c r="F29" s="46"/>
    </row>
    <row r="30" spans="1:10" x14ac:dyDescent="0.3">
      <c r="A30" s="16" t="s">
        <v>1067</v>
      </c>
      <c r="B30" s="40">
        <v>33</v>
      </c>
      <c r="C30" s="40">
        <v>37</v>
      </c>
      <c r="D30" s="41">
        <v>33</v>
      </c>
      <c r="E30" s="679">
        <v>33</v>
      </c>
      <c r="F30" s="46"/>
    </row>
    <row r="31" spans="1:10" x14ac:dyDescent="0.3">
      <c r="A31" s="16" t="s">
        <v>1069</v>
      </c>
      <c r="B31" s="40">
        <v>24</v>
      </c>
      <c r="C31" s="40">
        <v>19</v>
      </c>
      <c r="D31" s="41">
        <v>14</v>
      </c>
      <c r="E31" s="679">
        <v>16</v>
      </c>
      <c r="F31" s="46"/>
    </row>
    <row r="32" spans="1:10" x14ac:dyDescent="0.3">
      <c r="A32" s="16" t="s">
        <v>1071</v>
      </c>
      <c r="B32" s="40">
        <v>18</v>
      </c>
      <c r="C32" s="40">
        <v>18</v>
      </c>
      <c r="D32" s="41">
        <v>15</v>
      </c>
      <c r="E32" s="679">
        <v>16</v>
      </c>
      <c r="F32" s="46"/>
    </row>
    <row r="33" spans="1:6" ht="14.5" thickBot="1" x14ac:dyDescent="0.35">
      <c r="A33" s="17" t="s">
        <v>1057</v>
      </c>
      <c r="B33" s="357">
        <v>19</v>
      </c>
      <c r="C33" s="357">
        <v>18</v>
      </c>
      <c r="D33" s="36">
        <v>31</v>
      </c>
      <c r="E33" s="391">
        <v>27</v>
      </c>
      <c r="F33" s="46"/>
    </row>
    <row r="34" spans="1:6" x14ac:dyDescent="0.3">
      <c r="A34" s="14"/>
      <c r="B34" s="14"/>
      <c r="C34" s="14"/>
      <c r="D34" s="46"/>
      <c r="E34" s="49" t="s">
        <v>247</v>
      </c>
      <c r="F34" s="46"/>
    </row>
    <row r="35" spans="1:6" x14ac:dyDescent="0.3">
      <c r="A35" s="14"/>
      <c r="B35" s="14"/>
      <c r="C35" s="14"/>
      <c r="D35" s="46"/>
      <c r="E35" s="46"/>
      <c r="F35" s="46"/>
    </row>
    <row r="36" spans="1:6" x14ac:dyDescent="0.3">
      <c r="A36" s="1391"/>
      <c r="B36" s="1391"/>
      <c r="C36" s="1391"/>
      <c r="D36" s="1391"/>
    </row>
    <row r="37" spans="1:6" s="51" customFormat="1" ht="14.5" x14ac:dyDescent="0.35">
      <c r="A37" s="46"/>
      <c r="B37" s="46"/>
      <c r="C37" s="46"/>
      <c r="D37" s="56"/>
      <c r="E37" s="56"/>
      <c r="F37" s="56"/>
    </row>
    <row r="38" spans="1:6" x14ac:dyDescent="0.3">
      <c r="A38" s="14"/>
      <c r="B38" s="14"/>
      <c r="C38" s="14"/>
      <c r="D38" s="46"/>
      <c r="E38" s="46"/>
      <c r="F38" s="46"/>
    </row>
    <row r="39" spans="1:6" x14ac:dyDescent="0.3">
      <c r="A39" s="14"/>
      <c r="B39" s="14"/>
      <c r="C39" s="14"/>
      <c r="D39" s="46"/>
      <c r="E39" s="46"/>
      <c r="F39" s="46"/>
    </row>
    <row r="40" spans="1:6" x14ac:dyDescent="0.3">
      <c r="A40" s="14"/>
      <c r="B40" s="14"/>
      <c r="C40" s="14"/>
      <c r="D40" s="46"/>
      <c r="E40" s="46"/>
      <c r="F40" s="46"/>
    </row>
    <row r="41" spans="1:6" x14ac:dyDescent="0.3">
      <c r="A41" s="14"/>
      <c r="B41" s="14"/>
      <c r="C41" s="14"/>
      <c r="D41" s="46"/>
      <c r="E41" s="46"/>
      <c r="F41" s="46"/>
    </row>
    <row r="42" spans="1:6" x14ac:dyDescent="0.3">
      <c r="A42" s="14"/>
      <c r="B42" s="14"/>
      <c r="C42" s="14"/>
      <c r="D42" s="46"/>
      <c r="E42" s="46"/>
      <c r="F42" s="46"/>
    </row>
    <row r="43" spans="1:6" x14ac:dyDescent="0.3">
      <c r="A43" s="14"/>
      <c r="B43" s="14"/>
      <c r="C43" s="14"/>
      <c r="D43" s="46"/>
      <c r="E43" s="46"/>
      <c r="F43" s="46"/>
    </row>
    <row r="44" spans="1:6" x14ac:dyDescent="0.3">
      <c r="A44" s="14"/>
      <c r="B44" s="14"/>
      <c r="C44" s="14"/>
      <c r="D44" s="46"/>
      <c r="E44" s="46"/>
      <c r="F44" s="46"/>
    </row>
    <row r="45" spans="1:6" x14ac:dyDescent="0.3">
      <c r="A45" s="14"/>
      <c r="B45" s="14"/>
      <c r="C45" s="14"/>
      <c r="D45" s="46"/>
      <c r="E45" s="46"/>
      <c r="F45" s="46"/>
    </row>
    <row r="46" spans="1:6" x14ac:dyDescent="0.3">
      <c r="A46" s="14"/>
      <c r="B46" s="14"/>
      <c r="C46" s="14"/>
      <c r="D46" s="46"/>
      <c r="E46" s="46"/>
      <c r="F46" s="46"/>
    </row>
    <row r="47" spans="1:6" x14ac:dyDescent="0.3">
      <c r="A47" s="14"/>
      <c r="B47" s="14"/>
      <c r="C47" s="14"/>
      <c r="D47" s="46"/>
      <c r="E47" s="46"/>
      <c r="F47" s="46"/>
    </row>
    <row r="48" spans="1:6" x14ac:dyDescent="0.3">
      <c r="A48" s="14"/>
      <c r="B48" s="14"/>
      <c r="C48" s="14"/>
      <c r="D48" s="46"/>
      <c r="E48" s="46"/>
      <c r="F48" s="46"/>
    </row>
    <row r="49" spans="1:6" x14ac:dyDescent="0.3">
      <c r="A49" s="14"/>
      <c r="B49" s="14"/>
      <c r="C49" s="14"/>
      <c r="D49" s="46"/>
      <c r="E49" s="46"/>
      <c r="F49" s="46"/>
    </row>
    <row r="50" spans="1:6" x14ac:dyDescent="0.3">
      <c r="A50" s="14"/>
      <c r="B50" s="14"/>
      <c r="C50" s="14"/>
      <c r="D50" s="46"/>
      <c r="E50" s="46"/>
      <c r="F50" s="46"/>
    </row>
    <row r="51" spans="1:6" x14ac:dyDescent="0.3">
      <c r="A51" s="14"/>
      <c r="B51" s="14"/>
      <c r="C51" s="14"/>
      <c r="D51" s="46"/>
      <c r="E51" s="46"/>
      <c r="F51" s="46"/>
    </row>
    <row r="52" spans="1:6" x14ac:dyDescent="0.3">
      <c r="A52" s="14"/>
      <c r="B52" s="14"/>
      <c r="C52" s="14"/>
      <c r="D52" s="46"/>
      <c r="E52" s="46"/>
      <c r="F52" s="46"/>
    </row>
    <row r="53" spans="1:6" x14ac:dyDescent="0.3">
      <c r="A53" s="14"/>
      <c r="B53" s="14"/>
      <c r="C53" s="14"/>
      <c r="D53" s="46"/>
      <c r="E53" s="46"/>
      <c r="F53" s="46"/>
    </row>
    <row r="54" spans="1:6" x14ac:dyDescent="0.3">
      <c r="A54" s="14"/>
      <c r="B54" s="14"/>
      <c r="C54" s="14"/>
      <c r="D54" s="46"/>
      <c r="E54" s="46"/>
      <c r="F54" s="46"/>
    </row>
    <row r="55" spans="1:6" x14ac:dyDescent="0.3">
      <c r="A55" s="14"/>
      <c r="B55" s="14"/>
      <c r="C55" s="14"/>
      <c r="D55" s="46"/>
      <c r="E55" s="46"/>
      <c r="F55" s="46"/>
    </row>
    <row r="56" spans="1:6" x14ac:dyDescent="0.3">
      <c r="A56" s="14"/>
      <c r="B56" s="14"/>
      <c r="C56" s="14"/>
      <c r="D56" s="46"/>
      <c r="E56" s="46"/>
      <c r="F56" s="46"/>
    </row>
    <row r="57" spans="1:6" x14ac:dyDescent="0.3">
      <c r="A57" s="14"/>
      <c r="B57" s="14"/>
      <c r="C57" s="14"/>
      <c r="D57" s="46"/>
      <c r="E57" s="46"/>
      <c r="F57" s="46"/>
    </row>
    <row r="58" spans="1:6" x14ac:dyDescent="0.3">
      <c r="A58" s="14"/>
      <c r="B58" s="14"/>
      <c r="C58" s="14"/>
      <c r="D58" s="46"/>
      <c r="E58" s="46"/>
      <c r="F58" s="46"/>
    </row>
    <row r="59" spans="1:6" x14ac:dyDescent="0.3">
      <c r="A59" s="14"/>
      <c r="B59" s="14"/>
      <c r="C59" s="14"/>
      <c r="D59" s="46"/>
      <c r="E59" s="46"/>
      <c r="F59" s="46"/>
    </row>
    <row r="60" spans="1:6" x14ac:dyDescent="0.3">
      <c r="A60" s="14"/>
      <c r="B60" s="14"/>
      <c r="C60" s="14"/>
      <c r="D60" s="46"/>
      <c r="E60" s="46"/>
      <c r="F60" s="46"/>
    </row>
  </sheetData>
  <mergeCells count="5">
    <mergeCell ref="B5:E5"/>
    <mergeCell ref="A14:E14"/>
    <mergeCell ref="A20:E20"/>
    <mergeCell ref="A27:E27"/>
    <mergeCell ref="A36:D36"/>
  </mergeCells>
  <hyperlinks>
    <hyperlink ref="A1" location="Contents!A1" display="Contents" xr:uid="{D0DA714D-0F28-411C-BABB-9BF7012DE3B7}"/>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2A17-E671-457A-86FE-6B78698C7780}">
  <dimension ref="A1:F33"/>
  <sheetViews>
    <sheetView workbookViewId="0"/>
  </sheetViews>
  <sheetFormatPr defaultColWidth="9" defaultRowHeight="14" x14ac:dyDescent="0.3"/>
  <cols>
    <col min="1" max="1" width="47.1796875" style="42" customWidth="1"/>
    <col min="2" max="2" width="11" style="42" customWidth="1"/>
    <col min="3" max="3" width="16.1796875" style="42" customWidth="1"/>
    <col min="4" max="4" width="10.54296875" style="42" customWidth="1"/>
    <col min="5" max="5" width="11.1796875" style="42" bestFit="1" customWidth="1"/>
    <col min="6" max="16384" width="9" style="42"/>
  </cols>
  <sheetData>
    <row r="1" spans="1:6" s="1" customFormat="1" x14ac:dyDescent="0.3">
      <c r="A1" s="683" t="s">
        <v>8</v>
      </c>
    </row>
    <row r="2" spans="1:6" x14ac:dyDescent="0.3">
      <c r="A2" s="43" t="s">
        <v>1081</v>
      </c>
    </row>
    <row r="3" spans="1:6" x14ac:dyDescent="0.3">
      <c r="A3" s="44" t="s">
        <v>225</v>
      </c>
    </row>
    <row r="4" spans="1:6" ht="14.5" thickBot="1" x14ac:dyDescent="0.35">
      <c r="A4" s="44" t="s">
        <v>440</v>
      </c>
    </row>
    <row r="5" spans="1:6" ht="14.25" customHeight="1" x14ac:dyDescent="0.3">
      <c r="A5" s="21"/>
      <c r="B5" s="1371" t="s">
        <v>320</v>
      </c>
      <c r="C5" s="1372"/>
      <c r="D5" s="1372"/>
      <c r="E5" s="1379"/>
    </row>
    <row r="6" spans="1:6" ht="39.75" customHeight="1" x14ac:dyDescent="0.3">
      <c r="A6" s="45"/>
      <c r="B6" s="23" t="s">
        <v>797</v>
      </c>
      <c r="C6" s="23" t="s">
        <v>584</v>
      </c>
      <c r="D6" s="69" t="s">
        <v>1004</v>
      </c>
      <c r="E6" s="24" t="s">
        <v>256</v>
      </c>
    </row>
    <row r="7" spans="1:6" x14ac:dyDescent="0.3">
      <c r="A7" s="45" t="s">
        <v>1082</v>
      </c>
      <c r="B7" s="23" t="s">
        <v>228</v>
      </c>
      <c r="C7" s="23" t="s">
        <v>228</v>
      </c>
      <c r="D7" s="69" t="s">
        <v>228</v>
      </c>
      <c r="E7" s="24" t="s">
        <v>228</v>
      </c>
    </row>
    <row r="8" spans="1:6" x14ac:dyDescent="0.3">
      <c r="A8" s="62" t="s">
        <v>1083</v>
      </c>
      <c r="B8" s="684">
        <v>256</v>
      </c>
      <c r="C8" s="685">
        <v>166</v>
      </c>
      <c r="D8" s="686">
        <v>400</v>
      </c>
      <c r="E8" s="687">
        <v>822</v>
      </c>
      <c r="F8" s="688"/>
    </row>
    <row r="9" spans="1:6" x14ac:dyDescent="0.3">
      <c r="A9" s="37" t="s">
        <v>1084</v>
      </c>
      <c r="B9" s="41"/>
      <c r="C9" s="41"/>
      <c r="D9" s="35"/>
      <c r="E9" s="197"/>
    </row>
    <row r="10" spans="1:6" x14ac:dyDescent="0.3">
      <c r="A10" s="16" t="s">
        <v>1085</v>
      </c>
      <c r="B10" s="184">
        <v>60</v>
      </c>
      <c r="C10" s="184">
        <v>62</v>
      </c>
      <c r="D10" s="689">
        <v>54</v>
      </c>
      <c r="E10" s="690">
        <v>55</v>
      </c>
      <c r="F10" s="230"/>
    </row>
    <row r="11" spans="1:6" x14ac:dyDescent="0.3">
      <c r="A11" s="16" t="s">
        <v>1086</v>
      </c>
      <c r="B11" s="41">
        <v>13</v>
      </c>
      <c r="C11" s="41">
        <v>18</v>
      </c>
      <c r="D11" s="35">
        <v>16</v>
      </c>
      <c r="E11" s="197">
        <v>16</v>
      </c>
      <c r="F11" s="46"/>
    </row>
    <row r="12" spans="1:6" x14ac:dyDescent="0.3">
      <c r="A12" s="16" t="s">
        <v>1087</v>
      </c>
      <c r="B12" s="41">
        <v>1</v>
      </c>
      <c r="C12" s="41">
        <v>5</v>
      </c>
      <c r="D12" s="35">
        <v>24</v>
      </c>
      <c r="E12" s="197">
        <v>20</v>
      </c>
      <c r="F12" s="46"/>
    </row>
    <row r="13" spans="1:6" x14ac:dyDescent="0.3">
      <c r="A13" s="16" t="s">
        <v>1088</v>
      </c>
      <c r="B13" s="41">
        <v>17</v>
      </c>
      <c r="C13" s="41">
        <v>5</v>
      </c>
      <c r="D13" s="35">
        <v>0</v>
      </c>
      <c r="E13" s="197">
        <v>3</v>
      </c>
      <c r="F13" s="46"/>
    </row>
    <row r="14" spans="1:6" x14ac:dyDescent="0.3">
      <c r="A14" s="16" t="s">
        <v>1089</v>
      </c>
      <c r="B14" s="41">
        <v>3</v>
      </c>
      <c r="C14" s="41">
        <v>7</v>
      </c>
      <c r="D14" s="35">
        <v>10</v>
      </c>
      <c r="E14" s="197">
        <v>9</v>
      </c>
      <c r="F14" s="46"/>
    </row>
    <row r="15" spans="1:6" x14ac:dyDescent="0.3">
      <c r="A15" s="16" t="s">
        <v>1090</v>
      </c>
      <c r="B15" s="41">
        <v>1</v>
      </c>
      <c r="C15" s="41">
        <v>3</v>
      </c>
      <c r="D15" s="35">
        <v>1</v>
      </c>
      <c r="E15" s="197">
        <v>1</v>
      </c>
      <c r="F15" s="46"/>
    </row>
    <row r="16" spans="1:6" x14ac:dyDescent="0.3">
      <c r="A16" s="16" t="s">
        <v>1091</v>
      </c>
      <c r="B16" s="41">
        <v>0</v>
      </c>
      <c r="C16" s="41">
        <v>0</v>
      </c>
      <c r="D16" s="35">
        <v>1</v>
      </c>
      <c r="E16" s="197">
        <v>1</v>
      </c>
      <c r="F16" s="46"/>
    </row>
    <row r="17" spans="1:6" x14ac:dyDescent="0.3">
      <c r="A17" s="16" t="s">
        <v>1092</v>
      </c>
      <c r="B17" s="41">
        <v>0</v>
      </c>
      <c r="C17" s="41">
        <v>1</v>
      </c>
      <c r="D17" s="35">
        <v>1</v>
      </c>
      <c r="E17" s="197">
        <v>1</v>
      </c>
      <c r="F17" s="46"/>
    </row>
    <row r="18" spans="1:6" x14ac:dyDescent="0.3">
      <c r="A18" s="1431"/>
      <c r="B18" s="1432"/>
      <c r="C18" s="1432"/>
      <c r="D18" s="1432"/>
      <c r="E18" s="1433"/>
      <c r="F18" s="46"/>
    </row>
    <row r="19" spans="1:6" x14ac:dyDescent="0.3">
      <c r="A19" s="37" t="s">
        <v>1093</v>
      </c>
      <c r="B19" s="41"/>
      <c r="C19" s="41"/>
      <c r="D19" s="35"/>
      <c r="E19" s="197"/>
      <c r="F19" s="46"/>
    </row>
    <row r="20" spans="1:6" x14ac:dyDescent="0.3">
      <c r="A20" s="16" t="s">
        <v>1094</v>
      </c>
      <c r="B20" s="409">
        <v>18</v>
      </c>
      <c r="C20" s="409">
        <v>14</v>
      </c>
      <c r="D20" s="678">
        <v>11</v>
      </c>
      <c r="E20" s="679">
        <v>12</v>
      </c>
      <c r="F20" s="46"/>
    </row>
    <row r="21" spans="1:6" x14ac:dyDescent="0.3">
      <c r="A21" s="16" t="s">
        <v>1095</v>
      </c>
      <c r="B21" s="409">
        <v>2</v>
      </c>
      <c r="C21" s="409">
        <v>3</v>
      </c>
      <c r="D21" s="678">
        <v>6</v>
      </c>
      <c r="E21" s="679">
        <v>6</v>
      </c>
      <c r="F21" s="46"/>
    </row>
    <row r="22" spans="1:6" x14ac:dyDescent="0.3">
      <c r="A22" s="16" t="s">
        <v>1096</v>
      </c>
      <c r="B22" s="409">
        <v>0</v>
      </c>
      <c r="C22" s="409">
        <v>0</v>
      </c>
      <c r="D22" s="678">
        <v>0</v>
      </c>
      <c r="E22" s="679">
        <v>0</v>
      </c>
      <c r="F22" s="46"/>
    </row>
    <row r="23" spans="1:6" x14ac:dyDescent="0.3">
      <c r="A23" s="16" t="s">
        <v>1097</v>
      </c>
      <c r="B23" s="589">
        <v>6</v>
      </c>
      <c r="C23" s="589">
        <v>1</v>
      </c>
      <c r="D23" s="691">
        <v>1</v>
      </c>
      <c r="E23" s="692">
        <v>1</v>
      </c>
      <c r="F23" s="46"/>
    </row>
    <row r="24" spans="1:6" ht="15" customHeight="1" x14ac:dyDescent="0.3">
      <c r="A24" s="61" t="s">
        <v>1098</v>
      </c>
      <c r="B24" s="589" t="s">
        <v>233</v>
      </c>
      <c r="C24" s="589">
        <v>1</v>
      </c>
      <c r="D24" s="691">
        <v>2</v>
      </c>
      <c r="E24" s="693">
        <v>1</v>
      </c>
      <c r="F24" s="46"/>
    </row>
    <row r="25" spans="1:6" x14ac:dyDescent="0.3">
      <c r="A25" s="16" t="s">
        <v>1099</v>
      </c>
      <c r="B25" s="409">
        <v>2</v>
      </c>
      <c r="C25" s="409">
        <v>3</v>
      </c>
      <c r="D25" s="678" t="s">
        <v>233</v>
      </c>
      <c r="E25" s="679">
        <v>1</v>
      </c>
      <c r="F25" s="46"/>
    </row>
    <row r="26" spans="1:6" x14ac:dyDescent="0.3">
      <c r="A26" s="16" t="s">
        <v>1100</v>
      </c>
      <c r="B26" s="409">
        <v>1</v>
      </c>
      <c r="C26" s="409">
        <v>2</v>
      </c>
      <c r="D26" s="678">
        <v>1</v>
      </c>
      <c r="E26" s="679">
        <v>1</v>
      </c>
      <c r="F26" s="230"/>
    </row>
    <row r="27" spans="1:6" x14ac:dyDescent="0.3">
      <c r="A27" s="16" t="s">
        <v>1101</v>
      </c>
      <c r="B27" s="409">
        <v>0</v>
      </c>
      <c r="C27" s="409">
        <v>1</v>
      </c>
      <c r="D27" s="678">
        <v>1</v>
      </c>
      <c r="E27" s="679">
        <v>1</v>
      </c>
      <c r="F27" s="46"/>
    </row>
    <row r="28" spans="1:6" x14ac:dyDescent="0.3">
      <c r="A28" s="1431"/>
      <c r="B28" s="1432"/>
      <c r="C28" s="1432"/>
      <c r="D28" s="1432"/>
      <c r="E28" s="1433"/>
      <c r="F28" s="46"/>
    </row>
    <row r="29" spans="1:6" ht="14.5" thickBot="1" x14ac:dyDescent="0.35">
      <c r="A29" s="17" t="s">
        <v>1102</v>
      </c>
      <c r="B29" s="390">
        <v>9</v>
      </c>
      <c r="C29" s="390">
        <v>5</v>
      </c>
      <c r="D29" s="600">
        <v>2</v>
      </c>
      <c r="E29" s="391">
        <v>3</v>
      </c>
      <c r="F29" s="46"/>
    </row>
    <row r="30" spans="1:6" x14ac:dyDescent="0.3">
      <c r="A30" s="46"/>
      <c r="B30" s="46"/>
      <c r="C30" s="46"/>
      <c r="D30" s="46"/>
      <c r="E30" s="49" t="s">
        <v>247</v>
      </c>
    </row>
    <row r="31" spans="1:6" x14ac:dyDescent="0.3">
      <c r="A31" s="46"/>
      <c r="B31" s="46"/>
      <c r="C31" s="46"/>
      <c r="D31" s="46"/>
      <c r="E31" s="46"/>
    </row>
    <row r="32" spans="1:6" x14ac:dyDescent="0.3">
      <c r="A32" s="1391" t="s">
        <v>248</v>
      </c>
      <c r="B32" s="1391"/>
      <c r="C32" s="1391"/>
      <c r="D32" s="1391"/>
      <c r="E32" s="1391"/>
    </row>
    <row r="33" spans="1:6" s="51" customFormat="1" ht="21.5" x14ac:dyDescent="0.35">
      <c r="A33" s="14" t="s">
        <v>249</v>
      </c>
      <c r="B33" s="56"/>
      <c r="C33" s="56"/>
      <c r="D33" s="56"/>
      <c r="E33" s="56"/>
      <c r="F33" s="56"/>
    </row>
  </sheetData>
  <mergeCells count="4">
    <mergeCell ref="B5:E5"/>
    <mergeCell ref="A18:E18"/>
    <mergeCell ref="A28:E28"/>
    <mergeCell ref="A32:E32"/>
  </mergeCells>
  <hyperlinks>
    <hyperlink ref="A1" location="Contents!A1" display="Contents" xr:uid="{71E656DE-4D92-4251-83B6-C7819EB4A85F}"/>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B352-5C66-4181-A8CE-883B61D596E7}">
  <dimension ref="A1:N42"/>
  <sheetViews>
    <sheetView zoomScaleNormal="100" workbookViewId="0"/>
  </sheetViews>
  <sheetFormatPr defaultColWidth="9" defaultRowHeight="14.5" x14ac:dyDescent="0.35"/>
  <cols>
    <col min="1" max="1" width="37" style="51" customWidth="1"/>
    <col min="2" max="2" width="13.453125" style="51" customWidth="1"/>
    <col min="3" max="3" width="14.1796875" style="51" customWidth="1"/>
    <col min="4" max="4" width="14.453125" style="51" customWidth="1"/>
    <col min="5" max="5" width="10.54296875" style="51" customWidth="1"/>
    <col min="6" max="6" width="13.453125" style="51" customWidth="1"/>
    <col min="7" max="7" width="14.54296875" style="51" customWidth="1"/>
    <col min="8" max="8" width="13.54296875" style="51" customWidth="1"/>
    <col min="9" max="9" width="9" style="51" customWidth="1"/>
    <col min="10" max="10" width="12.1796875" style="51" customWidth="1"/>
    <col min="11" max="11" width="13.81640625" style="51" customWidth="1"/>
    <col min="12" max="12" width="13.54296875" style="51" customWidth="1"/>
    <col min="13" max="13" width="11.1796875" style="51" customWidth="1"/>
    <col min="14" max="16384" width="9" style="51"/>
  </cols>
  <sheetData>
    <row r="1" spans="1:14" customFormat="1" x14ac:dyDescent="0.35">
      <c r="A1" s="683" t="s">
        <v>8</v>
      </c>
      <c r="B1" s="683"/>
      <c r="C1" s="683"/>
      <c r="D1" s="683"/>
      <c r="E1" s="683"/>
      <c r="F1" s="683"/>
      <c r="G1" s="683"/>
      <c r="H1" s="683"/>
      <c r="I1" s="683"/>
      <c r="J1" s="683"/>
      <c r="K1" s="683"/>
      <c r="L1" s="683"/>
      <c r="M1" s="683"/>
    </row>
    <row r="2" spans="1:14" ht="15" customHeight="1" x14ac:dyDescent="0.35">
      <c r="A2" s="43" t="s">
        <v>1103</v>
      </c>
      <c r="B2" s="43"/>
      <c r="C2" s="43"/>
      <c r="D2" s="43"/>
      <c r="E2" s="43"/>
      <c r="F2" s="43"/>
      <c r="G2" s="43"/>
      <c r="H2" s="43"/>
      <c r="I2" s="43"/>
      <c r="J2" s="43"/>
      <c r="K2" s="43"/>
      <c r="L2" s="43"/>
      <c r="M2" s="43"/>
      <c r="N2" s="43"/>
    </row>
    <row r="3" spans="1:14" x14ac:dyDescent="0.35">
      <c r="A3" s="44" t="s">
        <v>225</v>
      </c>
      <c r="B3" s="44"/>
      <c r="C3" s="44"/>
      <c r="D3" s="44"/>
      <c r="E3" s="44"/>
      <c r="F3" s="44"/>
      <c r="G3" s="44"/>
      <c r="H3" s="44"/>
      <c r="I3" s="44"/>
      <c r="J3" s="44"/>
      <c r="K3" s="44"/>
      <c r="L3" s="44"/>
      <c r="M3" s="44"/>
    </row>
    <row r="4" spans="1:14" ht="15.75" customHeight="1" x14ac:dyDescent="0.35">
      <c r="A4" s="44" t="s">
        <v>440</v>
      </c>
      <c r="B4" s="44"/>
      <c r="C4" s="44"/>
      <c r="D4" s="44"/>
      <c r="E4" s="44"/>
      <c r="F4" s="44"/>
      <c r="G4" s="44"/>
      <c r="H4" s="44"/>
      <c r="I4" s="44"/>
      <c r="J4" s="44"/>
      <c r="K4" s="44"/>
      <c r="L4" s="44"/>
      <c r="M4" s="44"/>
    </row>
    <row r="5" spans="1:14" ht="15.75" customHeight="1" thickBot="1" x14ac:dyDescent="0.4">
      <c r="A5" s="44"/>
      <c r="B5" s="44"/>
      <c r="C5" s="44"/>
      <c r="D5" s="44"/>
      <c r="E5" s="44"/>
      <c r="F5" s="44"/>
      <c r="G5" s="44"/>
      <c r="H5" s="44"/>
      <c r="I5" s="44"/>
      <c r="J5" s="44"/>
      <c r="K5" s="44"/>
      <c r="L5" s="44"/>
      <c r="M5" s="44"/>
    </row>
    <row r="6" spans="1:14" ht="15.75" customHeight="1" x14ac:dyDescent="0.35">
      <c r="A6" s="21"/>
      <c r="B6" s="1371" t="s">
        <v>1104</v>
      </c>
      <c r="C6" s="1372"/>
      <c r="D6" s="1372"/>
      <c r="E6" s="1372"/>
      <c r="F6" s="1372"/>
      <c r="G6" s="1372"/>
      <c r="H6" s="1372"/>
      <c r="I6" s="1372"/>
      <c r="J6" s="1372"/>
      <c r="K6" s="1372"/>
      <c r="L6" s="1372"/>
      <c r="M6" s="1372"/>
      <c r="N6" s="1379"/>
    </row>
    <row r="7" spans="1:14" x14ac:dyDescent="0.35">
      <c r="A7" s="417"/>
      <c r="B7" s="1361" t="s">
        <v>830</v>
      </c>
      <c r="C7" s="1362"/>
      <c r="D7" s="1362"/>
      <c r="E7" s="1396"/>
      <c r="F7" s="1361" t="s">
        <v>1105</v>
      </c>
      <c r="G7" s="1362"/>
      <c r="H7" s="1362"/>
      <c r="I7" s="1396"/>
      <c r="J7" s="1361" t="s">
        <v>1106</v>
      </c>
      <c r="K7" s="1362"/>
      <c r="L7" s="1362"/>
      <c r="M7" s="1396"/>
      <c r="N7" s="694"/>
    </row>
    <row r="8" spans="1:14" ht="65" x14ac:dyDescent="0.35">
      <c r="A8" s="45"/>
      <c r="B8" s="64" t="s">
        <v>797</v>
      </c>
      <c r="C8" s="23" t="s">
        <v>1107</v>
      </c>
      <c r="D8" s="23" t="s">
        <v>1004</v>
      </c>
      <c r="E8" s="64" t="s">
        <v>256</v>
      </c>
      <c r="F8" s="64" t="s">
        <v>797</v>
      </c>
      <c r="G8" s="23" t="s">
        <v>1107</v>
      </c>
      <c r="H8" s="69" t="s">
        <v>1004</v>
      </c>
      <c r="I8" s="23" t="s">
        <v>256</v>
      </c>
      <c r="J8" s="64" t="s">
        <v>1108</v>
      </c>
      <c r="K8" s="23" t="s">
        <v>1107</v>
      </c>
      <c r="L8" s="69" t="s">
        <v>1004</v>
      </c>
      <c r="M8" s="23" t="s">
        <v>256</v>
      </c>
      <c r="N8" s="352" t="s">
        <v>256</v>
      </c>
    </row>
    <row r="9" spans="1:14" x14ac:dyDescent="0.35">
      <c r="A9" s="45" t="s">
        <v>1109</v>
      </c>
      <c r="B9" s="64" t="s">
        <v>228</v>
      </c>
      <c r="C9" s="64" t="s">
        <v>228</v>
      </c>
      <c r="D9" s="64" t="s">
        <v>228</v>
      </c>
      <c r="E9" s="64" t="s">
        <v>228</v>
      </c>
      <c r="F9" s="64" t="s">
        <v>228</v>
      </c>
      <c r="G9" s="64" t="s">
        <v>228</v>
      </c>
      <c r="H9" s="23" t="s">
        <v>228</v>
      </c>
      <c r="I9" s="23" t="s">
        <v>228</v>
      </c>
      <c r="J9" s="23" t="s">
        <v>228</v>
      </c>
      <c r="K9" s="23" t="s">
        <v>228</v>
      </c>
      <c r="L9" s="69" t="s">
        <v>228</v>
      </c>
      <c r="M9" s="23" t="s">
        <v>228</v>
      </c>
      <c r="N9" s="71" t="s">
        <v>228</v>
      </c>
    </row>
    <row r="10" spans="1:14" x14ac:dyDescent="0.35">
      <c r="A10" s="57" t="s">
        <v>229</v>
      </c>
      <c r="B10" s="695">
        <v>1415</v>
      </c>
      <c r="C10" s="695">
        <v>1561</v>
      </c>
      <c r="D10" s="695">
        <v>750</v>
      </c>
      <c r="E10" s="695">
        <v>3726</v>
      </c>
      <c r="F10" s="505">
        <v>201</v>
      </c>
      <c r="G10" s="505">
        <v>162</v>
      </c>
      <c r="H10" s="33">
        <v>357</v>
      </c>
      <c r="I10" s="33">
        <v>720</v>
      </c>
      <c r="J10" s="33">
        <v>364</v>
      </c>
      <c r="K10" s="33">
        <v>270</v>
      </c>
      <c r="L10" s="33">
        <v>635</v>
      </c>
      <c r="M10" s="33">
        <v>1269</v>
      </c>
      <c r="N10" s="70">
        <v>5715</v>
      </c>
    </row>
    <row r="11" spans="1:14" x14ac:dyDescent="0.35">
      <c r="A11" s="16" t="s">
        <v>1110</v>
      </c>
      <c r="B11" s="41">
        <v>55</v>
      </c>
      <c r="C11" s="41">
        <v>51</v>
      </c>
      <c r="D11" s="41">
        <v>48</v>
      </c>
      <c r="E11" s="41">
        <v>51</v>
      </c>
      <c r="F11" s="41">
        <v>53</v>
      </c>
      <c r="G11" s="41">
        <v>44</v>
      </c>
      <c r="H11" s="696">
        <v>33</v>
      </c>
      <c r="I11" s="696">
        <v>36</v>
      </c>
      <c r="J11" s="696">
        <v>42</v>
      </c>
      <c r="K11" s="697">
        <v>34</v>
      </c>
      <c r="L11" s="697">
        <v>25</v>
      </c>
      <c r="M11" s="697">
        <v>27</v>
      </c>
      <c r="N11" s="698">
        <v>41</v>
      </c>
    </row>
    <row r="12" spans="1:14" x14ac:dyDescent="0.35">
      <c r="A12" s="16" t="s">
        <v>1111</v>
      </c>
      <c r="B12" s="41">
        <v>12</v>
      </c>
      <c r="C12" s="41">
        <v>33</v>
      </c>
      <c r="D12" s="41">
        <v>49</v>
      </c>
      <c r="E12" s="41">
        <v>36</v>
      </c>
      <c r="F12" s="41">
        <v>7</v>
      </c>
      <c r="G12" s="41">
        <v>33</v>
      </c>
      <c r="H12" s="696">
        <v>39</v>
      </c>
      <c r="I12" s="696">
        <v>35</v>
      </c>
      <c r="J12" s="696">
        <v>4</v>
      </c>
      <c r="K12" s="697">
        <v>24</v>
      </c>
      <c r="L12" s="697">
        <v>24</v>
      </c>
      <c r="M12" s="697">
        <v>22</v>
      </c>
      <c r="N12" s="698">
        <v>31</v>
      </c>
    </row>
    <row r="13" spans="1:14" x14ac:dyDescent="0.35">
      <c r="A13" s="16" t="s">
        <v>1112</v>
      </c>
      <c r="B13" s="41">
        <v>25</v>
      </c>
      <c r="C13" s="41">
        <v>28</v>
      </c>
      <c r="D13" s="41">
        <v>29</v>
      </c>
      <c r="E13" s="41">
        <v>28</v>
      </c>
      <c r="F13" s="41">
        <v>27</v>
      </c>
      <c r="G13" s="41">
        <v>17</v>
      </c>
      <c r="H13" s="696">
        <v>22</v>
      </c>
      <c r="I13" s="696">
        <v>22</v>
      </c>
      <c r="J13" s="696">
        <v>18</v>
      </c>
      <c r="K13" s="697">
        <v>15</v>
      </c>
      <c r="L13" s="697">
        <v>14</v>
      </c>
      <c r="M13" s="697">
        <v>15</v>
      </c>
      <c r="N13" s="698">
        <v>22</v>
      </c>
    </row>
    <row r="14" spans="1:14" x14ac:dyDescent="0.35">
      <c r="A14" s="16"/>
      <c r="B14" s="41"/>
      <c r="C14" s="41"/>
      <c r="D14" s="41"/>
      <c r="E14" s="41"/>
      <c r="F14" s="41"/>
      <c r="G14" s="41"/>
      <c r="H14" s="409"/>
      <c r="I14" s="409"/>
      <c r="J14" s="409"/>
      <c r="K14" s="409"/>
      <c r="L14" s="409"/>
      <c r="M14" s="409"/>
      <c r="N14" s="679"/>
    </row>
    <row r="15" spans="1:14" x14ac:dyDescent="0.35">
      <c r="A15" s="37" t="s">
        <v>1113</v>
      </c>
      <c r="B15" s="38"/>
      <c r="C15" s="38"/>
      <c r="D15" s="38"/>
      <c r="E15" s="38"/>
      <c r="F15" s="38"/>
      <c r="G15" s="38"/>
      <c r="H15" s="409"/>
      <c r="I15" s="409"/>
      <c r="J15" s="409"/>
      <c r="K15" s="409"/>
      <c r="L15" s="409"/>
      <c r="M15" s="409"/>
      <c r="N15" s="679"/>
    </row>
    <row r="16" spans="1:14" x14ac:dyDescent="0.35">
      <c r="A16" s="16" t="s">
        <v>1114</v>
      </c>
      <c r="B16" s="41">
        <v>10</v>
      </c>
      <c r="C16" s="41">
        <v>8</v>
      </c>
      <c r="D16" s="41">
        <v>9</v>
      </c>
      <c r="E16" s="41">
        <v>9</v>
      </c>
      <c r="F16" s="41">
        <v>6</v>
      </c>
      <c r="G16" s="41">
        <v>5</v>
      </c>
      <c r="H16" s="696">
        <v>7</v>
      </c>
      <c r="I16" s="696">
        <v>7</v>
      </c>
      <c r="J16" s="696">
        <v>6</v>
      </c>
      <c r="K16" s="697">
        <v>7</v>
      </c>
      <c r="L16" s="697">
        <v>4</v>
      </c>
      <c r="M16" s="697">
        <v>5</v>
      </c>
      <c r="N16" s="215">
        <v>7</v>
      </c>
    </row>
    <row r="17" spans="1:14" x14ac:dyDescent="0.35">
      <c r="A17" s="16" t="s">
        <v>1115</v>
      </c>
      <c r="B17" s="41">
        <v>8</v>
      </c>
      <c r="C17" s="41">
        <v>5</v>
      </c>
      <c r="D17" s="41">
        <v>2</v>
      </c>
      <c r="E17" s="41">
        <v>4</v>
      </c>
      <c r="F17" s="41">
        <v>12</v>
      </c>
      <c r="G17" s="41">
        <v>12</v>
      </c>
      <c r="H17" s="696" t="s">
        <v>233</v>
      </c>
      <c r="I17" s="696">
        <v>2</v>
      </c>
      <c r="J17" s="696">
        <v>12</v>
      </c>
      <c r="K17" s="697">
        <v>5</v>
      </c>
      <c r="L17" s="697" t="s">
        <v>233</v>
      </c>
      <c r="M17" s="697">
        <v>2</v>
      </c>
      <c r="N17" s="215">
        <v>3</v>
      </c>
    </row>
    <row r="18" spans="1:14" ht="20" x14ac:dyDescent="0.35">
      <c r="A18" s="16" t="s">
        <v>1116</v>
      </c>
      <c r="B18" s="41">
        <v>4</v>
      </c>
      <c r="C18" s="41">
        <v>5</v>
      </c>
      <c r="D18" s="41">
        <v>3</v>
      </c>
      <c r="E18" s="41">
        <v>4</v>
      </c>
      <c r="F18" s="41">
        <v>3</v>
      </c>
      <c r="G18" s="41">
        <v>10</v>
      </c>
      <c r="H18" s="696">
        <v>3</v>
      </c>
      <c r="I18" s="696">
        <v>4</v>
      </c>
      <c r="J18" s="696">
        <v>7</v>
      </c>
      <c r="K18" s="697">
        <v>6</v>
      </c>
      <c r="L18" s="697">
        <v>1</v>
      </c>
      <c r="M18" s="697">
        <v>2</v>
      </c>
      <c r="N18" s="215">
        <v>3</v>
      </c>
    </row>
    <row r="19" spans="1:14" x14ac:dyDescent="0.35">
      <c r="A19" s="16" t="s">
        <v>1117</v>
      </c>
      <c r="B19" s="41">
        <v>2</v>
      </c>
      <c r="C19" s="41">
        <v>2</v>
      </c>
      <c r="D19" s="41">
        <v>1</v>
      </c>
      <c r="E19" s="41">
        <v>1</v>
      </c>
      <c r="F19" s="41">
        <v>2</v>
      </c>
      <c r="G19" s="41">
        <v>1</v>
      </c>
      <c r="H19" s="696">
        <v>2</v>
      </c>
      <c r="I19" s="696">
        <v>2</v>
      </c>
      <c r="J19" s="696">
        <v>3</v>
      </c>
      <c r="K19" s="697">
        <v>1</v>
      </c>
      <c r="L19" s="697">
        <v>1</v>
      </c>
      <c r="M19" s="697">
        <v>1</v>
      </c>
      <c r="N19" s="215">
        <v>1</v>
      </c>
    </row>
    <row r="20" spans="1:14" x14ac:dyDescent="0.35">
      <c r="A20" s="16" t="s">
        <v>1118</v>
      </c>
      <c r="B20" s="41" t="s">
        <v>233</v>
      </c>
      <c r="C20" s="41">
        <v>0</v>
      </c>
      <c r="D20" s="41">
        <v>0</v>
      </c>
      <c r="E20" s="41" t="s">
        <v>233</v>
      </c>
      <c r="F20" s="41">
        <v>0</v>
      </c>
      <c r="G20" s="41" t="s">
        <v>233</v>
      </c>
      <c r="H20" s="696" t="s">
        <v>233</v>
      </c>
      <c r="I20" s="696" t="s">
        <v>233</v>
      </c>
      <c r="J20" s="696">
        <v>0</v>
      </c>
      <c r="K20" s="697" t="s">
        <v>233</v>
      </c>
      <c r="L20" s="697">
        <v>0</v>
      </c>
      <c r="M20" s="699" t="s">
        <v>233</v>
      </c>
      <c r="N20" s="215" t="s">
        <v>233</v>
      </c>
    </row>
    <row r="21" spans="1:14" x14ac:dyDescent="0.35">
      <c r="A21" s="16"/>
      <c r="B21" s="41"/>
      <c r="C21" s="41"/>
      <c r="D21" s="41"/>
      <c r="E21" s="41"/>
      <c r="F21" s="41"/>
      <c r="G21" s="41"/>
      <c r="H21" s="409"/>
      <c r="I21" s="409"/>
      <c r="J21" s="409"/>
      <c r="K21" s="409"/>
      <c r="L21" s="409"/>
      <c r="M21" s="409"/>
      <c r="N21" s="679"/>
    </row>
    <row r="22" spans="1:14" x14ac:dyDescent="0.35">
      <c r="A22" s="37" t="s">
        <v>1119</v>
      </c>
      <c r="B22" s="38"/>
      <c r="C22" s="38"/>
      <c r="D22" s="38"/>
      <c r="E22" s="38"/>
      <c r="F22" s="38"/>
      <c r="G22" s="38"/>
      <c r="H22" s="409"/>
      <c r="I22" s="409"/>
      <c r="J22" s="409"/>
      <c r="K22" s="409"/>
      <c r="L22" s="409"/>
      <c r="M22" s="409"/>
      <c r="N22" s="679"/>
    </row>
    <row r="23" spans="1:14" x14ac:dyDescent="0.35">
      <c r="A23" s="16" t="s">
        <v>1120</v>
      </c>
      <c r="B23" s="41">
        <v>14</v>
      </c>
      <c r="C23" s="41">
        <v>8</v>
      </c>
      <c r="D23" s="41">
        <v>4</v>
      </c>
      <c r="E23" s="41">
        <v>8</v>
      </c>
      <c r="F23" s="41">
        <v>12</v>
      </c>
      <c r="G23" s="41">
        <v>7</v>
      </c>
      <c r="H23" s="696">
        <v>2</v>
      </c>
      <c r="I23" s="696">
        <v>3</v>
      </c>
      <c r="J23" s="696">
        <v>13</v>
      </c>
      <c r="K23" s="697">
        <v>7</v>
      </c>
      <c r="L23" s="697">
        <v>2</v>
      </c>
      <c r="M23" s="697">
        <v>4</v>
      </c>
      <c r="N23" s="215">
        <v>5</v>
      </c>
    </row>
    <row r="24" spans="1:14" x14ac:dyDescent="0.35">
      <c r="A24" s="16" t="s">
        <v>1121</v>
      </c>
      <c r="B24" s="41">
        <v>7</v>
      </c>
      <c r="C24" s="41">
        <v>4</v>
      </c>
      <c r="D24" s="41">
        <v>2</v>
      </c>
      <c r="E24" s="41">
        <v>4</v>
      </c>
      <c r="F24" s="41">
        <v>5</v>
      </c>
      <c r="G24" s="41">
        <v>0</v>
      </c>
      <c r="H24" s="696">
        <v>1</v>
      </c>
      <c r="I24" s="696">
        <v>1</v>
      </c>
      <c r="J24" s="696">
        <v>2</v>
      </c>
      <c r="K24" s="697">
        <v>1</v>
      </c>
      <c r="L24" s="697">
        <v>1</v>
      </c>
      <c r="M24" s="697">
        <v>1</v>
      </c>
      <c r="N24" s="215">
        <v>2</v>
      </c>
    </row>
    <row r="25" spans="1:14" x14ac:dyDescent="0.35">
      <c r="A25" s="16" t="s">
        <v>1122</v>
      </c>
      <c r="B25" s="41">
        <v>2</v>
      </c>
      <c r="C25" s="41">
        <v>1</v>
      </c>
      <c r="D25" s="41">
        <v>1</v>
      </c>
      <c r="E25" s="41">
        <v>1</v>
      </c>
      <c r="F25" s="41">
        <v>2</v>
      </c>
      <c r="G25" s="41">
        <v>2</v>
      </c>
      <c r="H25" s="696">
        <v>1</v>
      </c>
      <c r="I25" s="696">
        <v>1</v>
      </c>
      <c r="J25" s="696">
        <v>1</v>
      </c>
      <c r="K25" s="697">
        <v>1</v>
      </c>
      <c r="L25" s="697" t="s">
        <v>233</v>
      </c>
      <c r="M25" s="697">
        <v>1</v>
      </c>
      <c r="N25" s="215">
        <v>1</v>
      </c>
    </row>
    <row r="26" spans="1:14" x14ac:dyDescent="0.35">
      <c r="A26" s="16"/>
      <c r="B26" s="41"/>
      <c r="C26" s="41"/>
      <c r="D26" s="41"/>
      <c r="E26" s="41"/>
      <c r="F26" s="41"/>
      <c r="G26" s="41"/>
      <c r="H26" s="409"/>
      <c r="I26" s="409"/>
      <c r="J26" s="409"/>
      <c r="K26" s="409"/>
      <c r="L26" s="409"/>
      <c r="M26" s="409"/>
      <c r="N26" s="215"/>
    </row>
    <row r="27" spans="1:14" x14ac:dyDescent="0.35">
      <c r="A27" s="37" t="s">
        <v>1123</v>
      </c>
      <c r="B27" s="38"/>
      <c r="C27" s="38"/>
      <c r="D27" s="38"/>
      <c r="E27" s="38"/>
      <c r="F27" s="38"/>
      <c r="G27" s="38"/>
      <c r="H27" s="409"/>
      <c r="I27" s="409"/>
      <c r="J27" s="409"/>
      <c r="K27" s="409"/>
      <c r="L27" s="409"/>
      <c r="M27" s="409"/>
      <c r="N27" s="215"/>
    </row>
    <row r="28" spans="1:14" x14ac:dyDescent="0.35">
      <c r="A28" s="16" t="s">
        <v>1124</v>
      </c>
      <c r="B28" s="41">
        <v>19</v>
      </c>
      <c r="C28" s="41">
        <v>14</v>
      </c>
      <c r="D28" s="41">
        <v>7</v>
      </c>
      <c r="E28" s="41">
        <v>11</v>
      </c>
      <c r="F28" s="41">
        <v>9</v>
      </c>
      <c r="G28" s="41">
        <v>7</v>
      </c>
      <c r="H28" s="696">
        <v>2</v>
      </c>
      <c r="I28" s="696">
        <v>3</v>
      </c>
      <c r="J28" s="696">
        <v>5</v>
      </c>
      <c r="K28" s="697">
        <v>5</v>
      </c>
      <c r="L28" s="697">
        <v>2</v>
      </c>
      <c r="M28" s="697">
        <v>2</v>
      </c>
      <c r="N28" s="215">
        <v>7</v>
      </c>
    </row>
    <row r="29" spans="1:14" x14ac:dyDescent="0.35">
      <c r="A29" s="16" t="s">
        <v>1125</v>
      </c>
      <c r="B29" s="41">
        <v>6</v>
      </c>
      <c r="C29" s="41">
        <v>8</v>
      </c>
      <c r="D29" s="41">
        <v>8</v>
      </c>
      <c r="E29" s="41">
        <v>7</v>
      </c>
      <c r="F29" s="41">
        <v>4</v>
      </c>
      <c r="G29" s="41">
        <v>8</v>
      </c>
      <c r="H29" s="696">
        <v>5</v>
      </c>
      <c r="I29" s="696">
        <v>5</v>
      </c>
      <c r="J29" s="696">
        <v>2</v>
      </c>
      <c r="K29" s="697">
        <v>2</v>
      </c>
      <c r="L29" s="697">
        <v>2</v>
      </c>
      <c r="M29" s="697">
        <v>2</v>
      </c>
      <c r="N29" s="215">
        <v>5</v>
      </c>
    </row>
    <row r="30" spans="1:14" x14ac:dyDescent="0.35">
      <c r="A30" s="16" t="s">
        <v>1126</v>
      </c>
      <c r="B30" s="41">
        <v>5</v>
      </c>
      <c r="C30" s="41">
        <v>7</v>
      </c>
      <c r="D30" s="41">
        <v>6</v>
      </c>
      <c r="E30" s="41">
        <v>6</v>
      </c>
      <c r="F30" s="41">
        <v>3</v>
      </c>
      <c r="G30" s="41">
        <v>4</v>
      </c>
      <c r="H30" s="696">
        <v>4</v>
      </c>
      <c r="I30" s="696">
        <v>4</v>
      </c>
      <c r="J30" s="696">
        <v>6</v>
      </c>
      <c r="K30" s="697">
        <v>3</v>
      </c>
      <c r="L30" s="697">
        <v>2</v>
      </c>
      <c r="M30" s="697">
        <v>3</v>
      </c>
      <c r="N30" s="215">
        <v>5</v>
      </c>
    </row>
    <row r="31" spans="1:14" x14ac:dyDescent="0.35">
      <c r="A31" s="16" t="s">
        <v>1127</v>
      </c>
      <c r="B31" s="41">
        <v>3</v>
      </c>
      <c r="C31" s="41">
        <v>1</v>
      </c>
      <c r="D31" s="41">
        <v>2</v>
      </c>
      <c r="E31" s="41">
        <v>2</v>
      </c>
      <c r="F31" s="41">
        <v>4</v>
      </c>
      <c r="G31" s="41">
        <v>1</v>
      </c>
      <c r="H31" s="696">
        <v>1</v>
      </c>
      <c r="I31" s="696">
        <v>1</v>
      </c>
      <c r="J31" s="696">
        <v>2</v>
      </c>
      <c r="K31" s="697">
        <v>1</v>
      </c>
      <c r="L31" s="697">
        <v>1</v>
      </c>
      <c r="M31" s="697">
        <v>1</v>
      </c>
      <c r="N31" s="215">
        <v>1</v>
      </c>
    </row>
    <row r="32" spans="1:14" x14ac:dyDescent="0.35">
      <c r="A32" s="16" t="s">
        <v>1128</v>
      </c>
      <c r="B32" s="41" t="s">
        <v>233</v>
      </c>
      <c r="C32" s="41">
        <v>0</v>
      </c>
      <c r="D32" s="41" t="s">
        <v>233</v>
      </c>
      <c r="E32" s="41" t="s">
        <v>233</v>
      </c>
      <c r="F32" s="41">
        <v>0</v>
      </c>
      <c r="G32" s="41">
        <v>0</v>
      </c>
      <c r="H32" s="696">
        <v>0</v>
      </c>
      <c r="I32" s="696">
        <v>0</v>
      </c>
      <c r="J32" s="696">
        <v>0</v>
      </c>
      <c r="K32" s="699" t="s">
        <v>233</v>
      </c>
      <c r="L32" s="699">
        <v>0</v>
      </c>
      <c r="M32" s="699" t="s">
        <v>233</v>
      </c>
      <c r="N32" s="215" t="s">
        <v>233</v>
      </c>
    </row>
    <row r="33" spans="1:14" x14ac:dyDescent="0.35">
      <c r="A33" s="16" t="s">
        <v>1129</v>
      </c>
      <c r="B33" s="41" t="s">
        <v>233</v>
      </c>
      <c r="C33" s="41" t="s">
        <v>233</v>
      </c>
      <c r="D33" s="41" t="s">
        <v>233</v>
      </c>
      <c r="E33" s="41" t="s">
        <v>233</v>
      </c>
      <c r="F33" s="41">
        <v>0</v>
      </c>
      <c r="G33" s="41">
        <v>0</v>
      </c>
      <c r="H33" s="696">
        <v>1</v>
      </c>
      <c r="I33" s="696">
        <v>1</v>
      </c>
      <c r="J33" s="696">
        <v>0</v>
      </c>
      <c r="K33" s="699">
        <v>0</v>
      </c>
      <c r="L33" s="699" t="s">
        <v>233</v>
      </c>
      <c r="M33" s="699" t="s">
        <v>233</v>
      </c>
      <c r="N33" s="215" t="s">
        <v>233</v>
      </c>
    </row>
    <row r="34" spans="1:14" x14ac:dyDescent="0.35">
      <c r="A34" s="16"/>
      <c r="B34" s="41"/>
      <c r="C34" s="41"/>
      <c r="D34" s="41"/>
      <c r="E34" s="41"/>
      <c r="F34" s="41"/>
      <c r="G34" s="41"/>
      <c r="H34" s="409"/>
      <c r="I34" s="409"/>
      <c r="J34" s="409"/>
      <c r="K34" s="409"/>
      <c r="L34" s="409"/>
      <c r="M34" s="409"/>
      <c r="N34" s="215"/>
    </row>
    <row r="35" spans="1:14" x14ac:dyDescent="0.35">
      <c r="A35" s="16" t="s">
        <v>1130</v>
      </c>
      <c r="B35" s="41">
        <v>23</v>
      </c>
      <c r="C35" s="41">
        <v>21</v>
      </c>
      <c r="D35" s="41">
        <v>18</v>
      </c>
      <c r="E35" s="41">
        <v>20</v>
      </c>
      <c r="F35" s="41">
        <v>22</v>
      </c>
      <c r="G35" s="41">
        <v>12</v>
      </c>
      <c r="H35" s="696">
        <v>16</v>
      </c>
      <c r="I35" s="696">
        <v>17</v>
      </c>
      <c r="J35" s="696">
        <v>25</v>
      </c>
      <c r="K35" s="697">
        <v>20</v>
      </c>
      <c r="L35" s="697">
        <v>11</v>
      </c>
      <c r="M35" s="697">
        <v>13</v>
      </c>
      <c r="N35" s="215">
        <v>17</v>
      </c>
    </row>
    <row r="36" spans="1:14" x14ac:dyDescent="0.35">
      <c r="A36" s="16" t="s">
        <v>303</v>
      </c>
      <c r="B36" s="41" t="s">
        <v>233</v>
      </c>
      <c r="C36" s="41">
        <v>1</v>
      </c>
      <c r="D36" s="41">
        <v>1</v>
      </c>
      <c r="E36" s="41">
        <v>1</v>
      </c>
      <c r="F36" s="41">
        <v>1</v>
      </c>
      <c r="G36" s="41">
        <v>0</v>
      </c>
      <c r="H36" s="696">
        <v>1</v>
      </c>
      <c r="I36" s="696">
        <v>1</v>
      </c>
      <c r="J36" s="696" t="s">
        <v>233</v>
      </c>
      <c r="K36" s="697">
        <v>0</v>
      </c>
      <c r="L36" s="697">
        <v>1</v>
      </c>
      <c r="M36" s="697">
        <v>1</v>
      </c>
      <c r="N36" s="215">
        <v>1</v>
      </c>
    </row>
    <row r="37" spans="1:14" ht="15" thickBot="1" x14ac:dyDescent="0.4">
      <c r="A37" s="17" t="s">
        <v>1020</v>
      </c>
      <c r="B37" s="36">
        <v>20</v>
      </c>
      <c r="C37" s="36">
        <v>22</v>
      </c>
      <c r="D37" s="36">
        <v>21</v>
      </c>
      <c r="E37" s="36">
        <v>21</v>
      </c>
      <c r="F37" s="36">
        <v>20</v>
      </c>
      <c r="G37" s="36">
        <v>21</v>
      </c>
      <c r="H37" s="700">
        <v>33</v>
      </c>
      <c r="I37" s="700">
        <v>31</v>
      </c>
      <c r="J37" s="700">
        <v>30</v>
      </c>
      <c r="K37" s="701">
        <v>31</v>
      </c>
      <c r="L37" s="701">
        <v>52</v>
      </c>
      <c r="M37" s="701">
        <v>49</v>
      </c>
      <c r="N37" s="216">
        <v>32</v>
      </c>
    </row>
    <row r="38" spans="1:14" x14ac:dyDescent="0.35">
      <c r="A38" s="53"/>
      <c r="B38" s="53"/>
      <c r="C38" s="53"/>
      <c r="D38" s="53"/>
      <c r="E38" s="53"/>
      <c r="F38" s="53"/>
      <c r="G38" s="53"/>
      <c r="H38" s="53"/>
      <c r="I38" s="53"/>
      <c r="J38" s="53"/>
      <c r="K38" s="53"/>
      <c r="L38" s="46"/>
      <c r="M38" s="53"/>
      <c r="N38" s="49" t="s">
        <v>247</v>
      </c>
    </row>
    <row r="39" spans="1:14" x14ac:dyDescent="0.35">
      <c r="A39" s="53"/>
      <c r="B39" s="53"/>
      <c r="C39" s="53"/>
      <c r="D39" s="53"/>
      <c r="E39" s="53"/>
      <c r="F39" s="53"/>
      <c r="G39" s="53"/>
      <c r="H39" s="53"/>
      <c r="I39" s="53"/>
      <c r="J39" s="53"/>
      <c r="K39" s="53"/>
      <c r="L39" s="53"/>
      <c r="M39" s="53"/>
      <c r="N39" s="56"/>
    </row>
    <row r="40" spans="1:14" x14ac:dyDescent="0.35">
      <c r="A40" s="50" t="s">
        <v>248</v>
      </c>
      <c r="B40" s="50"/>
      <c r="C40" s="50"/>
      <c r="D40" s="50"/>
      <c r="E40" s="50"/>
      <c r="F40" s="50"/>
      <c r="G40" s="50"/>
      <c r="H40" s="50"/>
      <c r="I40" s="50"/>
      <c r="J40" s="50"/>
      <c r="K40" s="50"/>
      <c r="L40" s="50"/>
      <c r="M40" s="50"/>
      <c r="N40" s="56"/>
    </row>
    <row r="41" spans="1:14" ht="32.9" customHeight="1" x14ac:dyDescent="0.35">
      <c r="A41" s="253" t="s">
        <v>315</v>
      </c>
      <c r="B41" s="14"/>
      <c r="C41" s="14"/>
      <c r="D41" s="14"/>
      <c r="E41" s="14"/>
      <c r="F41" s="14"/>
      <c r="G41" s="14"/>
      <c r="H41" s="14"/>
      <c r="I41" s="14"/>
      <c r="J41" s="14"/>
      <c r="K41" s="14"/>
      <c r="L41" s="14"/>
      <c r="M41" s="14"/>
      <c r="N41" s="56"/>
    </row>
    <row r="42" spans="1:14" x14ac:dyDescent="0.35">
      <c r="A42" s="702"/>
      <c r="B42" s="702"/>
      <c r="C42" s="702"/>
      <c r="D42" s="702"/>
      <c r="E42" s="702"/>
      <c r="F42" s="702"/>
      <c r="G42" s="702"/>
      <c r="H42" s="702"/>
      <c r="I42" s="702"/>
      <c r="J42" s="702"/>
      <c r="K42" s="702"/>
      <c r="L42" s="702"/>
      <c r="M42" s="702"/>
      <c r="N42" s="56"/>
    </row>
  </sheetData>
  <mergeCells count="4">
    <mergeCell ref="B6:N6"/>
    <mergeCell ref="B7:E7"/>
    <mergeCell ref="F7:I7"/>
    <mergeCell ref="J7:M7"/>
  </mergeCells>
  <hyperlinks>
    <hyperlink ref="A1" location="Contents!A1" display="Contents" xr:uid="{5B550662-F97F-433F-81E8-0B6437938DA2}"/>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AE93-9CBA-4D36-9260-6BA61828A622}">
  <dimension ref="A1:F29"/>
  <sheetViews>
    <sheetView workbookViewId="0">
      <selection activeCell="A42" sqref="A42"/>
    </sheetView>
  </sheetViews>
  <sheetFormatPr defaultColWidth="9" defaultRowHeight="14.5" x14ac:dyDescent="0.35"/>
  <cols>
    <col min="1" max="1" width="47.1796875" style="51" customWidth="1"/>
    <col min="2" max="2" width="10" style="51" customWidth="1"/>
    <col min="3" max="16384" width="9" style="51"/>
  </cols>
  <sheetData>
    <row r="1" spans="1:3" customFormat="1" x14ac:dyDescent="0.35">
      <c r="A1" s="683" t="s">
        <v>8</v>
      </c>
    </row>
    <row r="2" spans="1:3" x14ac:dyDescent="0.35">
      <c r="A2" s="43" t="s">
        <v>1131</v>
      </c>
    </row>
    <row r="3" spans="1:3" x14ac:dyDescent="0.35">
      <c r="A3" s="44" t="s">
        <v>225</v>
      </c>
    </row>
    <row r="4" spans="1:3" ht="15" thickBot="1" x14ac:dyDescent="0.4">
      <c r="A4" s="44" t="s">
        <v>440</v>
      </c>
      <c r="B4" s="394"/>
      <c r="C4" s="394"/>
    </row>
    <row r="5" spans="1:3" x14ac:dyDescent="0.35">
      <c r="A5" s="703" t="s">
        <v>1132</v>
      </c>
      <c r="B5" s="704" t="s">
        <v>228</v>
      </c>
    </row>
    <row r="6" spans="1:3" ht="30" x14ac:dyDescent="0.35">
      <c r="A6" s="705" t="s">
        <v>1133</v>
      </c>
      <c r="B6" s="47">
        <v>422</v>
      </c>
      <c r="C6" s="56"/>
    </row>
    <row r="7" spans="1:3" x14ac:dyDescent="0.35">
      <c r="A7" s="706" t="s">
        <v>1134</v>
      </c>
      <c r="B7" s="72">
        <v>60</v>
      </c>
      <c r="C7" s="56"/>
    </row>
    <row r="8" spans="1:3" x14ac:dyDescent="0.35">
      <c r="A8" s="706" t="s">
        <v>1135</v>
      </c>
      <c r="B8" s="72">
        <v>25</v>
      </c>
      <c r="C8" s="56"/>
    </row>
    <row r="9" spans="1:3" x14ac:dyDescent="0.35">
      <c r="A9" s="706" t="s">
        <v>1136</v>
      </c>
      <c r="B9" s="72">
        <v>19</v>
      </c>
      <c r="C9" s="56"/>
    </row>
    <row r="10" spans="1:3" x14ac:dyDescent="0.35">
      <c r="A10" s="706" t="s">
        <v>1137</v>
      </c>
      <c r="B10" s="72">
        <v>17</v>
      </c>
      <c r="C10" s="56"/>
    </row>
    <row r="11" spans="1:3" x14ac:dyDescent="0.35">
      <c r="A11" s="706" t="s">
        <v>1138</v>
      </c>
      <c r="B11" s="72">
        <v>13</v>
      </c>
      <c r="C11" s="56"/>
    </row>
    <row r="12" spans="1:3" x14ac:dyDescent="0.35">
      <c r="A12" s="706" t="s">
        <v>1139</v>
      </c>
      <c r="B12" s="72">
        <v>6</v>
      </c>
      <c r="C12" s="56"/>
    </row>
    <row r="13" spans="1:3" x14ac:dyDescent="0.35">
      <c r="A13" s="706" t="s">
        <v>1140</v>
      </c>
      <c r="B13" s="72">
        <v>1</v>
      </c>
      <c r="C13" s="56"/>
    </row>
    <row r="14" spans="1:3" ht="15" thickBot="1" x14ac:dyDescent="0.4">
      <c r="A14" s="707" t="s">
        <v>303</v>
      </c>
      <c r="B14" s="74">
        <v>2</v>
      </c>
      <c r="C14" s="56"/>
    </row>
    <row r="15" spans="1:3" x14ac:dyDescent="0.35">
      <c r="A15" s="56"/>
      <c r="B15" s="49" t="s">
        <v>247</v>
      </c>
      <c r="C15" s="56"/>
    </row>
    <row r="16" spans="1:3" x14ac:dyDescent="0.35">
      <c r="A16" s="56"/>
      <c r="B16" s="56"/>
      <c r="C16" s="56"/>
    </row>
    <row r="17" spans="1:6" x14ac:dyDescent="0.35">
      <c r="A17" s="50"/>
      <c r="B17" s="42"/>
      <c r="C17" s="42"/>
      <c r="D17" s="42"/>
      <c r="E17" s="42"/>
      <c r="F17" s="42"/>
    </row>
    <row r="18" spans="1:6" x14ac:dyDescent="0.35">
      <c r="A18" s="14"/>
      <c r="B18" s="42"/>
      <c r="C18" s="42"/>
      <c r="D18" s="42"/>
      <c r="E18" s="42"/>
      <c r="F18" s="42"/>
    </row>
    <row r="19" spans="1:6" x14ac:dyDescent="0.35">
      <c r="A19" s="42"/>
      <c r="B19" s="42"/>
      <c r="C19" s="42"/>
      <c r="D19" s="42"/>
      <c r="E19" s="42"/>
      <c r="F19" s="42"/>
    </row>
    <row r="20" spans="1:6" x14ac:dyDescent="0.35">
      <c r="A20" s="42"/>
      <c r="B20" s="42"/>
      <c r="C20" s="42"/>
      <c r="D20" s="42"/>
      <c r="E20" s="42"/>
      <c r="F20" s="42"/>
    </row>
    <row r="21" spans="1:6" x14ac:dyDescent="0.35">
      <c r="A21" s="42"/>
      <c r="B21" s="42"/>
      <c r="C21" s="42"/>
      <c r="D21" s="42"/>
      <c r="E21" s="42"/>
      <c r="F21" s="42"/>
    </row>
    <row r="22" spans="1:6" x14ac:dyDescent="0.35">
      <c r="A22" s="42"/>
      <c r="B22" s="42"/>
      <c r="C22" s="42"/>
      <c r="D22" s="42"/>
      <c r="E22" s="42"/>
      <c r="F22" s="42"/>
    </row>
    <row r="23" spans="1:6" x14ac:dyDescent="0.35">
      <c r="A23" s="42"/>
      <c r="B23" s="42"/>
      <c r="C23" s="42"/>
      <c r="D23" s="42"/>
      <c r="E23" s="42"/>
      <c r="F23" s="42"/>
    </row>
    <row r="24" spans="1:6" x14ac:dyDescent="0.35">
      <c r="A24" s="42"/>
      <c r="B24" s="42"/>
      <c r="C24" s="42"/>
      <c r="D24" s="42"/>
      <c r="E24" s="42"/>
      <c r="F24" s="42"/>
    </row>
    <row r="25" spans="1:6" x14ac:dyDescent="0.35">
      <c r="A25" s="42"/>
      <c r="B25" s="42"/>
      <c r="C25" s="42"/>
      <c r="D25" s="42"/>
      <c r="E25" s="42"/>
      <c r="F25" s="42"/>
    </row>
    <row r="26" spans="1:6" x14ac:dyDescent="0.35">
      <c r="A26" s="42"/>
      <c r="B26" s="42"/>
      <c r="C26" s="42"/>
      <c r="D26" s="42"/>
      <c r="E26" s="42"/>
      <c r="F26" s="42"/>
    </row>
    <row r="27" spans="1:6" x14ac:dyDescent="0.35">
      <c r="A27" s="42"/>
      <c r="B27" s="42"/>
      <c r="C27" s="42"/>
      <c r="D27" s="42"/>
      <c r="E27" s="42"/>
      <c r="F27" s="42"/>
    </row>
    <row r="28" spans="1:6" x14ac:dyDescent="0.35">
      <c r="A28" s="42"/>
      <c r="B28" s="42"/>
      <c r="C28" s="42"/>
      <c r="D28" s="42"/>
      <c r="E28" s="42"/>
      <c r="F28" s="42"/>
    </row>
    <row r="29" spans="1:6" x14ac:dyDescent="0.35">
      <c r="A29" s="42"/>
      <c r="B29" s="42"/>
      <c r="C29" s="42"/>
      <c r="D29" s="42"/>
      <c r="E29" s="42"/>
      <c r="F29" s="42"/>
    </row>
  </sheetData>
  <hyperlinks>
    <hyperlink ref="A1" location="Contents!A1" display="Contents" xr:uid="{0241C825-2F33-4B7B-9CB4-4A8896B705F9}"/>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229FA-8333-4ADD-9357-E2E4C518D81B}">
  <dimension ref="A1:F22"/>
  <sheetViews>
    <sheetView workbookViewId="0"/>
  </sheetViews>
  <sheetFormatPr defaultColWidth="9" defaultRowHeight="14.5" x14ac:dyDescent="0.35"/>
  <cols>
    <col min="1" max="1" width="32.54296875" style="51" customWidth="1"/>
    <col min="2" max="2" width="10" style="51" customWidth="1"/>
    <col min="3" max="3" width="9" style="51" customWidth="1"/>
    <col min="4" max="4" width="11.54296875" style="51" customWidth="1"/>
    <col min="5" max="16384" width="9" style="51"/>
  </cols>
  <sheetData>
    <row r="1" spans="1:6" customFormat="1" x14ac:dyDescent="0.35">
      <c r="A1" s="683" t="s">
        <v>8</v>
      </c>
    </row>
    <row r="2" spans="1:6" x14ac:dyDescent="0.35">
      <c r="A2" s="43" t="s">
        <v>2164</v>
      </c>
    </row>
    <row r="3" spans="1:6" x14ac:dyDescent="0.35">
      <c r="A3" s="44" t="s">
        <v>225</v>
      </c>
    </row>
    <row r="4" spans="1:6" ht="15" thickBot="1" x14ac:dyDescent="0.4">
      <c r="A4" s="44" t="s">
        <v>440</v>
      </c>
    </row>
    <row r="5" spans="1:6" x14ac:dyDescent="0.35">
      <c r="A5" s="21"/>
      <c r="B5" s="1375" t="s">
        <v>1141</v>
      </c>
      <c r="C5" s="1375"/>
      <c r="D5" s="22"/>
    </row>
    <row r="6" spans="1:6" ht="26" x14ac:dyDescent="0.35">
      <c r="A6" s="45" t="s">
        <v>527</v>
      </c>
      <c r="B6" s="23" t="s">
        <v>1142</v>
      </c>
      <c r="C6" s="23" t="s">
        <v>1143</v>
      </c>
      <c r="D6" s="24" t="s">
        <v>1144</v>
      </c>
    </row>
    <row r="7" spans="1:6" ht="28.4" customHeight="1" x14ac:dyDescent="0.35">
      <c r="A7" s="79" t="s">
        <v>1145</v>
      </c>
      <c r="B7" s="41"/>
      <c r="C7" s="41"/>
      <c r="D7" s="708"/>
      <c r="E7" s="709"/>
      <c r="F7" s="710"/>
    </row>
    <row r="8" spans="1:6" ht="15.65" customHeight="1" x14ac:dyDescent="0.35">
      <c r="A8" s="16" t="s">
        <v>250</v>
      </c>
      <c r="B8" s="41">
        <v>100</v>
      </c>
      <c r="C8" s="41" t="s">
        <v>233</v>
      </c>
      <c r="D8" s="47">
        <v>352</v>
      </c>
      <c r="E8" s="709"/>
      <c r="F8" s="710"/>
    </row>
    <row r="9" spans="1:6" x14ac:dyDescent="0.35">
      <c r="A9" s="16" t="s">
        <v>529</v>
      </c>
      <c r="B9" s="41">
        <v>98</v>
      </c>
      <c r="C9" s="41">
        <v>2</v>
      </c>
      <c r="D9" s="711">
        <v>302</v>
      </c>
      <c r="E9" s="709"/>
    </row>
    <row r="10" spans="1:6" x14ac:dyDescent="0.35">
      <c r="A10" s="16" t="s">
        <v>313</v>
      </c>
      <c r="B10" s="41">
        <v>99</v>
      </c>
      <c r="C10" s="41">
        <v>1</v>
      </c>
      <c r="D10" s="711">
        <v>515</v>
      </c>
      <c r="E10" s="709"/>
    </row>
    <row r="11" spans="1:6" x14ac:dyDescent="0.35">
      <c r="A11" s="16" t="s">
        <v>234</v>
      </c>
      <c r="B11" s="41">
        <v>100</v>
      </c>
      <c r="C11" s="41" t="s">
        <v>233</v>
      </c>
      <c r="D11" s="711">
        <v>756</v>
      </c>
      <c r="E11" s="709"/>
    </row>
    <row r="12" spans="1:6" x14ac:dyDescent="0.35">
      <c r="A12" s="16" t="s">
        <v>1146</v>
      </c>
      <c r="B12" s="41">
        <v>98</v>
      </c>
      <c r="C12" s="41">
        <v>2</v>
      </c>
      <c r="D12" s="711">
        <v>140</v>
      </c>
      <c r="E12" s="709"/>
    </row>
    <row r="13" spans="1:6" x14ac:dyDescent="0.35">
      <c r="A13" s="16" t="s">
        <v>237</v>
      </c>
      <c r="B13" s="41">
        <v>98</v>
      </c>
      <c r="C13" s="41">
        <v>2</v>
      </c>
      <c r="D13" s="711">
        <v>86</v>
      </c>
      <c r="E13" s="46"/>
    </row>
    <row r="14" spans="1:6" ht="15" thickBot="1" x14ac:dyDescent="0.4">
      <c r="A14" s="17" t="s">
        <v>1147</v>
      </c>
      <c r="B14" s="36">
        <v>95</v>
      </c>
      <c r="C14" s="36">
        <v>5</v>
      </c>
      <c r="D14" s="712">
        <v>345</v>
      </c>
      <c r="E14" s="46"/>
    </row>
    <row r="15" spans="1:6" x14ac:dyDescent="0.35">
      <c r="A15" s="50"/>
      <c r="B15" s="54"/>
      <c r="C15" s="54"/>
      <c r="D15" s="49" t="s">
        <v>247</v>
      </c>
      <c r="E15" s="46"/>
    </row>
    <row r="16" spans="1:6" x14ac:dyDescent="0.35">
      <c r="A16" s="50"/>
      <c r="B16" s="54"/>
      <c r="C16" s="54"/>
      <c r="D16" s="49"/>
      <c r="E16" s="46"/>
    </row>
    <row r="17" spans="1:5" x14ac:dyDescent="0.35">
      <c r="A17" s="50" t="s">
        <v>248</v>
      </c>
      <c r="B17" s="46"/>
      <c r="C17" s="46"/>
      <c r="D17" s="46"/>
      <c r="E17" s="46"/>
    </row>
    <row r="18" spans="1:5" x14ac:dyDescent="0.35">
      <c r="A18" s="53" t="s">
        <v>290</v>
      </c>
      <c r="B18" s="46"/>
      <c r="C18" s="46"/>
      <c r="D18" s="46"/>
      <c r="E18" s="46"/>
    </row>
    <row r="19" spans="1:5" ht="31.5" x14ac:dyDescent="0.35">
      <c r="A19" s="14" t="s">
        <v>315</v>
      </c>
      <c r="B19" s="42"/>
      <c r="C19" s="42"/>
      <c r="D19" s="42"/>
      <c r="E19" s="42"/>
    </row>
    <row r="20" spans="1:5" x14ac:dyDescent="0.35">
      <c r="E20" s="42"/>
    </row>
    <row r="21" spans="1:5" x14ac:dyDescent="0.35">
      <c r="E21" s="42"/>
    </row>
    <row r="22" spans="1:5" x14ac:dyDescent="0.35">
      <c r="E22" s="42"/>
    </row>
  </sheetData>
  <mergeCells count="1">
    <mergeCell ref="B5:C5"/>
  </mergeCells>
  <hyperlinks>
    <hyperlink ref="A1" location="Contents!A1" display="Contents" xr:uid="{177B7E95-1EBA-4F01-9A15-4C5A9F87BB55}"/>
  </hyperlinks>
  <pageMargins left="0.7" right="0.7" top="0.75" bottom="0.75" header="0.3" footer="0.3"/>
  <pageSetup paperSize="9" scale="95"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D32C-AC84-4FBD-BEA5-86F59AEDB06D}">
  <dimension ref="A1:G35"/>
  <sheetViews>
    <sheetView zoomScaleNormal="100" workbookViewId="0">
      <pane ySplit="7" topLeftCell="A8" activePane="bottomLeft" state="frozen"/>
      <selection pane="bottomLeft"/>
    </sheetView>
  </sheetViews>
  <sheetFormatPr defaultColWidth="9" defaultRowHeight="14.5" x14ac:dyDescent="0.35"/>
  <cols>
    <col min="1" max="1" width="37" style="51" customWidth="1"/>
    <col min="2" max="2" width="12" style="51" customWidth="1"/>
    <col min="3" max="3" width="11" style="51" customWidth="1"/>
    <col min="4" max="5" width="12" style="51" customWidth="1"/>
    <col min="6" max="16384" width="9" style="51"/>
  </cols>
  <sheetData>
    <row r="1" spans="1:5" x14ac:dyDescent="0.35">
      <c r="A1" s="4" t="s">
        <v>8</v>
      </c>
    </row>
    <row r="2" spans="1:5" x14ac:dyDescent="0.35">
      <c r="A2" s="43" t="s">
        <v>2256</v>
      </c>
    </row>
    <row r="3" spans="1:5" x14ac:dyDescent="0.35">
      <c r="A3" s="44" t="s">
        <v>225</v>
      </c>
    </row>
    <row r="4" spans="1:5" ht="15" thickBot="1" x14ac:dyDescent="0.4">
      <c r="A4" s="44" t="s">
        <v>440</v>
      </c>
    </row>
    <row r="5" spans="1:5" ht="18" customHeight="1" x14ac:dyDescent="0.35">
      <c r="A5" s="119"/>
      <c r="B5" s="1371" t="s">
        <v>227</v>
      </c>
      <c r="C5" s="1372"/>
      <c r="D5" s="1373"/>
      <c r="E5" s="52"/>
    </row>
    <row r="6" spans="1:5" ht="26" x14ac:dyDescent="0.35">
      <c r="A6" s="45" t="s">
        <v>291</v>
      </c>
      <c r="B6" s="23" t="s">
        <v>252</v>
      </c>
      <c r="C6" s="23" t="s">
        <v>253</v>
      </c>
      <c r="D6" s="23" t="s">
        <v>254</v>
      </c>
      <c r="E6" s="24" t="s">
        <v>255</v>
      </c>
    </row>
    <row r="7" spans="1:5" ht="14.9" customHeight="1" x14ac:dyDescent="0.35">
      <c r="A7" s="79" t="s">
        <v>1189</v>
      </c>
      <c r="B7" s="41"/>
      <c r="C7" s="41"/>
      <c r="D7" s="41"/>
      <c r="E7" s="48"/>
    </row>
    <row r="8" spans="1:5" ht="14.9" customHeight="1" x14ac:dyDescent="0.35">
      <c r="A8" s="37" t="s">
        <v>256</v>
      </c>
      <c r="B8" s="38">
        <v>72</v>
      </c>
      <c r="C8" s="38">
        <v>63</v>
      </c>
      <c r="D8" s="38">
        <v>28</v>
      </c>
      <c r="E8" s="47">
        <v>3549</v>
      </c>
    </row>
    <row r="9" spans="1:5" ht="14.9" customHeight="1" x14ac:dyDescent="0.35">
      <c r="A9" s="37"/>
      <c r="B9" s="38"/>
      <c r="C9" s="38"/>
      <c r="D9" s="38"/>
      <c r="E9" s="104"/>
    </row>
    <row r="10" spans="1:5" ht="14.9" customHeight="1" x14ac:dyDescent="0.35">
      <c r="A10" s="37" t="s">
        <v>392</v>
      </c>
      <c r="B10" s="41"/>
      <c r="C10" s="41"/>
      <c r="D10" s="41"/>
      <c r="E10" s="48"/>
    </row>
    <row r="11" spans="1:5" ht="14.9" customHeight="1" x14ac:dyDescent="0.35">
      <c r="A11" s="16" t="s">
        <v>292</v>
      </c>
      <c r="B11" s="184">
        <v>79</v>
      </c>
      <c r="C11" s="41">
        <v>69</v>
      </c>
      <c r="D11" s="41">
        <v>36</v>
      </c>
      <c r="E11" s="47">
        <v>2242</v>
      </c>
    </row>
    <row r="12" spans="1:5" ht="14.9" customHeight="1" x14ac:dyDescent="0.35">
      <c r="A12" s="16" t="s">
        <v>293</v>
      </c>
      <c r="B12" s="184">
        <v>64</v>
      </c>
      <c r="C12" s="41">
        <v>57</v>
      </c>
      <c r="D12" s="41">
        <v>13</v>
      </c>
      <c r="E12" s="48">
        <v>335</v>
      </c>
    </row>
    <row r="13" spans="1:5" ht="14.9" customHeight="1" x14ac:dyDescent="0.35">
      <c r="A13" s="16" t="s">
        <v>294</v>
      </c>
      <c r="B13" s="184">
        <v>67</v>
      </c>
      <c r="C13" s="41">
        <v>50</v>
      </c>
      <c r="D13" s="41">
        <v>28</v>
      </c>
      <c r="E13" s="48">
        <v>38</v>
      </c>
    </row>
    <row r="14" spans="1:5" ht="14.9" customHeight="1" x14ac:dyDescent="0.35">
      <c r="A14" s="16" t="s">
        <v>295</v>
      </c>
      <c r="B14" s="184">
        <v>55</v>
      </c>
      <c r="C14" s="41">
        <v>49</v>
      </c>
      <c r="D14" s="41">
        <v>13</v>
      </c>
      <c r="E14" s="48">
        <v>136</v>
      </c>
    </row>
    <row r="15" spans="1:5" ht="14.9" customHeight="1" x14ac:dyDescent="0.35">
      <c r="A15" s="16" t="s">
        <v>296</v>
      </c>
      <c r="B15" s="184">
        <v>57</v>
      </c>
      <c r="C15" s="41">
        <v>49</v>
      </c>
      <c r="D15" s="41">
        <v>13</v>
      </c>
      <c r="E15" s="48">
        <v>136</v>
      </c>
    </row>
    <row r="16" spans="1:5" ht="14.9" customHeight="1" x14ac:dyDescent="0.35">
      <c r="A16" s="16" t="s">
        <v>297</v>
      </c>
      <c r="B16" s="184">
        <v>55</v>
      </c>
      <c r="C16" s="41">
        <v>47</v>
      </c>
      <c r="D16" s="41">
        <v>11</v>
      </c>
      <c r="E16" s="48">
        <v>198</v>
      </c>
    </row>
    <row r="17" spans="1:7" ht="14.9" customHeight="1" x14ac:dyDescent="0.35">
      <c r="A17" s="16" t="s">
        <v>298</v>
      </c>
      <c r="B17" s="184">
        <v>48</v>
      </c>
      <c r="C17" s="41">
        <v>44</v>
      </c>
      <c r="D17" s="41">
        <v>9</v>
      </c>
      <c r="E17" s="48">
        <v>82</v>
      </c>
    </row>
    <row r="18" spans="1:7" ht="14.9" customHeight="1" x14ac:dyDescent="0.35">
      <c r="A18" s="16" t="s">
        <v>299</v>
      </c>
      <c r="B18" s="184">
        <v>57</v>
      </c>
      <c r="C18" s="41">
        <v>47</v>
      </c>
      <c r="D18" s="41">
        <v>13</v>
      </c>
      <c r="E18" s="48">
        <v>85</v>
      </c>
    </row>
    <row r="19" spans="1:7" ht="14.9" customHeight="1" x14ac:dyDescent="0.35">
      <c r="A19" s="16" t="s">
        <v>300</v>
      </c>
      <c r="B19" s="184">
        <v>71</v>
      </c>
      <c r="C19" s="41">
        <v>65</v>
      </c>
      <c r="D19" s="41">
        <v>26</v>
      </c>
      <c r="E19" s="48">
        <v>99</v>
      </c>
    </row>
    <row r="20" spans="1:7" ht="14.9" customHeight="1" x14ac:dyDescent="0.35">
      <c r="A20" s="16" t="s">
        <v>301</v>
      </c>
      <c r="B20" s="184">
        <v>78</v>
      </c>
      <c r="C20" s="41">
        <v>71</v>
      </c>
      <c r="D20" s="41">
        <v>27</v>
      </c>
      <c r="E20" s="48">
        <v>64</v>
      </c>
    </row>
    <row r="21" spans="1:7" ht="14.9" customHeight="1" x14ac:dyDescent="0.35">
      <c r="A21" s="16" t="s">
        <v>302</v>
      </c>
      <c r="B21" s="184">
        <v>77</v>
      </c>
      <c r="C21" s="41">
        <v>66</v>
      </c>
      <c r="D21" s="41">
        <v>26</v>
      </c>
      <c r="E21" s="48">
        <v>36</v>
      </c>
    </row>
    <row r="22" spans="1:7" ht="14.9" customHeight="1" x14ac:dyDescent="0.35">
      <c r="A22" s="16" t="s">
        <v>303</v>
      </c>
      <c r="B22" s="184">
        <v>61</v>
      </c>
      <c r="C22" s="41">
        <v>55</v>
      </c>
      <c r="D22" s="41">
        <v>10</v>
      </c>
      <c r="E22" s="48">
        <v>82</v>
      </c>
    </row>
    <row r="23" spans="1:7" ht="14.9" customHeight="1" x14ac:dyDescent="0.35">
      <c r="A23" s="16"/>
      <c r="B23" s="41"/>
      <c r="C23" s="41"/>
      <c r="D23" s="41"/>
      <c r="E23" s="48"/>
      <c r="G23" s="42"/>
    </row>
    <row r="24" spans="1:7" ht="14.9" customHeight="1" x14ac:dyDescent="0.35">
      <c r="A24" s="37" t="s">
        <v>304</v>
      </c>
      <c r="B24" s="41"/>
      <c r="C24" s="41"/>
      <c r="D24" s="41"/>
      <c r="E24" s="47"/>
      <c r="G24" s="42"/>
    </row>
    <row r="25" spans="1:7" ht="14.9" customHeight="1" x14ac:dyDescent="0.35">
      <c r="A25" s="16" t="s">
        <v>305</v>
      </c>
      <c r="B25" s="184">
        <v>82</v>
      </c>
      <c r="C25" s="41">
        <v>79</v>
      </c>
      <c r="D25" s="41">
        <v>20</v>
      </c>
      <c r="E25" s="47">
        <v>188</v>
      </c>
    </row>
    <row r="26" spans="1:7" ht="14.9" customHeight="1" x14ac:dyDescent="0.35">
      <c r="A26" s="16" t="s">
        <v>306</v>
      </c>
      <c r="B26" s="184">
        <v>72</v>
      </c>
      <c r="C26" s="41">
        <v>63</v>
      </c>
      <c r="D26" s="41">
        <v>29</v>
      </c>
      <c r="E26" s="47">
        <v>3289</v>
      </c>
    </row>
    <row r="27" spans="1:7" ht="14.9" customHeight="1" x14ac:dyDescent="0.35">
      <c r="A27" s="16"/>
      <c r="B27" s="41"/>
      <c r="C27" s="41"/>
      <c r="D27" s="41"/>
      <c r="E27" s="48"/>
      <c r="G27" s="42"/>
    </row>
    <row r="28" spans="1:7" ht="14.9" customHeight="1" x14ac:dyDescent="0.35">
      <c r="A28" s="37" t="s">
        <v>393</v>
      </c>
      <c r="B28" s="41"/>
      <c r="C28" s="41"/>
      <c r="D28" s="41"/>
      <c r="E28" s="48"/>
      <c r="G28" s="42"/>
    </row>
    <row r="29" spans="1:7" ht="14.9" customHeight="1" x14ac:dyDescent="0.35">
      <c r="A29" s="16" t="s">
        <v>305</v>
      </c>
      <c r="B29" s="184">
        <v>78</v>
      </c>
      <c r="C29" s="41">
        <v>74</v>
      </c>
      <c r="D29" s="41">
        <v>25</v>
      </c>
      <c r="E29" s="48">
        <v>148</v>
      </c>
    </row>
    <row r="30" spans="1:7" ht="14.9" customHeight="1" thickBot="1" x14ac:dyDescent="0.4">
      <c r="A30" s="17" t="s">
        <v>306</v>
      </c>
      <c r="B30" s="36">
        <v>72</v>
      </c>
      <c r="C30" s="36">
        <v>63</v>
      </c>
      <c r="D30" s="36">
        <v>28</v>
      </c>
      <c r="E30" s="183">
        <v>3401</v>
      </c>
    </row>
    <row r="31" spans="1:7" x14ac:dyDescent="0.35">
      <c r="A31" s="53"/>
      <c r="B31" s="54"/>
      <c r="C31" s="54"/>
      <c r="D31" s="54"/>
      <c r="E31" s="49" t="s">
        <v>247</v>
      </c>
    </row>
    <row r="32" spans="1:7" x14ac:dyDescent="0.35">
      <c r="A32" s="53"/>
      <c r="B32" s="54"/>
      <c r="C32" s="54"/>
      <c r="D32" s="54"/>
      <c r="E32" s="49"/>
    </row>
    <row r="33" spans="1:6" x14ac:dyDescent="0.35">
      <c r="A33" s="50" t="s">
        <v>248</v>
      </c>
      <c r="B33" s="120"/>
      <c r="C33" s="120"/>
      <c r="D33" s="120"/>
      <c r="E33" s="121"/>
    </row>
    <row r="34" spans="1:6" x14ac:dyDescent="0.35">
      <c r="A34" s="46" t="s">
        <v>290</v>
      </c>
    </row>
    <row r="35" spans="1:6" x14ac:dyDescent="0.35">
      <c r="A35" s="46"/>
      <c r="B35" s="46"/>
      <c r="C35" s="46"/>
      <c r="D35" s="46"/>
      <c r="E35" s="46"/>
      <c r="F35" s="46"/>
    </row>
  </sheetData>
  <mergeCells count="1">
    <mergeCell ref="B5:D5"/>
  </mergeCells>
  <hyperlinks>
    <hyperlink ref="A1" location="Contents!A1" display="Contents" xr:uid="{8BCD9F58-DA01-40AC-A5B7-274A62BE70B7}"/>
  </hyperlinks>
  <pageMargins left="0.7" right="0.7" top="0.75" bottom="0.75" header="0.3" footer="0.3"/>
  <pageSetup paperSize="9" scale="94"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5E96-FFDB-46E7-B682-2BFCA60A1052}">
  <dimension ref="A1:E14"/>
  <sheetViews>
    <sheetView workbookViewId="0"/>
  </sheetViews>
  <sheetFormatPr defaultRowHeight="14.5" x14ac:dyDescent="0.35"/>
  <cols>
    <col min="1" max="1" width="32.81640625" customWidth="1"/>
    <col min="2" max="2" width="13" customWidth="1"/>
    <col min="4" max="4" width="29" customWidth="1"/>
    <col min="5" max="5" width="23.1796875" customWidth="1"/>
  </cols>
  <sheetData>
    <row r="1" spans="1:5" x14ac:dyDescent="0.35">
      <c r="A1" s="683" t="s">
        <v>8</v>
      </c>
    </row>
    <row r="2" spans="1:5" x14ac:dyDescent="0.35">
      <c r="A2" s="43" t="s">
        <v>2163</v>
      </c>
    </row>
    <row r="3" spans="1:5" x14ac:dyDescent="0.35">
      <c r="A3" s="44" t="s">
        <v>225</v>
      </c>
    </row>
    <row r="4" spans="1:5" ht="15" thickBot="1" x14ac:dyDescent="0.4">
      <c r="A4" s="44" t="s">
        <v>440</v>
      </c>
      <c r="B4" s="1392"/>
      <c r="C4" s="1392"/>
    </row>
    <row r="5" spans="1:5" x14ac:dyDescent="0.35">
      <c r="A5" s="21" t="s">
        <v>1141</v>
      </c>
      <c r="B5" s="22" t="s">
        <v>1148</v>
      </c>
    </row>
    <row r="6" spans="1:5" ht="25.5" customHeight="1" x14ac:dyDescent="0.35">
      <c r="A6" s="62" t="s">
        <v>1149</v>
      </c>
      <c r="B6" s="518">
        <v>323</v>
      </c>
      <c r="D6" s="713"/>
      <c r="E6" s="713"/>
    </row>
    <row r="7" spans="1:5" x14ac:dyDescent="0.35">
      <c r="A7" s="16" t="s">
        <v>1150</v>
      </c>
      <c r="B7" s="197">
        <v>90</v>
      </c>
      <c r="D7" s="713"/>
      <c r="E7" s="713"/>
    </row>
    <row r="8" spans="1:5" x14ac:dyDescent="0.35">
      <c r="A8" s="16" t="s">
        <v>1151</v>
      </c>
      <c r="B8" s="197">
        <v>3</v>
      </c>
      <c r="D8" s="713"/>
      <c r="E8" s="713"/>
    </row>
    <row r="9" spans="1:5" x14ac:dyDescent="0.35">
      <c r="A9" s="16" t="s">
        <v>1152</v>
      </c>
      <c r="B9" s="197">
        <v>7</v>
      </c>
    </row>
    <row r="10" spans="1:5" ht="15" thickBot="1" x14ac:dyDescent="0.4">
      <c r="A10" s="17" t="s">
        <v>1153</v>
      </c>
      <c r="B10" s="218" t="s">
        <v>233</v>
      </c>
    </row>
    <row r="11" spans="1:5" x14ac:dyDescent="0.35">
      <c r="A11" s="50"/>
      <c r="B11" s="49" t="s">
        <v>247</v>
      </c>
    </row>
    <row r="12" spans="1:5" x14ac:dyDescent="0.35">
      <c r="A12" s="50"/>
      <c r="B12" s="54"/>
    </row>
    <row r="13" spans="1:5" x14ac:dyDescent="0.35">
      <c r="A13" s="50" t="s">
        <v>248</v>
      </c>
      <c r="B13" s="46"/>
      <c r="C13" s="46"/>
    </row>
    <row r="14" spans="1:5" ht="31.5" x14ac:dyDescent="0.35">
      <c r="A14" s="14" t="s">
        <v>315</v>
      </c>
      <c r="B14" s="46"/>
      <c r="C14" s="46"/>
    </row>
  </sheetData>
  <mergeCells count="1">
    <mergeCell ref="B4:C4"/>
  </mergeCells>
  <hyperlinks>
    <hyperlink ref="A1" location="Contents!A1" display="Contents" xr:uid="{1B024742-EC1F-429E-937E-3E98AD46A958}"/>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AED0-4F4A-4190-AFEE-4DF13ED4995C}">
  <dimension ref="A1:F29"/>
  <sheetViews>
    <sheetView workbookViewId="0"/>
  </sheetViews>
  <sheetFormatPr defaultColWidth="9" defaultRowHeight="14.5" x14ac:dyDescent="0.35"/>
  <cols>
    <col min="1" max="1" width="35" style="51" customWidth="1"/>
    <col min="2" max="3" width="10" style="51" customWidth="1"/>
    <col min="4" max="4" width="13" style="51" customWidth="1"/>
    <col min="5" max="16384" width="9" style="51"/>
  </cols>
  <sheetData>
    <row r="1" spans="1:6" customFormat="1" x14ac:dyDescent="0.35">
      <c r="A1" s="683" t="s">
        <v>8</v>
      </c>
    </row>
    <row r="2" spans="1:6" x14ac:dyDescent="0.35">
      <c r="A2" s="43" t="s">
        <v>1154</v>
      </c>
    </row>
    <row r="3" spans="1:6" x14ac:dyDescent="0.35">
      <c r="A3" s="44" t="s">
        <v>225</v>
      </c>
    </row>
    <row r="4" spans="1:6" ht="15" thickBot="1" x14ac:dyDescent="0.4">
      <c r="A4" s="44" t="s">
        <v>440</v>
      </c>
    </row>
    <row r="5" spans="1:6" x14ac:dyDescent="0.35">
      <c r="A5" s="21"/>
      <c r="B5" s="1375" t="s">
        <v>1155</v>
      </c>
      <c r="C5" s="1375"/>
      <c r="D5" s="22"/>
    </row>
    <row r="6" spans="1:6" ht="26" x14ac:dyDescent="0.35">
      <c r="A6" s="45" t="s">
        <v>527</v>
      </c>
      <c r="B6" s="23" t="s">
        <v>1142</v>
      </c>
      <c r="C6" s="23" t="s">
        <v>1143</v>
      </c>
      <c r="D6" s="24" t="s">
        <v>1144</v>
      </c>
    </row>
    <row r="7" spans="1:6" ht="32.25" customHeight="1" x14ac:dyDescent="0.35">
      <c r="A7" s="79" t="s">
        <v>1156</v>
      </c>
      <c r="B7" s="714"/>
      <c r="C7" s="714"/>
      <c r="D7" s="47"/>
      <c r="E7" s="56"/>
      <c r="F7" s="710"/>
    </row>
    <row r="8" spans="1:6" ht="15.65" customHeight="1" x14ac:dyDescent="0.35">
      <c r="A8" s="16" t="s">
        <v>250</v>
      </c>
      <c r="B8" s="696">
        <v>68</v>
      </c>
      <c r="C8" s="696">
        <v>32</v>
      </c>
      <c r="D8" s="47">
        <v>328</v>
      </c>
      <c r="E8" s="592"/>
      <c r="F8" s="710"/>
    </row>
    <row r="9" spans="1:6" x14ac:dyDescent="0.35">
      <c r="A9" s="16" t="s">
        <v>529</v>
      </c>
      <c r="B9" s="696">
        <v>68</v>
      </c>
      <c r="C9" s="696">
        <v>32</v>
      </c>
      <c r="D9" s="47">
        <v>281</v>
      </c>
      <c r="E9" s="592"/>
      <c r="F9" s="56"/>
    </row>
    <row r="10" spans="1:6" x14ac:dyDescent="0.35">
      <c r="A10" s="16" t="s">
        <v>313</v>
      </c>
      <c r="B10" s="696">
        <v>69</v>
      </c>
      <c r="C10" s="697">
        <v>31</v>
      </c>
      <c r="D10" s="47">
        <v>487</v>
      </c>
      <c r="E10" s="592"/>
      <c r="F10" s="56"/>
    </row>
    <row r="11" spans="1:6" x14ac:dyDescent="0.35">
      <c r="A11" s="16" t="s">
        <v>234</v>
      </c>
      <c r="B11" s="696">
        <v>77</v>
      </c>
      <c r="C11" s="697">
        <v>23</v>
      </c>
      <c r="D11" s="47">
        <v>718</v>
      </c>
      <c r="E11" s="592"/>
      <c r="F11" s="56"/>
    </row>
    <row r="12" spans="1:6" x14ac:dyDescent="0.35">
      <c r="A12" s="16" t="s">
        <v>1146</v>
      </c>
      <c r="B12" s="696">
        <v>75</v>
      </c>
      <c r="C12" s="697">
        <v>25</v>
      </c>
      <c r="D12" s="47">
        <v>131</v>
      </c>
      <c r="E12" s="592"/>
      <c r="F12" s="56"/>
    </row>
    <row r="13" spans="1:6" x14ac:dyDescent="0.35">
      <c r="A13" s="16" t="s">
        <v>237</v>
      </c>
      <c r="B13" s="696">
        <v>54</v>
      </c>
      <c r="C13" s="697">
        <v>46</v>
      </c>
      <c r="D13" s="47">
        <v>79</v>
      </c>
      <c r="E13" s="56"/>
      <c r="F13" s="56"/>
    </row>
    <row r="14" spans="1:6" ht="15" thickBot="1" x14ac:dyDescent="0.4">
      <c r="A14" s="17" t="s">
        <v>1157</v>
      </c>
      <c r="B14" s="700">
        <v>63</v>
      </c>
      <c r="C14" s="701">
        <v>37</v>
      </c>
      <c r="D14" s="183">
        <v>297</v>
      </c>
      <c r="E14" s="56"/>
      <c r="F14" s="56"/>
    </row>
    <row r="15" spans="1:6" x14ac:dyDescent="0.35">
      <c r="A15" s="56"/>
      <c r="B15" s="715"/>
      <c r="C15" s="715"/>
      <c r="D15" s="49" t="s">
        <v>247</v>
      </c>
      <c r="E15" s="46"/>
      <c r="F15" s="46"/>
    </row>
    <row r="16" spans="1:6" x14ac:dyDescent="0.35">
      <c r="A16" s="56"/>
      <c r="B16" s="56"/>
      <c r="C16" s="56"/>
      <c r="D16" s="49"/>
      <c r="E16" s="46"/>
      <c r="F16" s="46"/>
    </row>
    <row r="17" spans="1:6" x14ac:dyDescent="0.35">
      <c r="A17" s="50" t="s">
        <v>248</v>
      </c>
      <c r="B17" s="46"/>
      <c r="C17" s="46"/>
      <c r="D17" s="46"/>
      <c r="E17" s="46"/>
      <c r="F17" s="46"/>
    </row>
    <row r="18" spans="1:6" x14ac:dyDescent="0.35">
      <c r="A18" s="53" t="s">
        <v>290</v>
      </c>
      <c r="B18" s="46"/>
      <c r="C18" s="46"/>
      <c r="D18" s="46"/>
      <c r="E18" s="46"/>
      <c r="F18" s="46"/>
    </row>
    <row r="19" spans="1:6" x14ac:dyDescent="0.35">
      <c r="A19" s="46"/>
      <c r="B19" s="46"/>
      <c r="C19" s="46"/>
      <c r="D19" s="46"/>
      <c r="E19" s="46"/>
      <c r="F19" s="46"/>
    </row>
    <row r="20" spans="1:6" x14ac:dyDescent="0.35">
      <c r="A20" s="46"/>
      <c r="B20" s="46"/>
      <c r="C20" s="46"/>
      <c r="D20" s="46"/>
      <c r="E20" s="46"/>
      <c r="F20" s="46"/>
    </row>
    <row r="21" spans="1:6" x14ac:dyDescent="0.35">
      <c r="A21" s="46"/>
      <c r="B21" s="46"/>
      <c r="C21" s="46"/>
      <c r="D21" s="46"/>
      <c r="E21" s="42"/>
      <c r="F21" s="42"/>
    </row>
    <row r="22" spans="1:6" x14ac:dyDescent="0.35">
      <c r="A22" s="46"/>
      <c r="B22" s="46"/>
      <c r="C22" s="46"/>
      <c r="D22" s="46"/>
      <c r="E22" s="42"/>
      <c r="F22" s="42"/>
    </row>
    <row r="23" spans="1:6" x14ac:dyDescent="0.35">
      <c r="A23" s="46"/>
      <c r="B23" s="46"/>
      <c r="C23" s="46"/>
      <c r="D23" s="46"/>
      <c r="E23" s="42"/>
      <c r="F23" s="42"/>
    </row>
    <row r="24" spans="1:6" x14ac:dyDescent="0.35">
      <c r="A24" s="46"/>
      <c r="B24" s="46"/>
      <c r="C24" s="46"/>
      <c r="D24" s="46"/>
      <c r="E24" s="42"/>
      <c r="F24" s="42"/>
    </row>
    <row r="25" spans="1:6" x14ac:dyDescent="0.35">
      <c r="A25" s="42"/>
      <c r="B25" s="42"/>
      <c r="C25" s="42"/>
      <c r="D25" s="42"/>
      <c r="E25" s="42"/>
      <c r="F25" s="42"/>
    </row>
    <row r="26" spans="1:6" x14ac:dyDescent="0.35">
      <c r="A26" s="42"/>
      <c r="B26" s="42"/>
      <c r="C26" s="42"/>
      <c r="D26" s="42"/>
    </row>
    <row r="27" spans="1:6" x14ac:dyDescent="0.35">
      <c r="A27" s="42"/>
      <c r="B27" s="42"/>
      <c r="C27" s="42"/>
      <c r="D27" s="42"/>
    </row>
    <row r="28" spans="1:6" x14ac:dyDescent="0.35">
      <c r="A28" s="42"/>
      <c r="B28" s="42"/>
      <c r="C28" s="42"/>
      <c r="D28" s="42"/>
    </row>
    <row r="29" spans="1:6" x14ac:dyDescent="0.35">
      <c r="A29" s="42"/>
      <c r="B29" s="42"/>
      <c r="C29" s="42"/>
      <c r="D29" s="42"/>
    </row>
  </sheetData>
  <mergeCells count="1">
    <mergeCell ref="B5:C5"/>
  </mergeCells>
  <hyperlinks>
    <hyperlink ref="A1" location="Contents!A1" display="Contents" xr:uid="{4EDC61C6-8983-4C9A-8F06-AA8D70F2A343}"/>
  </hyperlinks>
  <pageMargins left="0.7" right="0.7" top="0.75" bottom="0.75" header="0.3" footer="0.3"/>
  <pageSetup paperSize="9" scale="9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C0E83-B18C-4F57-AFCA-1AAD424FF9E4}">
  <dimension ref="A1:I15"/>
  <sheetViews>
    <sheetView workbookViewId="0"/>
  </sheetViews>
  <sheetFormatPr defaultRowHeight="14.5" x14ac:dyDescent="0.35"/>
  <cols>
    <col min="1" max="1" width="42.81640625" customWidth="1"/>
    <col min="2" max="2" width="9.54296875" customWidth="1"/>
  </cols>
  <sheetData>
    <row r="1" spans="1:9" x14ac:dyDescent="0.35">
      <c r="A1" s="683" t="s">
        <v>8</v>
      </c>
    </row>
    <row r="2" spans="1:9" x14ac:dyDescent="0.35">
      <c r="A2" s="43" t="s">
        <v>2105</v>
      </c>
    </row>
    <row r="3" spans="1:9" x14ac:dyDescent="0.35">
      <c r="A3" s="44" t="s">
        <v>225</v>
      </c>
    </row>
    <row r="4" spans="1:9" ht="15" thickBot="1" x14ac:dyDescent="0.4">
      <c r="A4" s="44" t="s">
        <v>440</v>
      </c>
    </row>
    <row r="5" spans="1:9" ht="22.5" customHeight="1" x14ac:dyDescent="0.35">
      <c r="A5" s="21" t="s">
        <v>1158</v>
      </c>
      <c r="B5" s="22" t="s">
        <v>228</v>
      </c>
      <c r="D5" s="649"/>
      <c r="E5" s="649"/>
      <c r="F5" s="649"/>
      <c r="G5" s="649"/>
      <c r="H5" s="649"/>
      <c r="I5" s="649"/>
    </row>
    <row r="6" spans="1:9" ht="22.5" customHeight="1" x14ac:dyDescent="0.35">
      <c r="A6" s="62" t="s">
        <v>1159</v>
      </c>
      <c r="B6" s="716">
        <v>308</v>
      </c>
      <c r="D6" s="649"/>
      <c r="E6" s="649"/>
      <c r="F6" s="649"/>
      <c r="G6" s="649"/>
      <c r="H6" s="649"/>
      <c r="I6" s="649"/>
    </row>
    <row r="7" spans="1:9" x14ac:dyDescent="0.35">
      <c r="A7" s="16" t="s">
        <v>305</v>
      </c>
      <c r="B7" s="717">
        <v>61</v>
      </c>
      <c r="D7" s="649"/>
      <c r="E7" s="649"/>
      <c r="F7" s="649"/>
      <c r="G7" s="649"/>
      <c r="H7" s="649"/>
      <c r="I7" s="649"/>
    </row>
    <row r="8" spans="1:9" ht="15" thickBot="1" x14ac:dyDescent="0.4">
      <c r="A8" s="17" t="s">
        <v>306</v>
      </c>
      <c r="B8" s="718">
        <v>39</v>
      </c>
      <c r="D8" s="649"/>
      <c r="E8" s="649"/>
      <c r="F8" s="649"/>
      <c r="G8" s="649"/>
      <c r="H8" s="649"/>
      <c r="I8" s="649"/>
    </row>
    <row r="9" spans="1:9" ht="15" customHeight="1" x14ac:dyDescent="0.35">
      <c r="A9" s="56"/>
      <c r="B9" s="49" t="s">
        <v>247</v>
      </c>
      <c r="D9" s="649"/>
      <c r="E9" s="649"/>
      <c r="F9" s="649"/>
      <c r="G9" s="649"/>
      <c r="H9" s="649"/>
      <c r="I9" s="649"/>
    </row>
    <row r="10" spans="1:9" x14ac:dyDescent="0.35">
      <c r="A10" s="652"/>
      <c r="B10" s="56"/>
    </row>
    <row r="11" spans="1:9" x14ac:dyDescent="0.35">
      <c r="A11" s="719"/>
      <c r="B11" s="46"/>
    </row>
    <row r="12" spans="1:9" x14ac:dyDescent="0.35">
      <c r="A12" s="719"/>
    </row>
    <row r="13" spans="1:9" x14ac:dyDescent="0.35">
      <c r="A13" s="720"/>
      <c r="B13" s="721"/>
    </row>
    <row r="14" spans="1:9" x14ac:dyDescent="0.35">
      <c r="A14" s="722"/>
      <c r="B14" s="722"/>
      <c r="C14" s="722"/>
      <c r="D14" s="722"/>
      <c r="E14" s="722"/>
      <c r="F14" s="722"/>
      <c r="G14" s="722"/>
    </row>
    <row r="15" spans="1:9" x14ac:dyDescent="0.35">
      <c r="A15" s="722"/>
      <c r="B15" s="722"/>
      <c r="C15" s="722"/>
      <c r="D15" s="722"/>
      <c r="E15" s="722"/>
      <c r="F15" s="722"/>
      <c r="G15" s="722"/>
    </row>
  </sheetData>
  <hyperlinks>
    <hyperlink ref="A1" location="Contents!A1" display="Contents" xr:uid="{E1723FED-2977-4086-ACC4-9719F3BF57E2}"/>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9C3C4-6CAC-4BB5-A380-B58574955E9D}">
  <dimension ref="A1:B17"/>
  <sheetViews>
    <sheetView workbookViewId="0"/>
  </sheetViews>
  <sheetFormatPr defaultRowHeight="14.5" x14ac:dyDescent="0.35"/>
  <cols>
    <col min="1" max="1" width="43.81640625" customWidth="1"/>
  </cols>
  <sheetData>
    <row r="1" spans="1:2" x14ac:dyDescent="0.35">
      <c r="A1" s="683" t="s">
        <v>8</v>
      </c>
    </row>
    <row r="2" spans="1:2" x14ac:dyDescent="0.35">
      <c r="A2" s="43" t="s">
        <v>2128</v>
      </c>
    </row>
    <row r="3" spans="1:2" x14ac:dyDescent="0.35">
      <c r="A3" s="44" t="s">
        <v>225</v>
      </c>
    </row>
    <row r="4" spans="1:2" ht="15" thickBot="1" x14ac:dyDescent="0.4">
      <c r="A4" s="44" t="s">
        <v>440</v>
      </c>
    </row>
    <row r="5" spans="1:2" ht="34.5" customHeight="1" x14ac:dyDescent="0.35">
      <c r="A5" s="21" t="s">
        <v>1160</v>
      </c>
      <c r="B5" s="334" t="s">
        <v>228</v>
      </c>
    </row>
    <row r="6" spans="1:2" ht="35.9" customHeight="1" x14ac:dyDescent="0.35">
      <c r="A6" s="62" t="s">
        <v>1161</v>
      </c>
      <c r="B6" s="723">
        <v>187</v>
      </c>
    </row>
    <row r="7" spans="1:2" x14ac:dyDescent="0.35">
      <c r="A7" s="16" t="s">
        <v>1162</v>
      </c>
      <c r="B7" s="696">
        <v>29</v>
      </c>
    </row>
    <row r="8" spans="1:2" x14ac:dyDescent="0.35">
      <c r="A8" s="16" t="s">
        <v>1163</v>
      </c>
      <c r="B8" s="696">
        <v>52</v>
      </c>
    </row>
    <row r="9" spans="1:2" x14ac:dyDescent="0.35">
      <c r="A9" s="16" t="s">
        <v>1164</v>
      </c>
      <c r="B9" s="696">
        <v>12</v>
      </c>
    </row>
    <row r="10" spans="1:2" ht="15" thickBot="1" x14ac:dyDescent="0.4">
      <c r="A10" s="17" t="s">
        <v>1165</v>
      </c>
      <c r="B10" s="700">
        <v>7</v>
      </c>
    </row>
    <row r="11" spans="1:2" x14ac:dyDescent="0.35">
      <c r="A11" s="56"/>
      <c r="B11" s="49" t="s">
        <v>247</v>
      </c>
    </row>
    <row r="13" spans="1:2" ht="22.5" customHeight="1" x14ac:dyDescent="0.35"/>
    <row r="17" spans="2:2" x14ac:dyDescent="0.35">
      <c r="B17" s="721"/>
    </row>
  </sheetData>
  <hyperlinks>
    <hyperlink ref="A1" location="Contents!A1" display="Contents" xr:uid="{62418B4F-3394-4C26-A797-C0C5FBDB3A91}"/>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3AE7B-0106-4F77-A7D3-A0FA653BE503}">
  <dimension ref="A1:B30"/>
  <sheetViews>
    <sheetView workbookViewId="0">
      <selection activeCell="A41" sqref="A41"/>
    </sheetView>
  </sheetViews>
  <sheetFormatPr defaultRowHeight="14.5" x14ac:dyDescent="0.35"/>
  <cols>
    <col min="1" max="1" width="47" customWidth="1"/>
  </cols>
  <sheetData>
    <row r="1" spans="1:2" x14ac:dyDescent="0.35">
      <c r="A1" s="4" t="s">
        <v>8</v>
      </c>
    </row>
    <row r="2" spans="1:2" x14ac:dyDescent="0.35">
      <c r="A2" s="86" t="s">
        <v>2127</v>
      </c>
    </row>
    <row r="3" spans="1:2" x14ac:dyDescent="0.35">
      <c r="A3" s="3" t="s">
        <v>225</v>
      </c>
      <c r="B3" s="84"/>
    </row>
    <row r="4" spans="1:2" ht="15" thickBot="1" x14ac:dyDescent="0.4">
      <c r="A4" s="3" t="s">
        <v>440</v>
      </c>
      <c r="B4" s="84"/>
    </row>
    <row r="5" spans="1:2" ht="26" x14ac:dyDescent="0.35">
      <c r="A5" s="90" t="s">
        <v>1166</v>
      </c>
      <c r="B5" s="336" t="s">
        <v>228</v>
      </c>
    </row>
    <row r="6" spans="1:2" x14ac:dyDescent="0.35">
      <c r="A6" s="134" t="s">
        <v>1167</v>
      </c>
      <c r="B6" s="217">
        <v>2927</v>
      </c>
    </row>
    <row r="7" spans="1:2" x14ac:dyDescent="0.35">
      <c r="A7" s="16" t="s">
        <v>1168</v>
      </c>
      <c r="B7" s="197">
        <v>56</v>
      </c>
    </row>
    <row r="8" spans="1:2" x14ac:dyDescent="0.35">
      <c r="A8" s="16" t="s">
        <v>1169</v>
      </c>
      <c r="B8" s="197">
        <v>49</v>
      </c>
    </row>
    <row r="9" spans="1:2" ht="17.899999999999999" customHeight="1" x14ac:dyDescent="0.35">
      <c r="A9" s="16" t="s">
        <v>1170</v>
      </c>
      <c r="B9" s="197">
        <v>45</v>
      </c>
    </row>
    <row r="10" spans="1:2" x14ac:dyDescent="0.35">
      <c r="A10" s="16" t="s">
        <v>1171</v>
      </c>
      <c r="B10" s="197">
        <v>45</v>
      </c>
    </row>
    <row r="11" spans="1:2" ht="21.75" customHeight="1" x14ac:dyDescent="0.35">
      <c r="A11" s="16" t="s">
        <v>1172</v>
      </c>
      <c r="B11" s="197">
        <v>43</v>
      </c>
    </row>
    <row r="12" spans="1:2" ht="24.75" customHeight="1" x14ac:dyDescent="0.35">
      <c r="A12" s="16" t="s">
        <v>1173</v>
      </c>
      <c r="B12" s="197">
        <v>39</v>
      </c>
    </row>
    <row r="13" spans="1:2" x14ac:dyDescent="0.35">
      <c r="A13" s="16" t="s">
        <v>1174</v>
      </c>
      <c r="B13" s="197">
        <v>22</v>
      </c>
    </row>
    <row r="14" spans="1:2" x14ac:dyDescent="0.35">
      <c r="A14" s="16" t="s">
        <v>1175</v>
      </c>
      <c r="B14" s="197">
        <v>22</v>
      </c>
    </row>
    <row r="15" spans="1:2" ht="15" thickBot="1" x14ac:dyDescent="0.4">
      <c r="A15" s="463" t="s">
        <v>348</v>
      </c>
      <c r="B15" s="724">
        <v>19</v>
      </c>
    </row>
    <row r="16" spans="1:2" x14ac:dyDescent="0.35">
      <c r="A16" s="84"/>
      <c r="B16" s="49" t="s">
        <v>247</v>
      </c>
    </row>
    <row r="19" spans="1:2" x14ac:dyDescent="0.35">
      <c r="A19" s="53"/>
      <c r="B19" s="54"/>
    </row>
    <row r="20" spans="1:2" x14ac:dyDescent="0.35">
      <c r="A20" s="53"/>
      <c r="B20" s="54"/>
    </row>
    <row r="21" spans="1:2" x14ac:dyDescent="0.35">
      <c r="A21" s="53"/>
      <c r="B21" s="54"/>
    </row>
    <row r="22" spans="1:2" x14ac:dyDescent="0.35">
      <c r="A22" s="53"/>
      <c r="B22" s="54"/>
    </row>
    <row r="23" spans="1:2" x14ac:dyDescent="0.35">
      <c r="A23" s="53"/>
      <c r="B23" s="54"/>
    </row>
    <row r="24" spans="1:2" x14ac:dyDescent="0.35">
      <c r="A24" s="53"/>
      <c r="B24" s="54"/>
    </row>
    <row r="25" spans="1:2" x14ac:dyDescent="0.35">
      <c r="A25" s="53"/>
      <c r="B25" s="54"/>
    </row>
    <row r="26" spans="1:2" x14ac:dyDescent="0.35">
      <c r="A26" s="53"/>
      <c r="B26" s="54"/>
    </row>
    <row r="27" spans="1:2" x14ac:dyDescent="0.35">
      <c r="A27" s="53"/>
      <c r="B27" s="54"/>
    </row>
    <row r="28" spans="1:2" x14ac:dyDescent="0.35">
      <c r="A28" s="725"/>
    </row>
    <row r="29" spans="1:2" x14ac:dyDescent="0.35">
      <c r="A29" s="725"/>
    </row>
    <row r="30" spans="1:2" x14ac:dyDescent="0.35">
      <c r="A30" s="725"/>
    </row>
  </sheetData>
  <hyperlinks>
    <hyperlink ref="A1" location="Contents!A1" display="Contents" xr:uid="{F21BF7CA-7D41-4B02-AABE-CD0598056ED6}"/>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2499-551C-4D6A-A6F1-42A6C73B3EB5}">
  <dimension ref="A1:B13"/>
  <sheetViews>
    <sheetView workbookViewId="0"/>
  </sheetViews>
  <sheetFormatPr defaultRowHeight="14.5" x14ac:dyDescent="0.35"/>
  <cols>
    <col min="1" max="1" width="35.1796875" customWidth="1"/>
  </cols>
  <sheetData>
    <row r="1" spans="1:2" x14ac:dyDescent="0.35">
      <c r="A1" s="4" t="s">
        <v>8</v>
      </c>
    </row>
    <row r="2" spans="1:2" x14ac:dyDescent="0.35">
      <c r="A2" s="86" t="s">
        <v>2126</v>
      </c>
    </row>
    <row r="3" spans="1:2" x14ac:dyDescent="0.35">
      <c r="A3" s="3" t="s">
        <v>225</v>
      </c>
    </row>
    <row r="4" spans="1:2" ht="15" thickBot="1" x14ac:dyDescent="0.4">
      <c r="A4" s="3" t="s">
        <v>440</v>
      </c>
      <c r="B4" s="84"/>
    </row>
    <row r="5" spans="1:2" ht="28.4" customHeight="1" x14ac:dyDescent="0.35">
      <c r="A5" s="1442" t="s">
        <v>1176</v>
      </c>
      <c r="B5" s="1443"/>
    </row>
    <row r="6" spans="1:2" x14ac:dyDescent="0.35">
      <c r="A6" s="100"/>
      <c r="B6" s="102" t="s">
        <v>228</v>
      </c>
    </row>
    <row r="7" spans="1:2" x14ac:dyDescent="0.35">
      <c r="A7" s="726" t="s">
        <v>1177</v>
      </c>
      <c r="B7" s="217">
        <v>268</v>
      </c>
    </row>
    <row r="8" spans="1:2" x14ac:dyDescent="0.35">
      <c r="A8" s="343" t="s">
        <v>306</v>
      </c>
      <c r="B8" s="215">
        <v>81</v>
      </c>
    </row>
    <row r="9" spans="1:2" x14ac:dyDescent="0.35">
      <c r="A9" s="727" t="s">
        <v>305</v>
      </c>
      <c r="B9" s="728">
        <v>19</v>
      </c>
    </row>
    <row r="10" spans="1:2" ht="15" thickBot="1" x14ac:dyDescent="0.4">
      <c r="A10" s="346" t="s">
        <v>1178</v>
      </c>
      <c r="B10" s="729">
        <v>0</v>
      </c>
    </row>
    <row r="11" spans="1:2" x14ac:dyDescent="0.35">
      <c r="A11" s="730"/>
      <c r="B11" s="142" t="s">
        <v>247</v>
      </c>
    </row>
    <row r="12" spans="1:2" x14ac:dyDescent="0.35">
      <c r="A12" s="731"/>
    </row>
    <row r="13" spans="1:2" x14ac:dyDescent="0.35">
      <c r="A13" s="732"/>
      <c r="B13" s="84"/>
    </row>
  </sheetData>
  <mergeCells count="1">
    <mergeCell ref="A5:B5"/>
  </mergeCells>
  <hyperlinks>
    <hyperlink ref="A1" location="Contents!A1" display="Contents" xr:uid="{32D0951A-7BEE-4341-B845-FE1E95B506F0}"/>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48E7-3E82-43F9-A8CE-66E43127FD5C}">
  <dimension ref="A1:J19"/>
  <sheetViews>
    <sheetView workbookViewId="0"/>
  </sheetViews>
  <sheetFormatPr defaultRowHeight="14.5" x14ac:dyDescent="0.35"/>
  <cols>
    <col min="1" max="1" width="44.81640625" customWidth="1"/>
    <col min="3" max="3" width="11.81640625" customWidth="1"/>
    <col min="5" max="5" width="26.54296875" customWidth="1"/>
    <col min="6" max="6" width="10.54296875" customWidth="1"/>
  </cols>
  <sheetData>
    <row r="1" spans="1:10" x14ac:dyDescent="0.35">
      <c r="A1" s="4" t="s">
        <v>8</v>
      </c>
    </row>
    <row r="2" spans="1:10" ht="14.9" customHeight="1" x14ac:dyDescent="0.35">
      <c r="A2" s="86" t="s">
        <v>2125</v>
      </c>
      <c r="E2" s="375"/>
    </row>
    <row r="3" spans="1:10" ht="14.9" customHeight="1" x14ac:dyDescent="0.35">
      <c r="A3" s="3" t="s">
        <v>225</v>
      </c>
    </row>
    <row r="4" spans="1:10" ht="15" thickBot="1" x14ac:dyDescent="0.4">
      <c r="A4" s="3" t="s">
        <v>440</v>
      </c>
    </row>
    <row r="5" spans="1:10" ht="28.4" customHeight="1" x14ac:dyDescent="0.35">
      <c r="A5" s="21" t="s">
        <v>1179</v>
      </c>
      <c r="B5" s="733" t="s">
        <v>305</v>
      </c>
      <c r="C5" s="22" t="s">
        <v>1144</v>
      </c>
      <c r="E5" s="375"/>
      <c r="J5" s="652"/>
    </row>
    <row r="6" spans="1:10" ht="17.149999999999999" customHeight="1" x14ac:dyDescent="0.35">
      <c r="A6" s="616"/>
      <c r="B6" s="23" t="s">
        <v>228</v>
      </c>
      <c r="C6" s="24"/>
    </row>
    <row r="7" spans="1:10" ht="26.15" customHeight="1" x14ac:dyDescent="0.35">
      <c r="A7" s="79" t="s">
        <v>1180</v>
      </c>
      <c r="B7" s="99"/>
      <c r="C7" s="734"/>
      <c r="E7" s="375"/>
    </row>
    <row r="8" spans="1:10" x14ac:dyDescent="0.35">
      <c r="A8" s="37" t="s">
        <v>256</v>
      </c>
      <c r="B8" s="696">
        <v>21</v>
      </c>
      <c r="C8" s="47">
        <v>2024</v>
      </c>
    </row>
    <row r="9" spans="1:10" x14ac:dyDescent="0.35">
      <c r="A9" s="16"/>
      <c r="B9" s="696"/>
      <c r="C9" s="47"/>
      <c r="E9" s="649"/>
      <c r="F9" s="649"/>
      <c r="G9" s="649"/>
    </row>
    <row r="10" spans="1:10" x14ac:dyDescent="0.35">
      <c r="A10" s="37" t="s">
        <v>464</v>
      </c>
      <c r="B10" s="696"/>
      <c r="C10" s="47"/>
      <c r="E10" s="713"/>
      <c r="F10" s="649"/>
      <c r="G10" s="649"/>
    </row>
    <row r="11" spans="1:10" x14ac:dyDescent="0.35">
      <c r="A11" s="735">
        <v>0</v>
      </c>
      <c r="B11" s="696" t="s">
        <v>1181</v>
      </c>
      <c r="C11" s="47">
        <v>22</v>
      </c>
      <c r="E11" s="736"/>
    </row>
    <row r="12" spans="1:10" x14ac:dyDescent="0.35">
      <c r="A12" s="737">
        <v>1</v>
      </c>
      <c r="B12" s="696">
        <v>28</v>
      </c>
      <c r="C12" s="47">
        <v>249</v>
      </c>
    </row>
    <row r="13" spans="1:10" x14ac:dyDescent="0.35">
      <c r="A13" s="737">
        <v>2</v>
      </c>
      <c r="B13" s="696">
        <v>26</v>
      </c>
      <c r="C13" s="47">
        <v>369</v>
      </c>
    </row>
    <row r="14" spans="1:10" x14ac:dyDescent="0.35">
      <c r="A14" s="118">
        <v>3</v>
      </c>
      <c r="B14" s="696">
        <v>14</v>
      </c>
      <c r="C14" s="47">
        <v>624</v>
      </c>
    </row>
    <row r="15" spans="1:10" ht="15" thickBot="1" x14ac:dyDescent="0.4">
      <c r="A15" s="738">
        <v>4</v>
      </c>
      <c r="B15" s="700">
        <v>22</v>
      </c>
      <c r="C15" s="183">
        <v>760</v>
      </c>
    </row>
    <row r="16" spans="1:10" x14ac:dyDescent="0.35">
      <c r="A16" s="56"/>
      <c r="B16" s="715"/>
      <c r="C16" s="142" t="s">
        <v>247</v>
      </c>
    </row>
    <row r="17" spans="1:2" x14ac:dyDescent="0.35">
      <c r="B17" s="56"/>
    </row>
    <row r="18" spans="1:2" x14ac:dyDescent="0.35">
      <c r="A18" s="739" t="s">
        <v>248</v>
      </c>
    </row>
    <row r="19" spans="1:2" ht="30" x14ac:dyDescent="0.35">
      <c r="A19" s="740" t="s">
        <v>476</v>
      </c>
      <c r="B19" s="741"/>
    </row>
  </sheetData>
  <hyperlinks>
    <hyperlink ref="A1" location="Contents!A1" display="Contents" xr:uid="{1AA286A2-E06A-41C8-A6E7-451BFA8E1644}"/>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003C-5219-4B95-B8C2-54FDE7E01D36}">
  <dimension ref="A1:G30"/>
  <sheetViews>
    <sheetView workbookViewId="0"/>
  </sheetViews>
  <sheetFormatPr defaultColWidth="9" defaultRowHeight="14.5" x14ac:dyDescent="0.35"/>
  <cols>
    <col min="1" max="1" width="44" style="51" customWidth="1"/>
    <col min="2" max="5" width="10.54296875" style="51" customWidth="1"/>
    <col min="6" max="6" width="12.1796875" style="51" customWidth="1"/>
    <col min="7" max="16384" width="9" style="51"/>
  </cols>
  <sheetData>
    <row r="1" spans="1:7" customFormat="1" x14ac:dyDescent="0.35">
      <c r="A1" s="683" t="s">
        <v>8</v>
      </c>
    </row>
    <row r="2" spans="1:7" x14ac:dyDescent="0.35">
      <c r="A2" s="43" t="s">
        <v>2124</v>
      </c>
    </row>
    <row r="3" spans="1:7" x14ac:dyDescent="0.35">
      <c r="A3" s="44" t="s">
        <v>225</v>
      </c>
    </row>
    <row r="4" spans="1:7" ht="15" thickBot="1" x14ac:dyDescent="0.4">
      <c r="A4" s="44" t="s">
        <v>440</v>
      </c>
    </row>
    <row r="5" spans="1:7" x14ac:dyDescent="0.35">
      <c r="A5" s="21"/>
      <c r="B5" s="1375" t="s">
        <v>1182</v>
      </c>
      <c r="C5" s="1375"/>
      <c r="D5" s="1375"/>
      <c r="E5" s="1375"/>
      <c r="F5" s="22"/>
    </row>
    <row r="6" spans="1:7" ht="26" x14ac:dyDescent="0.35">
      <c r="A6" s="45" t="s">
        <v>527</v>
      </c>
      <c r="B6" s="23" t="s">
        <v>1183</v>
      </c>
      <c r="C6" s="23" t="s">
        <v>1184</v>
      </c>
      <c r="D6" s="23" t="s">
        <v>1185</v>
      </c>
      <c r="E6" s="23" t="s">
        <v>1186</v>
      </c>
      <c r="F6" s="24" t="s">
        <v>1144</v>
      </c>
    </row>
    <row r="7" spans="1:7" ht="44.25" customHeight="1" x14ac:dyDescent="0.35">
      <c r="A7" s="79" t="s">
        <v>1187</v>
      </c>
      <c r="B7" s="742"/>
      <c r="C7" s="742"/>
      <c r="D7" s="742"/>
      <c r="E7" s="742"/>
      <c r="F7" s="708"/>
      <c r="G7" s="56"/>
    </row>
    <row r="8" spans="1:7" x14ac:dyDescent="0.35">
      <c r="A8" s="16" t="s">
        <v>250</v>
      </c>
      <c r="B8" s="743">
        <v>37</v>
      </c>
      <c r="C8" s="743">
        <v>40</v>
      </c>
      <c r="D8" s="743">
        <v>14</v>
      </c>
      <c r="E8" s="743">
        <v>9</v>
      </c>
      <c r="F8" s="47">
        <v>216</v>
      </c>
      <c r="G8" s="592"/>
    </row>
    <row r="9" spans="1:7" x14ac:dyDescent="0.35">
      <c r="A9" s="16" t="s">
        <v>529</v>
      </c>
      <c r="B9" s="743">
        <v>37</v>
      </c>
      <c r="C9" s="743">
        <v>38</v>
      </c>
      <c r="D9" s="743">
        <v>13</v>
      </c>
      <c r="E9" s="743">
        <v>11</v>
      </c>
      <c r="F9" s="47">
        <v>188</v>
      </c>
      <c r="G9" s="592"/>
    </row>
    <row r="10" spans="1:7" s="744" customFormat="1" x14ac:dyDescent="0.25">
      <c r="A10" s="16" t="s">
        <v>313</v>
      </c>
      <c r="B10" s="743">
        <v>28</v>
      </c>
      <c r="C10" s="743">
        <v>45</v>
      </c>
      <c r="D10" s="743">
        <v>17</v>
      </c>
      <c r="E10" s="743">
        <v>10</v>
      </c>
      <c r="F10" s="47">
        <v>331</v>
      </c>
      <c r="G10" s="592"/>
    </row>
    <row r="11" spans="1:7" s="744" customFormat="1" x14ac:dyDescent="0.25">
      <c r="A11" s="16" t="s">
        <v>234</v>
      </c>
      <c r="B11" s="743">
        <v>37</v>
      </c>
      <c r="C11" s="743">
        <v>37</v>
      </c>
      <c r="D11" s="743">
        <v>18</v>
      </c>
      <c r="E11" s="743">
        <v>8</v>
      </c>
      <c r="F11" s="47">
        <v>542</v>
      </c>
      <c r="G11" s="592"/>
    </row>
    <row r="12" spans="1:7" s="744" customFormat="1" x14ac:dyDescent="0.25">
      <c r="A12" s="16" t="s">
        <v>1146</v>
      </c>
      <c r="B12" s="743">
        <v>28</v>
      </c>
      <c r="C12" s="743">
        <v>47</v>
      </c>
      <c r="D12" s="743">
        <v>16</v>
      </c>
      <c r="E12" s="743">
        <v>9</v>
      </c>
      <c r="F12" s="47">
        <v>93</v>
      </c>
      <c r="G12" s="592"/>
    </row>
    <row r="13" spans="1:7" x14ac:dyDescent="0.35">
      <c r="A13" s="16" t="s">
        <v>237</v>
      </c>
      <c r="B13" s="743" t="s">
        <v>869</v>
      </c>
      <c r="C13" s="743" t="s">
        <v>713</v>
      </c>
      <c r="D13" s="743" t="s">
        <v>920</v>
      </c>
      <c r="E13" s="743" t="s">
        <v>869</v>
      </c>
      <c r="F13" s="47">
        <v>44</v>
      </c>
      <c r="G13" s="56"/>
    </row>
    <row r="14" spans="1:7" ht="15" thickBot="1" x14ac:dyDescent="0.4">
      <c r="A14" s="17" t="s">
        <v>1147</v>
      </c>
      <c r="B14" s="745">
        <v>23</v>
      </c>
      <c r="C14" s="745">
        <v>32</v>
      </c>
      <c r="D14" s="745">
        <v>16</v>
      </c>
      <c r="E14" s="745">
        <v>29</v>
      </c>
      <c r="F14" s="183">
        <v>181</v>
      </c>
      <c r="G14" s="56"/>
    </row>
    <row r="15" spans="1:7" x14ac:dyDescent="0.35">
      <c r="A15" s="56"/>
      <c r="B15" s="56"/>
      <c r="C15" s="56"/>
      <c r="D15" s="56"/>
      <c r="E15" s="56"/>
      <c r="F15" s="49" t="s">
        <v>247</v>
      </c>
      <c r="G15" s="46"/>
    </row>
    <row r="16" spans="1:7" x14ac:dyDescent="0.35">
      <c r="A16" s="56"/>
      <c r="B16" s="56"/>
      <c r="C16" s="56"/>
      <c r="D16" s="56"/>
      <c r="E16" s="56"/>
      <c r="F16" s="49"/>
      <c r="G16" s="46"/>
    </row>
    <row r="17" spans="1:7" x14ac:dyDescent="0.35">
      <c r="A17" s="50" t="s">
        <v>248</v>
      </c>
      <c r="B17" s="46"/>
      <c r="C17" s="46"/>
      <c r="D17" s="46"/>
      <c r="E17" s="46"/>
      <c r="F17" s="46"/>
      <c r="G17" s="46"/>
    </row>
    <row r="18" spans="1:7" x14ac:dyDescent="0.35">
      <c r="A18" s="53" t="s">
        <v>290</v>
      </c>
      <c r="B18" s="46"/>
      <c r="C18" s="46"/>
      <c r="D18" s="46"/>
      <c r="E18" s="46"/>
      <c r="F18" s="46"/>
      <c r="G18" s="46"/>
    </row>
    <row r="19" spans="1:7" ht="30" x14ac:dyDescent="0.35">
      <c r="A19" s="740" t="s">
        <v>476</v>
      </c>
      <c r="B19" s="46"/>
      <c r="C19" s="46"/>
      <c r="D19" s="46"/>
      <c r="E19" s="46"/>
      <c r="F19" s="46"/>
      <c r="G19" s="42"/>
    </row>
    <row r="20" spans="1:7" x14ac:dyDescent="0.35">
      <c r="A20" s="46"/>
      <c r="B20" s="46"/>
      <c r="C20" s="46"/>
      <c r="D20" s="46"/>
      <c r="E20" s="46"/>
      <c r="F20" s="46"/>
      <c r="G20" s="42"/>
    </row>
    <row r="21" spans="1:7" x14ac:dyDescent="0.35">
      <c r="A21" s="42"/>
      <c r="B21" s="42"/>
      <c r="C21" s="42"/>
      <c r="D21" s="42"/>
      <c r="E21" s="42"/>
      <c r="F21" s="42"/>
      <c r="G21" s="42"/>
    </row>
    <row r="22" spans="1:7" x14ac:dyDescent="0.35">
      <c r="A22" s="42"/>
      <c r="B22" s="42"/>
      <c r="C22" s="42"/>
      <c r="D22" s="42"/>
      <c r="E22" s="42"/>
      <c r="F22" s="42"/>
      <c r="G22" s="42"/>
    </row>
    <row r="23" spans="1:7" x14ac:dyDescent="0.35">
      <c r="A23" s="42"/>
      <c r="B23" s="42"/>
      <c r="C23" s="42"/>
      <c r="D23" s="42"/>
      <c r="E23" s="42"/>
      <c r="F23" s="42"/>
      <c r="G23" s="42"/>
    </row>
    <row r="24" spans="1:7" x14ac:dyDescent="0.35">
      <c r="A24" s="42"/>
      <c r="B24" s="42"/>
      <c r="C24" s="42"/>
      <c r="D24" s="42"/>
      <c r="E24" s="42"/>
      <c r="F24" s="42"/>
      <c r="G24" s="412"/>
    </row>
    <row r="25" spans="1:7" x14ac:dyDescent="0.35">
      <c r="A25" s="42"/>
      <c r="B25" s="42"/>
      <c r="C25" s="42"/>
      <c r="D25" s="42"/>
      <c r="E25" s="42"/>
      <c r="F25" s="42"/>
      <c r="G25" s="412"/>
    </row>
    <row r="26" spans="1:7" x14ac:dyDescent="0.35">
      <c r="A26" s="42"/>
      <c r="B26" s="42"/>
      <c r="C26" s="412"/>
      <c r="D26" s="412"/>
      <c r="E26" s="412"/>
      <c r="F26" s="412"/>
      <c r="G26" s="412"/>
    </row>
    <row r="27" spans="1:7" x14ac:dyDescent="0.35">
      <c r="A27" s="42"/>
      <c r="B27" s="42"/>
      <c r="C27" s="412"/>
      <c r="D27" s="412"/>
      <c r="E27" s="412"/>
      <c r="F27" s="412"/>
      <c r="G27" s="412"/>
    </row>
    <row r="28" spans="1:7" x14ac:dyDescent="0.35">
      <c r="A28" s="42"/>
      <c r="B28" s="42"/>
      <c r="C28" s="412"/>
      <c r="D28" s="412"/>
      <c r="E28" s="412"/>
      <c r="F28" s="42"/>
      <c r="G28" s="596"/>
    </row>
    <row r="29" spans="1:7" x14ac:dyDescent="0.35">
      <c r="A29" s="42"/>
      <c r="B29" s="42"/>
      <c r="C29" s="412"/>
      <c r="D29" s="412"/>
      <c r="E29" s="412"/>
      <c r="F29" s="412"/>
    </row>
    <row r="30" spans="1:7" x14ac:dyDescent="0.35">
      <c r="C30" s="596"/>
      <c r="D30" s="596"/>
      <c r="E30" s="596"/>
      <c r="F30" s="596"/>
    </row>
  </sheetData>
  <mergeCells count="1">
    <mergeCell ref="B5:E5"/>
  </mergeCells>
  <hyperlinks>
    <hyperlink ref="A1" location="Contents!A1" display="Contents" xr:uid="{D35BC6E8-E6C6-4956-9907-92D884DAD4C5}"/>
  </hyperlinks>
  <pageMargins left="0.7" right="0.7" top="0.75" bottom="0.75" header="0.3" footer="0.3"/>
  <pageSetup paperSize="9" scale="9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7307-1D51-424A-ADA6-1FE626960652}">
  <dimension ref="A1:B22"/>
  <sheetViews>
    <sheetView workbookViewId="0"/>
  </sheetViews>
  <sheetFormatPr defaultRowHeight="14.5" x14ac:dyDescent="0.35"/>
  <cols>
    <col min="1" max="1" width="45.1796875" customWidth="1"/>
    <col min="2" max="2" width="10.54296875" customWidth="1"/>
  </cols>
  <sheetData>
    <row r="1" spans="1:2" x14ac:dyDescent="0.35">
      <c r="A1" s="683" t="s">
        <v>8</v>
      </c>
    </row>
    <row r="2" spans="1:2" x14ac:dyDescent="0.35">
      <c r="A2" s="43" t="s">
        <v>2123</v>
      </c>
      <c r="B2" s="51"/>
    </row>
    <row r="3" spans="1:2" x14ac:dyDescent="0.35">
      <c r="A3" s="44" t="s">
        <v>225</v>
      </c>
      <c r="B3" s="51"/>
    </row>
    <row r="4" spans="1:2" ht="15" thickBot="1" x14ac:dyDescent="0.4">
      <c r="A4" s="44" t="s">
        <v>440</v>
      </c>
      <c r="B4" s="51"/>
    </row>
    <row r="5" spans="1:2" ht="26.15" customHeight="1" x14ac:dyDescent="0.35">
      <c r="A5" s="21" t="s">
        <v>1188</v>
      </c>
      <c r="B5" s="22" t="s">
        <v>228</v>
      </c>
    </row>
    <row r="6" spans="1:2" x14ac:dyDescent="0.35">
      <c r="A6" s="62" t="s">
        <v>1189</v>
      </c>
      <c r="B6" s="47">
        <v>3549</v>
      </c>
    </row>
    <row r="7" spans="1:2" x14ac:dyDescent="0.35">
      <c r="A7" s="16" t="s">
        <v>1190</v>
      </c>
      <c r="B7" s="746">
        <v>57</v>
      </c>
    </row>
    <row r="8" spans="1:2" x14ac:dyDescent="0.35">
      <c r="A8" s="16" t="s">
        <v>1191</v>
      </c>
      <c r="B8" s="746">
        <v>47</v>
      </c>
    </row>
    <row r="9" spans="1:2" x14ac:dyDescent="0.35">
      <c r="A9" s="16" t="s">
        <v>1192</v>
      </c>
      <c r="B9" s="746">
        <v>35</v>
      </c>
    </row>
    <row r="10" spans="1:2" x14ac:dyDescent="0.35">
      <c r="A10" s="16" t="s">
        <v>1193</v>
      </c>
      <c r="B10" s="746">
        <v>32</v>
      </c>
    </row>
    <row r="11" spans="1:2" x14ac:dyDescent="0.35">
      <c r="A11" s="16" t="s">
        <v>1194</v>
      </c>
      <c r="B11" s="746">
        <v>27</v>
      </c>
    </row>
    <row r="12" spans="1:2" x14ac:dyDescent="0.35">
      <c r="A12" s="16" t="s">
        <v>1195</v>
      </c>
      <c r="B12" s="747">
        <v>22</v>
      </c>
    </row>
    <row r="13" spans="1:2" x14ac:dyDescent="0.35">
      <c r="A13" s="16" t="s">
        <v>1196</v>
      </c>
      <c r="B13" s="746">
        <v>17</v>
      </c>
    </row>
    <row r="14" spans="1:2" x14ac:dyDescent="0.35">
      <c r="A14" s="16" t="s">
        <v>1197</v>
      </c>
      <c r="B14" s="747">
        <v>12</v>
      </c>
    </row>
    <row r="15" spans="1:2" x14ac:dyDescent="0.35">
      <c r="A15" s="16" t="s">
        <v>1198</v>
      </c>
      <c r="B15" s="747">
        <v>10</v>
      </c>
    </row>
    <row r="16" spans="1:2" x14ac:dyDescent="0.35">
      <c r="A16" s="16" t="s">
        <v>1199</v>
      </c>
      <c r="B16" s="717">
        <v>8</v>
      </c>
    </row>
    <row r="17" spans="1:2" x14ac:dyDescent="0.35">
      <c r="A17" s="16" t="s">
        <v>1200</v>
      </c>
      <c r="B17" s="717">
        <v>6</v>
      </c>
    </row>
    <row r="18" spans="1:2" ht="15" thickBot="1" x14ac:dyDescent="0.4">
      <c r="A18" s="17" t="s">
        <v>303</v>
      </c>
      <c r="B18" s="748">
        <v>2</v>
      </c>
    </row>
    <row r="19" spans="1:2" x14ac:dyDescent="0.35">
      <c r="A19" s="56"/>
      <c r="B19" s="49" t="s">
        <v>247</v>
      </c>
    </row>
    <row r="20" spans="1:2" x14ac:dyDescent="0.35">
      <c r="A20" s="56"/>
      <c r="B20" s="56"/>
    </row>
    <row r="21" spans="1:2" x14ac:dyDescent="0.35">
      <c r="A21" s="50" t="s">
        <v>248</v>
      </c>
      <c r="B21" s="46"/>
    </row>
    <row r="22" spans="1:2" x14ac:dyDescent="0.35">
      <c r="A22" s="53" t="s">
        <v>290</v>
      </c>
      <c r="B22" s="46"/>
    </row>
  </sheetData>
  <hyperlinks>
    <hyperlink ref="A1" location="Contents!A1" display="Contents" xr:uid="{2055FC73-CE30-48A6-844F-B93AD642D50A}"/>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A7B0-B39C-4430-B338-218D8FF1D788}">
  <dimension ref="A1:N20"/>
  <sheetViews>
    <sheetView workbookViewId="0"/>
  </sheetViews>
  <sheetFormatPr defaultColWidth="9" defaultRowHeight="14.5" x14ac:dyDescent="0.35"/>
  <cols>
    <col min="1" max="1" width="50" style="51" customWidth="1"/>
    <col min="2" max="2" width="13.453125" style="51" customWidth="1"/>
    <col min="3" max="3" width="13.54296875" style="51" customWidth="1"/>
    <col min="4" max="4" width="11.1796875" style="51" customWidth="1"/>
    <col min="5" max="6" width="10.81640625" style="51" customWidth="1"/>
    <col min="7" max="7" width="11.453125" style="51" customWidth="1"/>
    <col min="8" max="8" width="11.81640625" style="51" customWidth="1"/>
    <col min="9" max="9" width="10.54296875" style="51" customWidth="1"/>
    <col min="10" max="16384" width="9" style="51"/>
  </cols>
  <sheetData>
    <row r="1" spans="1:10" customFormat="1" x14ac:dyDescent="0.35">
      <c r="A1" s="683" t="s">
        <v>8</v>
      </c>
      <c r="B1" s="683"/>
      <c r="C1" s="683"/>
      <c r="D1" s="683"/>
      <c r="E1" s="683"/>
      <c r="F1" s="683"/>
      <c r="G1" s="683"/>
      <c r="H1" s="683"/>
    </row>
    <row r="2" spans="1:10" ht="15.75" customHeight="1" x14ac:dyDescent="0.35">
      <c r="A2" s="43" t="s">
        <v>2122</v>
      </c>
      <c r="B2" s="43"/>
      <c r="C2" s="43"/>
      <c r="D2" s="43"/>
      <c r="E2" s="44"/>
      <c r="F2" s="44"/>
      <c r="G2" s="44"/>
      <c r="H2" s="44"/>
    </row>
    <row r="3" spans="1:10" x14ac:dyDescent="0.35">
      <c r="A3" s="44" t="s">
        <v>225</v>
      </c>
      <c r="B3" s="44"/>
      <c r="C3" s="44"/>
      <c r="D3" s="44"/>
      <c r="E3" s="44"/>
      <c r="F3" s="44"/>
      <c r="G3" s="44"/>
      <c r="H3" s="44"/>
    </row>
    <row r="4" spans="1:10" ht="15.75" customHeight="1" thickBot="1" x14ac:dyDescent="0.4">
      <c r="A4" s="44" t="s">
        <v>437</v>
      </c>
      <c r="B4" s="44"/>
      <c r="C4" s="44"/>
      <c r="D4" s="44"/>
      <c r="E4" s="44"/>
      <c r="F4" s="44"/>
      <c r="G4" s="44"/>
      <c r="H4" s="44"/>
      <c r="I4" s="394"/>
    </row>
    <row r="5" spans="1:10" x14ac:dyDescent="0.35">
      <c r="A5" s="21" t="s">
        <v>1201</v>
      </c>
      <c r="B5" s="332" t="s">
        <v>321</v>
      </c>
      <c r="C5" s="334" t="s">
        <v>322</v>
      </c>
      <c r="D5" s="334" t="s">
        <v>323</v>
      </c>
      <c r="E5" s="334" t="s">
        <v>324</v>
      </c>
      <c r="F5" s="334">
        <v>2017</v>
      </c>
      <c r="G5" s="334">
        <v>2018</v>
      </c>
      <c r="H5" s="331">
        <v>2021</v>
      </c>
      <c r="I5" s="334">
        <v>2022</v>
      </c>
      <c r="J5" s="78">
        <v>2023</v>
      </c>
    </row>
    <row r="6" spans="1:10" x14ac:dyDescent="0.35">
      <c r="A6" s="417"/>
      <c r="B6" s="23" t="s">
        <v>228</v>
      </c>
      <c r="C6" s="23" t="s">
        <v>228</v>
      </c>
      <c r="D6" s="23" t="s">
        <v>228</v>
      </c>
      <c r="E6" s="23" t="s">
        <v>228</v>
      </c>
      <c r="F6" s="23" t="s">
        <v>228</v>
      </c>
      <c r="G6" s="23" t="s">
        <v>228</v>
      </c>
      <c r="H6" s="23" t="s">
        <v>228</v>
      </c>
      <c r="I6" s="23" t="s">
        <v>228</v>
      </c>
      <c r="J6" s="71" t="s">
        <v>228</v>
      </c>
    </row>
    <row r="7" spans="1:10" ht="15.75" customHeight="1" x14ac:dyDescent="0.35">
      <c r="A7" s="62" t="s">
        <v>1202</v>
      </c>
      <c r="B7" s="203">
        <v>834</v>
      </c>
      <c r="C7" s="186">
        <v>792</v>
      </c>
      <c r="D7" s="186">
        <v>789</v>
      </c>
      <c r="E7" s="186">
        <v>656</v>
      </c>
      <c r="F7" s="186">
        <v>716</v>
      </c>
      <c r="G7" s="186">
        <v>795</v>
      </c>
      <c r="H7" s="33">
        <v>1208</v>
      </c>
      <c r="I7" s="33">
        <v>1120</v>
      </c>
      <c r="J7" s="70">
        <v>1023</v>
      </c>
    </row>
    <row r="8" spans="1:10" x14ac:dyDescent="0.35">
      <c r="A8" s="16" t="s">
        <v>325</v>
      </c>
      <c r="B8" s="40">
        <v>11</v>
      </c>
      <c r="C8" s="41">
        <v>11</v>
      </c>
      <c r="D8" s="41">
        <v>12</v>
      </c>
      <c r="E8" s="41">
        <v>10</v>
      </c>
      <c r="F8" s="41">
        <v>11</v>
      </c>
      <c r="G8" s="41">
        <v>7</v>
      </c>
      <c r="H8" s="41">
        <v>9</v>
      </c>
      <c r="I8" s="41">
        <v>11</v>
      </c>
      <c r="J8" s="72">
        <v>10</v>
      </c>
    </row>
    <row r="9" spans="1:10" x14ac:dyDescent="0.35">
      <c r="A9" s="16" t="s">
        <v>1203</v>
      </c>
      <c r="B9" s="40">
        <v>4</v>
      </c>
      <c r="C9" s="41">
        <v>6</v>
      </c>
      <c r="D9" s="41">
        <v>4</v>
      </c>
      <c r="E9" s="41">
        <v>5</v>
      </c>
      <c r="F9" s="41">
        <v>4</v>
      </c>
      <c r="G9" s="41">
        <v>3</v>
      </c>
      <c r="H9" s="41">
        <v>4</v>
      </c>
      <c r="I9" s="41">
        <v>4</v>
      </c>
      <c r="J9" s="72">
        <v>4</v>
      </c>
    </row>
    <row r="10" spans="1:10" x14ac:dyDescent="0.35">
      <c r="A10" s="16" t="s">
        <v>1204</v>
      </c>
      <c r="B10" s="40">
        <v>4</v>
      </c>
      <c r="C10" s="41">
        <v>4</v>
      </c>
      <c r="D10" s="41">
        <v>4</v>
      </c>
      <c r="E10" s="41">
        <v>3</v>
      </c>
      <c r="F10" s="41">
        <v>4</v>
      </c>
      <c r="G10" s="41">
        <v>2</v>
      </c>
      <c r="H10" s="41">
        <v>4</v>
      </c>
      <c r="I10" s="41">
        <v>3</v>
      </c>
      <c r="J10" s="72">
        <v>3</v>
      </c>
    </row>
    <row r="11" spans="1:10" x14ac:dyDescent="0.35">
      <c r="A11" s="16" t="s">
        <v>1205</v>
      </c>
      <c r="B11" s="40">
        <v>4</v>
      </c>
      <c r="C11" s="41">
        <v>3</v>
      </c>
      <c r="D11" s="41">
        <v>6</v>
      </c>
      <c r="E11" s="41">
        <v>5</v>
      </c>
      <c r="F11" s="41">
        <v>4</v>
      </c>
      <c r="G11" s="41">
        <v>4</v>
      </c>
      <c r="H11" s="41">
        <v>4</v>
      </c>
      <c r="I11" s="41">
        <v>5</v>
      </c>
      <c r="J11" s="72">
        <v>3</v>
      </c>
    </row>
    <row r="12" spans="1:10" x14ac:dyDescent="0.35">
      <c r="A12" s="16" t="s">
        <v>1206</v>
      </c>
      <c r="B12" s="40">
        <v>4</v>
      </c>
      <c r="C12" s="41">
        <v>4</v>
      </c>
      <c r="D12" s="41">
        <v>4</v>
      </c>
      <c r="E12" s="41">
        <v>3</v>
      </c>
      <c r="F12" s="41">
        <v>4</v>
      </c>
      <c r="G12" s="41">
        <v>1</v>
      </c>
      <c r="H12" s="41">
        <v>3</v>
      </c>
      <c r="I12" s="41">
        <v>3</v>
      </c>
      <c r="J12" s="72">
        <v>3</v>
      </c>
    </row>
    <row r="13" spans="1:10" x14ac:dyDescent="0.35">
      <c r="A13" s="16" t="s">
        <v>326</v>
      </c>
      <c r="B13" s="40">
        <v>3</v>
      </c>
      <c r="C13" s="41">
        <v>3</v>
      </c>
      <c r="D13" s="41">
        <v>3</v>
      </c>
      <c r="E13" s="41">
        <v>3</v>
      </c>
      <c r="F13" s="41">
        <v>2</v>
      </c>
      <c r="G13" s="41">
        <v>2</v>
      </c>
      <c r="H13" s="41">
        <v>2</v>
      </c>
      <c r="I13" s="41">
        <v>4</v>
      </c>
      <c r="J13" s="72">
        <v>2</v>
      </c>
    </row>
    <row r="14" spans="1:10" x14ac:dyDescent="0.35">
      <c r="A14" s="16" t="s">
        <v>1207</v>
      </c>
      <c r="B14" s="40">
        <v>1</v>
      </c>
      <c r="C14" s="41" t="s">
        <v>233</v>
      </c>
      <c r="D14" s="41">
        <v>1</v>
      </c>
      <c r="E14" s="41">
        <v>1</v>
      </c>
      <c r="F14" s="41">
        <v>1</v>
      </c>
      <c r="G14" s="41">
        <v>1</v>
      </c>
      <c r="H14" s="41">
        <v>1</v>
      </c>
      <c r="I14" s="41">
        <v>1</v>
      </c>
      <c r="J14" s="72">
        <v>1</v>
      </c>
    </row>
    <row r="15" spans="1:10" x14ac:dyDescent="0.35">
      <c r="A15" s="16" t="s">
        <v>303</v>
      </c>
      <c r="B15" s="40">
        <v>4</v>
      </c>
      <c r="C15" s="41">
        <v>6</v>
      </c>
      <c r="D15" s="41">
        <v>4</v>
      </c>
      <c r="E15" s="41">
        <v>4</v>
      </c>
      <c r="F15" s="41">
        <v>4</v>
      </c>
      <c r="G15" s="41">
        <v>5</v>
      </c>
      <c r="H15" s="41">
        <v>4</v>
      </c>
      <c r="I15" s="41">
        <v>3</v>
      </c>
      <c r="J15" s="72">
        <v>6</v>
      </c>
    </row>
    <row r="16" spans="1:10" ht="15" thickBot="1" x14ac:dyDescent="0.4">
      <c r="A16" s="17" t="s">
        <v>1208</v>
      </c>
      <c r="B16" s="357">
        <v>81</v>
      </c>
      <c r="C16" s="36">
        <v>76</v>
      </c>
      <c r="D16" s="36">
        <v>77</v>
      </c>
      <c r="E16" s="36">
        <v>78</v>
      </c>
      <c r="F16" s="36">
        <v>79</v>
      </c>
      <c r="G16" s="36">
        <v>82</v>
      </c>
      <c r="H16" s="36">
        <v>80</v>
      </c>
      <c r="I16" s="36">
        <v>77</v>
      </c>
      <c r="J16" s="74">
        <v>77</v>
      </c>
    </row>
    <row r="17" spans="1:14" x14ac:dyDescent="0.35">
      <c r="A17" s="46"/>
      <c r="B17" s="46"/>
      <c r="C17" s="46"/>
      <c r="D17" s="46"/>
      <c r="E17" s="46"/>
      <c r="F17" s="46"/>
      <c r="G17" s="46"/>
      <c r="H17" s="46"/>
      <c r="I17" s="49"/>
      <c r="J17" s="49" t="s">
        <v>247</v>
      </c>
      <c r="K17" s="42"/>
      <c r="L17" s="42"/>
      <c r="M17" s="42"/>
      <c r="N17" s="42"/>
    </row>
    <row r="18" spans="1:14" x14ac:dyDescent="0.35">
      <c r="A18" s="42"/>
      <c r="B18" s="42"/>
      <c r="C18" s="42"/>
      <c r="D18" s="42"/>
      <c r="E18" s="42"/>
      <c r="F18" s="42"/>
      <c r="G18" s="42"/>
      <c r="H18" s="42"/>
      <c r="I18" s="42"/>
      <c r="J18" s="42"/>
      <c r="K18" s="42"/>
      <c r="L18" s="42"/>
      <c r="M18" s="42"/>
      <c r="N18" s="42"/>
    </row>
    <row r="19" spans="1:14" x14ac:dyDescent="0.35">
      <c r="A19" s="252" t="s">
        <v>248</v>
      </c>
    </row>
    <row r="20" spans="1:14" ht="21.5" x14ac:dyDescent="0.35">
      <c r="A20" s="14" t="s">
        <v>315</v>
      </c>
    </row>
  </sheetData>
  <hyperlinks>
    <hyperlink ref="A1" location="Contents!A1" display="Contents" xr:uid="{7B729CE9-9C30-46D1-A67E-2C244FC37631}"/>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4D3E-5E3B-474F-B646-492DC73D5A34}">
  <dimension ref="A1:K32"/>
  <sheetViews>
    <sheetView zoomScaleNormal="100" workbookViewId="0"/>
  </sheetViews>
  <sheetFormatPr defaultColWidth="9" defaultRowHeight="14.5" x14ac:dyDescent="0.35"/>
  <cols>
    <col min="1" max="1" width="34.1796875" style="51" customWidth="1"/>
    <col min="2" max="8" width="10" style="51" bestFit="1" customWidth="1"/>
    <col min="9" max="9" width="9.1796875" style="51" bestFit="1" customWidth="1"/>
    <col min="10" max="16384" width="9" style="51"/>
  </cols>
  <sheetData>
    <row r="1" spans="1:11" x14ac:dyDescent="0.35">
      <c r="A1" s="4" t="s">
        <v>8</v>
      </c>
    </row>
    <row r="2" spans="1:11" x14ac:dyDescent="0.35">
      <c r="A2" s="43" t="s">
        <v>2054</v>
      </c>
    </row>
    <row r="3" spans="1:11" x14ac:dyDescent="0.35">
      <c r="A3" s="44" t="s">
        <v>225</v>
      </c>
    </row>
    <row r="4" spans="1:11" ht="15" thickBot="1" x14ac:dyDescent="0.4">
      <c r="A4" s="44" t="s">
        <v>440</v>
      </c>
    </row>
    <row r="5" spans="1:11" x14ac:dyDescent="0.35">
      <c r="A5" s="98"/>
      <c r="B5" s="1374" t="s">
        <v>307</v>
      </c>
      <c r="C5" s="1375"/>
      <c r="D5" s="1375"/>
      <c r="E5" s="1376"/>
      <c r="F5" s="1374" t="s">
        <v>308</v>
      </c>
      <c r="G5" s="1375"/>
      <c r="H5" s="1376"/>
      <c r="I5" s="95"/>
    </row>
    <row r="6" spans="1:11" ht="26" x14ac:dyDescent="0.35">
      <c r="A6" s="96"/>
      <c r="B6" s="55" t="s">
        <v>256</v>
      </c>
      <c r="C6" s="23" t="s">
        <v>309</v>
      </c>
      <c r="D6" s="23" t="s">
        <v>310</v>
      </c>
      <c r="E6" s="24" t="s">
        <v>311</v>
      </c>
      <c r="F6" s="55" t="s">
        <v>256</v>
      </c>
      <c r="G6" s="23" t="s">
        <v>312</v>
      </c>
      <c r="H6" s="24" t="s">
        <v>394</v>
      </c>
      <c r="I6" s="94" t="s">
        <v>256</v>
      </c>
    </row>
    <row r="7" spans="1:11" ht="14.9" customHeight="1" x14ac:dyDescent="0.35">
      <c r="A7" s="96" t="s">
        <v>227</v>
      </c>
      <c r="B7" s="55" t="s">
        <v>228</v>
      </c>
      <c r="C7" s="23" t="s">
        <v>228</v>
      </c>
      <c r="D7" s="23" t="s">
        <v>228</v>
      </c>
      <c r="E7" s="24" t="s">
        <v>228</v>
      </c>
      <c r="F7" s="55" t="s">
        <v>228</v>
      </c>
      <c r="G7" s="23" t="s">
        <v>228</v>
      </c>
      <c r="H7" s="24" t="s">
        <v>228</v>
      </c>
      <c r="I7" s="94" t="s">
        <v>228</v>
      </c>
    </row>
    <row r="8" spans="1:11" ht="14.9" customHeight="1" x14ac:dyDescent="0.35">
      <c r="A8" s="107" t="s">
        <v>391</v>
      </c>
      <c r="B8" s="185">
        <v>4388</v>
      </c>
      <c r="C8" s="33">
        <v>2986</v>
      </c>
      <c r="D8" s="33">
        <v>1222</v>
      </c>
      <c r="E8" s="48">
        <v>180</v>
      </c>
      <c r="F8" s="185">
        <v>1327</v>
      </c>
      <c r="G8" s="186">
        <v>687</v>
      </c>
      <c r="H8" s="48">
        <v>640</v>
      </c>
      <c r="I8" s="187">
        <v>5715</v>
      </c>
    </row>
    <row r="9" spans="1:11" ht="14.9" customHeight="1" x14ac:dyDescent="0.35">
      <c r="A9" s="93" t="s">
        <v>395</v>
      </c>
      <c r="B9" s="188">
        <v>58</v>
      </c>
      <c r="C9" s="189">
        <v>68</v>
      </c>
      <c r="D9" s="189">
        <v>39</v>
      </c>
      <c r="E9" s="190">
        <v>34</v>
      </c>
      <c r="F9" s="188">
        <v>51</v>
      </c>
      <c r="G9" s="189">
        <v>60</v>
      </c>
      <c r="H9" s="190">
        <v>38</v>
      </c>
      <c r="I9" s="191">
        <v>57</v>
      </c>
      <c r="K9" s="122"/>
    </row>
    <row r="10" spans="1:11" ht="14.9" customHeight="1" x14ac:dyDescent="0.35">
      <c r="A10" s="123"/>
      <c r="B10" s="192"/>
      <c r="C10" s="193"/>
      <c r="D10" s="193"/>
      <c r="E10" s="194"/>
      <c r="F10" s="192"/>
      <c r="G10" s="193"/>
      <c r="H10" s="194"/>
      <c r="I10" s="195"/>
      <c r="K10" s="122"/>
    </row>
    <row r="11" spans="1:11" ht="14.9" customHeight="1" x14ac:dyDescent="0.35">
      <c r="A11" s="93" t="s">
        <v>231</v>
      </c>
      <c r="B11" s="196">
        <v>42</v>
      </c>
      <c r="C11" s="38">
        <v>49</v>
      </c>
      <c r="D11" s="38">
        <v>28</v>
      </c>
      <c r="E11" s="190">
        <v>25</v>
      </c>
      <c r="F11" s="196">
        <v>34</v>
      </c>
      <c r="G11" s="38">
        <v>38</v>
      </c>
      <c r="H11" s="190">
        <v>29</v>
      </c>
      <c r="I11" s="191">
        <v>40</v>
      </c>
      <c r="K11" s="122"/>
    </row>
    <row r="12" spans="1:11" ht="14.9" customHeight="1" x14ac:dyDescent="0.35">
      <c r="A12" s="92" t="s">
        <v>250</v>
      </c>
      <c r="B12" s="39">
        <v>3</v>
      </c>
      <c r="C12" s="41">
        <v>4</v>
      </c>
      <c r="D12" s="41">
        <v>2</v>
      </c>
      <c r="E12" s="197">
        <v>3</v>
      </c>
      <c r="F12" s="39">
        <v>2</v>
      </c>
      <c r="G12" s="41">
        <v>2</v>
      </c>
      <c r="H12" s="197">
        <v>3</v>
      </c>
      <c r="I12" s="198">
        <v>3</v>
      </c>
      <c r="K12" s="122"/>
    </row>
    <row r="13" spans="1:11" ht="20" x14ac:dyDescent="0.35">
      <c r="A13" s="92" t="s">
        <v>232</v>
      </c>
      <c r="B13" s="39">
        <v>3</v>
      </c>
      <c r="C13" s="41">
        <v>3</v>
      </c>
      <c r="D13" s="41">
        <v>2</v>
      </c>
      <c r="E13" s="197">
        <v>3</v>
      </c>
      <c r="F13" s="39">
        <v>2</v>
      </c>
      <c r="G13" s="41">
        <v>2</v>
      </c>
      <c r="H13" s="197">
        <v>3</v>
      </c>
      <c r="I13" s="198">
        <v>3</v>
      </c>
      <c r="K13" s="122"/>
    </row>
    <row r="14" spans="1:11" ht="14.9" customHeight="1" x14ac:dyDescent="0.35">
      <c r="A14" s="92" t="s">
        <v>313</v>
      </c>
      <c r="B14" s="39">
        <v>8</v>
      </c>
      <c r="C14" s="41">
        <v>8</v>
      </c>
      <c r="D14" s="41">
        <v>7</v>
      </c>
      <c r="E14" s="197">
        <v>9</v>
      </c>
      <c r="F14" s="39">
        <v>8</v>
      </c>
      <c r="G14" s="41">
        <v>7</v>
      </c>
      <c r="H14" s="197">
        <v>9</v>
      </c>
      <c r="I14" s="198">
        <v>8</v>
      </c>
      <c r="K14" s="122"/>
    </row>
    <row r="15" spans="1:11" ht="14.9" customHeight="1" x14ac:dyDescent="0.35">
      <c r="A15" s="92" t="s">
        <v>234</v>
      </c>
      <c r="B15" s="39">
        <v>7</v>
      </c>
      <c r="C15" s="41">
        <v>9</v>
      </c>
      <c r="D15" s="41">
        <v>4</v>
      </c>
      <c r="E15" s="197">
        <v>3</v>
      </c>
      <c r="F15" s="39">
        <v>4</v>
      </c>
      <c r="G15" s="41">
        <v>4</v>
      </c>
      <c r="H15" s="197">
        <v>3</v>
      </c>
      <c r="I15" s="198">
        <v>6</v>
      </c>
      <c r="K15" s="122"/>
    </row>
    <row r="16" spans="1:11" ht="14.9" customHeight="1" x14ac:dyDescent="0.35">
      <c r="A16" s="92" t="s">
        <v>235</v>
      </c>
      <c r="B16" s="39">
        <v>1</v>
      </c>
      <c r="C16" s="41">
        <v>1</v>
      </c>
      <c r="D16" s="41">
        <v>2</v>
      </c>
      <c r="E16" s="197" t="s">
        <v>233</v>
      </c>
      <c r="F16" s="39">
        <v>1</v>
      </c>
      <c r="G16" s="41">
        <v>1</v>
      </c>
      <c r="H16" s="197">
        <v>1</v>
      </c>
      <c r="I16" s="198">
        <v>1</v>
      </c>
      <c r="K16" s="122"/>
    </row>
    <row r="17" spans="1:11" ht="14.9" customHeight="1" x14ac:dyDescent="0.35">
      <c r="A17" s="92" t="s">
        <v>237</v>
      </c>
      <c r="B17" s="39">
        <v>6</v>
      </c>
      <c r="C17" s="41">
        <v>8</v>
      </c>
      <c r="D17" s="41">
        <v>1</v>
      </c>
      <c r="E17" s="197">
        <v>3</v>
      </c>
      <c r="F17" s="39">
        <v>6</v>
      </c>
      <c r="G17" s="41">
        <v>8</v>
      </c>
      <c r="H17" s="197">
        <v>2</v>
      </c>
      <c r="I17" s="198">
        <v>6</v>
      </c>
      <c r="K17" s="122"/>
    </row>
    <row r="18" spans="1:11" ht="14.9" customHeight="1" x14ac:dyDescent="0.35">
      <c r="A18" s="92" t="s">
        <v>314</v>
      </c>
      <c r="B18" s="39">
        <v>18</v>
      </c>
      <c r="C18" s="41">
        <v>22</v>
      </c>
      <c r="D18" s="41">
        <v>10</v>
      </c>
      <c r="E18" s="197">
        <v>5</v>
      </c>
      <c r="F18" s="39">
        <v>12</v>
      </c>
      <c r="G18" s="41">
        <v>16</v>
      </c>
      <c r="H18" s="197">
        <v>8</v>
      </c>
      <c r="I18" s="198">
        <v>16</v>
      </c>
      <c r="K18" s="122"/>
    </row>
    <row r="19" spans="1:11" ht="14.9" customHeight="1" x14ac:dyDescent="0.35">
      <c r="A19" s="92" t="s">
        <v>238</v>
      </c>
      <c r="B19" s="39">
        <v>3</v>
      </c>
      <c r="C19" s="41">
        <v>4</v>
      </c>
      <c r="D19" s="41">
        <v>1</v>
      </c>
      <c r="E19" s="197">
        <v>0</v>
      </c>
      <c r="F19" s="39">
        <v>3</v>
      </c>
      <c r="G19" s="41">
        <v>4</v>
      </c>
      <c r="H19" s="197" t="s">
        <v>233</v>
      </c>
      <c r="I19" s="198">
        <v>3</v>
      </c>
      <c r="K19" s="122"/>
    </row>
    <row r="20" spans="1:11" ht="14.9" customHeight="1" x14ac:dyDescent="0.35">
      <c r="A20" s="92" t="s">
        <v>239</v>
      </c>
      <c r="B20" s="39" t="s">
        <v>233</v>
      </c>
      <c r="C20" s="41">
        <v>1</v>
      </c>
      <c r="D20" s="41" t="s">
        <v>233</v>
      </c>
      <c r="E20" s="197" t="s">
        <v>233</v>
      </c>
      <c r="F20" s="39">
        <v>0</v>
      </c>
      <c r="G20" s="41">
        <v>0</v>
      </c>
      <c r="H20" s="197">
        <v>0</v>
      </c>
      <c r="I20" s="198" t="s">
        <v>233</v>
      </c>
      <c r="K20" s="122"/>
    </row>
    <row r="21" spans="1:11" ht="14.9" customHeight="1" x14ac:dyDescent="0.35">
      <c r="A21" s="92"/>
      <c r="B21" s="39"/>
      <c r="C21" s="41"/>
      <c r="D21" s="41"/>
      <c r="E21" s="197"/>
      <c r="F21" s="39"/>
      <c r="G21" s="41"/>
      <c r="H21" s="197"/>
      <c r="I21" s="198"/>
      <c r="K21" s="122"/>
    </row>
    <row r="22" spans="1:11" ht="14.9" customHeight="1" x14ac:dyDescent="0.35">
      <c r="A22" s="93" t="s">
        <v>240</v>
      </c>
      <c r="B22" s="196">
        <v>21</v>
      </c>
      <c r="C22" s="38">
        <v>27</v>
      </c>
      <c r="D22" s="38">
        <v>8</v>
      </c>
      <c r="E22" s="190">
        <v>8</v>
      </c>
      <c r="F22" s="196">
        <v>22</v>
      </c>
      <c r="G22" s="38">
        <v>30</v>
      </c>
      <c r="H22" s="190">
        <v>11</v>
      </c>
      <c r="I22" s="191">
        <v>21</v>
      </c>
      <c r="K22" s="122"/>
    </row>
    <row r="23" spans="1:11" ht="14.9" customHeight="1" x14ac:dyDescent="0.35">
      <c r="A23" s="92" t="s">
        <v>241</v>
      </c>
      <c r="B23" s="39">
        <v>18</v>
      </c>
      <c r="C23" s="41">
        <v>23</v>
      </c>
      <c r="D23" s="41">
        <v>7</v>
      </c>
      <c r="E23" s="197">
        <v>5</v>
      </c>
      <c r="F23" s="39">
        <v>13</v>
      </c>
      <c r="G23" s="41">
        <v>18</v>
      </c>
      <c r="H23" s="197">
        <v>6</v>
      </c>
      <c r="I23" s="198">
        <v>17</v>
      </c>
      <c r="K23" s="122"/>
    </row>
    <row r="24" spans="1:11" ht="14.9" customHeight="1" x14ac:dyDescent="0.35">
      <c r="A24" s="92" t="s">
        <v>242</v>
      </c>
      <c r="B24" s="39">
        <v>1</v>
      </c>
      <c r="C24" s="41">
        <v>1</v>
      </c>
      <c r="D24" s="41">
        <v>1</v>
      </c>
      <c r="E24" s="197" t="s">
        <v>233</v>
      </c>
      <c r="F24" s="39">
        <v>4</v>
      </c>
      <c r="G24" s="41">
        <v>5</v>
      </c>
      <c r="H24" s="197">
        <v>2</v>
      </c>
      <c r="I24" s="198">
        <v>2</v>
      </c>
      <c r="K24" s="122"/>
    </row>
    <row r="25" spans="1:11" ht="14.9" customHeight="1" x14ac:dyDescent="0.35">
      <c r="A25" s="92" t="s">
        <v>243</v>
      </c>
      <c r="B25" s="39">
        <v>2</v>
      </c>
      <c r="C25" s="41">
        <v>2</v>
      </c>
      <c r="D25" s="41">
        <v>1</v>
      </c>
      <c r="E25" s="197">
        <v>1</v>
      </c>
      <c r="F25" s="39">
        <v>4</v>
      </c>
      <c r="G25" s="41">
        <v>6</v>
      </c>
      <c r="H25" s="197">
        <v>2</v>
      </c>
      <c r="I25" s="198">
        <v>2</v>
      </c>
      <c r="K25" s="122"/>
    </row>
    <row r="26" spans="1:11" ht="14.9" customHeight="1" x14ac:dyDescent="0.35">
      <c r="A26" s="92" t="s">
        <v>244</v>
      </c>
      <c r="B26" s="39">
        <v>1</v>
      </c>
      <c r="C26" s="41">
        <v>2</v>
      </c>
      <c r="D26" s="41">
        <v>1</v>
      </c>
      <c r="E26" s="197">
        <v>2</v>
      </c>
      <c r="F26" s="39">
        <v>3</v>
      </c>
      <c r="G26" s="41">
        <v>4</v>
      </c>
      <c r="H26" s="197">
        <v>2</v>
      </c>
      <c r="I26" s="198">
        <v>2</v>
      </c>
      <c r="K26" s="122"/>
    </row>
    <row r="27" spans="1:11" ht="14.9" customHeight="1" x14ac:dyDescent="0.35">
      <c r="A27" s="92"/>
      <c r="B27" s="39"/>
      <c r="C27" s="41"/>
      <c r="D27" s="41"/>
      <c r="E27" s="197"/>
      <c r="F27" s="39"/>
      <c r="G27" s="41"/>
      <c r="H27" s="197"/>
      <c r="I27" s="198"/>
      <c r="K27" s="122"/>
    </row>
    <row r="28" spans="1:11" ht="14.9" customHeight="1" thickBot="1" x14ac:dyDescent="0.4">
      <c r="A28" s="108" t="s">
        <v>246</v>
      </c>
      <c r="B28" s="199">
        <v>42</v>
      </c>
      <c r="C28" s="173">
        <v>32</v>
      </c>
      <c r="D28" s="173">
        <v>61</v>
      </c>
      <c r="E28" s="200">
        <v>66</v>
      </c>
      <c r="F28" s="199">
        <v>49</v>
      </c>
      <c r="G28" s="173">
        <v>40</v>
      </c>
      <c r="H28" s="200">
        <v>62</v>
      </c>
      <c r="I28" s="201">
        <v>43</v>
      </c>
      <c r="K28" s="122"/>
    </row>
    <row r="29" spans="1:11" ht="14.9" customHeight="1" x14ac:dyDescent="0.35">
      <c r="A29" s="1377" t="s">
        <v>247</v>
      </c>
      <c r="B29" s="1377"/>
      <c r="C29" s="1377"/>
      <c r="D29" s="1377"/>
      <c r="E29" s="1377"/>
      <c r="F29" s="1377"/>
      <c r="G29" s="1377"/>
      <c r="H29" s="1377"/>
      <c r="I29" s="1377"/>
    </row>
    <row r="30" spans="1:11" ht="14.9" customHeight="1" x14ac:dyDescent="0.35">
      <c r="A30" s="46"/>
      <c r="B30" s="124"/>
      <c r="C30" s="124"/>
      <c r="D30" s="124"/>
      <c r="E30" s="124"/>
      <c r="F30" s="124"/>
      <c r="G30" s="124"/>
      <c r="H30" s="124"/>
      <c r="I30" s="124"/>
    </row>
    <row r="31" spans="1:11" ht="14.9" customHeight="1" x14ac:dyDescent="0.35">
      <c r="A31" s="50" t="s">
        <v>248</v>
      </c>
      <c r="B31" s="56"/>
      <c r="C31" s="56"/>
      <c r="D31" s="56"/>
      <c r="E31" s="56"/>
      <c r="F31" s="56"/>
      <c r="G31" s="81"/>
      <c r="H31" s="56"/>
      <c r="I31" s="56"/>
    </row>
    <row r="32" spans="1:11" ht="31.5" x14ac:dyDescent="0.35">
      <c r="A32" s="14" t="s">
        <v>315</v>
      </c>
      <c r="B32" s="56"/>
      <c r="C32" s="56"/>
      <c r="D32" s="56"/>
      <c r="E32" s="56"/>
      <c r="F32" s="56"/>
      <c r="G32" s="56"/>
      <c r="H32" s="56"/>
      <c r="I32" s="56"/>
      <c r="J32" s="56"/>
      <c r="K32" s="56"/>
    </row>
  </sheetData>
  <mergeCells count="3">
    <mergeCell ref="B5:E5"/>
    <mergeCell ref="F5:H5"/>
    <mergeCell ref="A29:I29"/>
  </mergeCells>
  <hyperlinks>
    <hyperlink ref="A1" location="Contents!A1" display="Contents" xr:uid="{0DA63902-4698-4DEF-B2A4-1F2B810B8C5C}"/>
  </hyperlinks>
  <pageMargins left="0.7" right="0.7" top="0.75" bottom="0.75" header="0.3" footer="0.3"/>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3A42-94BA-47C6-93ED-1F473118AE4D}">
  <dimension ref="A1:J17"/>
  <sheetViews>
    <sheetView workbookViewId="0"/>
  </sheetViews>
  <sheetFormatPr defaultColWidth="9" defaultRowHeight="14.5" x14ac:dyDescent="0.35"/>
  <cols>
    <col min="1" max="1" width="31" style="51" customWidth="1"/>
    <col min="2" max="2" width="7.1796875" style="51" customWidth="1"/>
    <col min="3" max="5" width="9" style="51"/>
    <col min="6" max="6" width="7" style="51" customWidth="1"/>
    <col min="7" max="16384" width="9" style="51"/>
  </cols>
  <sheetData>
    <row r="1" spans="1:10" customFormat="1" x14ac:dyDescent="0.35">
      <c r="A1" s="683" t="s">
        <v>8</v>
      </c>
    </row>
    <row r="2" spans="1:10" ht="17.5" customHeight="1" x14ac:dyDescent="0.35">
      <c r="A2" s="43" t="s">
        <v>2121</v>
      </c>
      <c r="B2" s="43"/>
      <c r="C2" s="43"/>
      <c r="D2" s="43"/>
      <c r="E2" s="43"/>
      <c r="F2" s="43"/>
      <c r="G2" s="43"/>
      <c r="H2" s="43"/>
      <c r="I2" s="43"/>
    </row>
    <row r="3" spans="1:10" x14ac:dyDescent="0.35">
      <c r="A3" s="44" t="s">
        <v>225</v>
      </c>
    </row>
    <row r="4" spans="1:10" ht="15" thickBot="1" x14ac:dyDescent="0.4">
      <c r="A4" s="44" t="s">
        <v>440</v>
      </c>
      <c r="B4" s="394"/>
      <c r="C4" s="394"/>
      <c r="D4" s="394"/>
      <c r="E4" s="394"/>
      <c r="F4" s="394"/>
      <c r="G4" s="394"/>
      <c r="H4" s="394"/>
      <c r="I4" s="394"/>
    </row>
    <row r="5" spans="1:10" x14ac:dyDescent="0.35">
      <c r="A5" s="416"/>
      <c r="B5" s="1374" t="s">
        <v>307</v>
      </c>
      <c r="C5" s="1375"/>
      <c r="D5" s="1375"/>
      <c r="E5" s="1371"/>
      <c r="F5" s="1374" t="s">
        <v>308</v>
      </c>
      <c r="G5" s="1375"/>
      <c r="H5" s="1376"/>
      <c r="I5" s="78"/>
    </row>
    <row r="6" spans="1:10" ht="26" x14ac:dyDescent="0.35">
      <c r="A6" s="66"/>
      <c r="B6" s="55" t="s">
        <v>256</v>
      </c>
      <c r="C6" s="23" t="s">
        <v>309</v>
      </c>
      <c r="D6" s="23" t="s">
        <v>310</v>
      </c>
      <c r="E6" s="69" t="s">
        <v>311</v>
      </c>
      <c r="F6" s="55" t="s">
        <v>256</v>
      </c>
      <c r="G6" s="23" t="s">
        <v>312</v>
      </c>
      <c r="H6" s="24" t="s">
        <v>1209</v>
      </c>
      <c r="I6" s="368" t="s">
        <v>256</v>
      </c>
    </row>
    <row r="7" spans="1:10" x14ac:dyDescent="0.35">
      <c r="A7" s="66" t="s">
        <v>646</v>
      </c>
      <c r="B7" s="55" t="s">
        <v>228</v>
      </c>
      <c r="C7" s="23" t="s">
        <v>228</v>
      </c>
      <c r="D7" s="23" t="s">
        <v>228</v>
      </c>
      <c r="E7" s="69" t="s">
        <v>228</v>
      </c>
      <c r="F7" s="55" t="s">
        <v>228</v>
      </c>
      <c r="G7" s="23" t="s">
        <v>228</v>
      </c>
      <c r="H7" s="24" t="s">
        <v>228</v>
      </c>
      <c r="I7" s="71" t="s">
        <v>228</v>
      </c>
    </row>
    <row r="8" spans="1:10" ht="20" x14ac:dyDescent="0.35">
      <c r="A8" s="65" t="s">
        <v>1210</v>
      </c>
      <c r="B8" s="185">
        <v>633</v>
      </c>
      <c r="C8" s="33">
        <v>329</v>
      </c>
      <c r="D8" s="33">
        <v>282</v>
      </c>
      <c r="E8" s="34">
        <v>22</v>
      </c>
      <c r="F8" s="185">
        <v>202</v>
      </c>
      <c r="G8" s="33">
        <v>67</v>
      </c>
      <c r="H8" s="47">
        <v>135</v>
      </c>
      <c r="I8" s="70">
        <v>835</v>
      </c>
      <c r="J8" s="56"/>
    </row>
    <row r="9" spans="1:10" x14ac:dyDescent="0.35">
      <c r="A9" s="18" t="s">
        <v>1211</v>
      </c>
      <c r="B9" s="39">
        <v>49</v>
      </c>
      <c r="C9" s="41">
        <v>45</v>
      </c>
      <c r="D9" s="41">
        <v>54</v>
      </c>
      <c r="E9" s="35" t="s">
        <v>1212</v>
      </c>
      <c r="F9" s="39">
        <v>52</v>
      </c>
      <c r="G9" s="41">
        <v>51</v>
      </c>
      <c r="H9" s="197">
        <v>53</v>
      </c>
      <c r="I9" s="749">
        <v>50</v>
      </c>
      <c r="J9" s="750"/>
    </row>
    <row r="10" spans="1:10" x14ac:dyDescent="0.35">
      <c r="A10" s="18" t="s">
        <v>1213</v>
      </c>
      <c r="B10" s="39">
        <v>35</v>
      </c>
      <c r="C10" s="41">
        <v>27</v>
      </c>
      <c r="D10" s="41">
        <v>42</v>
      </c>
      <c r="E10" s="35" t="s">
        <v>663</v>
      </c>
      <c r="F10" s="39">
        <v>23</v>
      </c>
      <c r="G10" s="41">
        <v>19</v>
      </c>
      <c r="H10" s="197">
        <v>25</v>
      </c>
      <c r="I10" s="749">
        <v>32</v>
      </c>
      <c r="J10" s="750"/>
    </row>
    <row r="11" spans="1:10" x14ac:dyDescent="0.35">
      <c r="A11" s="18" t="s">
        <v>1214</v>
      </c>
      <c r="B11" s="39">
        <v>24</v>
      </c>
      <c r="C11" s="41">
        <v>34</v>
      </c>
      <c r="D11" s="41">
        <v>14</v>
      </c>
      <c r="E11" s="35" t="s">
        <v>733</v>
      </c>
      <c r="F11" s="39">
        <v>24</v>
      </c>
      <c r="G11" s="41">
        <v>28</v>
      </c>
      <c r="H11" s="197">
        <v>23</v>
      </c>
      <c r="I11" s="749">
        <v>24</v>
      </c>
      <c r="J11" s="750"/>
    </row>
    <row r="12" spans="1:10" ht="24.75" customHeight="1" x14ac:dyDescent="0.35">
      <c r="A12" s="18" t="s">
        <v>1215</v>
      </c>
      <c r="B12" s="39">
        <v>12</v>
      </c>
      <c r="C12" s="41">
        <v>12</v>
      </c>
      <c r="D12" s="41">
        <v>13</v>
      </c>
      <c r="E12" s="35" t="s">
        <v>667</v>
      </c>
      <c r="F12" s="39">
        <v>17</v>
      </c>
      <c r="G12" s="41">
        <v>18</v>
      </c>
      <c r="H12" s="197">
        <v>17</v>
      </c>
      <c r="I12" s="749">
        <v>13</v>
      </c>
      <c r="J12" s="750"/>
    </row>
    <row r="13" spans="1:10" ht="15" thickBot="1" x14ac:dyDescent="0.4">
      <c r="A13" s="19" t="s">
        <v>660</v>
      </c>
      <c r="B13" s="73">
        <v>6</v>
      </c>
      <c r="C13" s="36">
        <v>7</v>
      </c>
      <c r="D13" s="36">
        <v>5</v>
      </c>
      <c r="E13" s="359" t="s">
        <v>818</v>
      </c>
      <c r="F13" s="73">
        <v>8</v>
      </c>
      <c r="G13" s="36">
        <v>11</v>
      </c>
      <c r="H13" s="218">
        <v>7</v>
      </c>
      <c r="I13" s="751">
        <v>7</v>
      </c>
      <c r="J13" s="750"/>
    </row>
    <row r="14" spans="1:10" x14ac:dyDescent="0.35">
      <c r="A14" s="56"/>
      <c r="B14" s="56"/>
      <c r="C14" s="56"/>
      <c r="D14" s="56"/>
      <c r="E14" s="56"/>
      <c r="F14" s="56"/>
      <c r="G14" s="56"/>
      <c r="H14" s="56"/>
      <c r="I14" s="49" t="s">
        <v>247</v>
      </c>
      <c r="J14" s="56"/>
    </row>
    <row r="15" spans="1:10" x14ac:dyDescent="0.35">
      <c r="A15" s="42"/>
      <c r="B15" s="42"/>
      <c r="C15" s="42"/>
      <c r="D15" s="42"/>
      <c r="E15" s="42"/>
      <c r="F15" s="42"/>
      <c r="G15" s="42"/>
      <c r="H15" s="42"/>
      <c r="I15" s="42"/>
      <c r="J15" s="42"/>
    </row>
    <row r="16" spans="1:10" x14ac:dyDescent="0.35">
      <c r="A16" s="50" t="s">
        <v>248</v>
      </c>
      <c r="B16" s="56"/>
      <c r="C16" s="56"/>
      <c r="D16" s="56"/>
      <c r="E16" s="56"/>
      <c r="F16" s="56"/>
      <c r="G16" s="56"/>
      <c r="H16" s="56"/>
      <c r="I16" s="56"/>
      <c r="J16" s="56"/>
    </row>
    <row r="17" spans="1:8" ht="40" x14ac:dyDescent="0.35">
      <c r="A17" s="53" t="s">
        <v>645</v>
      </c>
      <c r="B17" s="640"/>
      <c r="C17" s="640"/>
      <c r="D17" s="640"/>
      <c r="E17" s="640"/>
      <c r="F17" s="640"/>
      <c r="G17" s="640"/>
      <c r="H17" s="56"/>
    </row>
  </sheetData>
  <mergeCells count="2">
    <mergeCell ref="B5:E5"/>
    <mergeCell ref="F5:H5"/>
  </mergeCells>
  <hyperlinks>
    <hyperlink ref="A1" location="Contents!A1" display="Contents" xr:uid="{20D15D97-C1F8-4B2D-9ED3-43BD040C50BE}"/>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481B-472D-4F6A-913E-0E49E39346AF}">
  <dimension ref="A1:F29"/>
  <sheetViews>
    <sheetView workbookViewId="0"/>
  </sheetViews>
  <sheetFormatPr defaultColWidth="9" defaultRowHeight="14.5" x14ac:dyDescent="0.35"/>
  <cols>
    <col min="1" max="1" width="39.54296875" style="51" customWidth="1"/>
    <col min="2" max="2" width="9.54296875" style="51" bestFit="1" customWidth="1"/>
    <col min="3" max="3" width="10.1796875" style="51" customWidth="1"/>
    <col min="4" max="5" width="9.54296875" style="51" bestFit="1" customWidth="1"/>
    <col min="6" max="16384" width="9" style="51"/>
  </cols>
  <sheetData>
    <row r="1" spans="1:6" customFormat="1" x14ac:dyDescent="0.35">
      <c r="A1" s="683" t="s">
        <v>8</v>
      </c>
    </row>
    <row r="2" spans="1:6" x14ac:dyDescent="0.35">
      <c r="A2" s="43" t="s">
        <v>2120</v>
      </c>
    </row>
    <row r="3" spans="1:6" x14ac:dyDescent="0.35">
      <c r="A3" s="44" t="s">
        <v>225</v>
      </c>
    </row>
    <row r="4" spans="1:6" ht="15" thickBot="1" x14ac:dyDescent="0.4">
      <c r="A4" s="44" t="s">
        <v>440</v>
      </c>
    </row>
    <row r="5" spans="1:6" ht="25.5" customHeight="1" x14ac:dyDescent="0.35">
      <c r="A5" s="21"/>
      <c r="B5" s="1375" t="s">
        <v>1216</v>
      </c>
      <c r="C5" s="1375"/>
      <c r="D5" s="1375"/>
      <c r="E5" s="1376"/>
    </row>
    <row r="6" spans="1:6" ht="52" x14ac:dyDescent="0.35">
      <c r="A6" s="45"/>
      <c r="B6" s="23" t="s">
        <v>830</v>
      </c>
      <c r="C6" s="23" t="s">
        <v>1105</v>
      </c>
      <c r="D6" s="23" t="s">
        <v>246</v>
      </c>
      <c r="E6" s="24" t="s">
        <v>256</v>
      </c>
    </row>
    <row r="7" spans="1:6" x14ac:dyDescent="0.35">
      <c r="A7" s="45" t="s">
        <v>646</v>
      </c>
      <c r="B7" s="23" t="s">
        <v>228</v>
      </c>
      <c r="C7" s="23" t="s">
        <v>228</v>
      </c>
      <c r="D7" s="23" t="s">
        <v>228</v>
      </c>
      <c r="E7" s="24" t="s">
        <v>228</v>
      </c>
    </row>
    <row r="8" spans="1:6" ht="20" x14ac:dyDescent="0.35">
      <c r="A8" s="62" t="s">
        <v>1210</v>
      </c>
      <c r="B8" s="186">
        <v>86</v>
      </c>
      <c r="C8" s="186">
        <v>331</v>
      </c>
      <c r="D8" s="186">
        <v>459</v>
      </c>
      <c r="E8" s="48">
        <v>876</v>
      </c>
      <c r="F8" s="56"/>
    </row>
    <row r="9" spans="1:6" x14ac:dyDescent="0.35">
      <c r="A9" s="16" t="s">
        <v>1211</v>
      </c>
      <c r="B9" s="41">
        <v>32</v>
      </c>
      <c r="C9" s="41">
        <v>48</v>
      </c>
      <c r="D9" s="41">
        <v>50</v>
      </c>
      <c r="E9" s="197">
        <v>47</v>
      </c>
      <c r="F9" s="56"/>
    </row>
    <row r="10" spans="1:6" x14ac:dyDescent="0.35">
      <c r="A10" s="16" t="s">
        <v>1213</v>
      </c>
      <c r="B10" s="41">
        <v>16</v>
      </c>
      <c r="C10" s="41">
        <v>26</v>
      </c>
      <c r="D10" s="41">
        <v>36</v>
      </c>
      <c r="E10" s="197">
        <v>30</v>
      </c>
      <c r="F10" s="56"/>
    </row>
    <row r="11" spans="1:6" x14ac:dyDescent="0.35">
      <c r="A11" s="16" t="s">
        <v>1214</v>
      </c>
      <c r="B11" s="41">
        <v>34</v>
      </c>
      <c r="C11" s="41">
        <v>27</v>
      </c>
      <c r="D11" s="41">
        <v>17</v>
      </c>
      <c r="E11" s="197">
        <v>23</v>
      </c>
      <c r="F11" s="56"/>
    </row>
    <row r="12" spans="1:6" x14ac:dyDescent="0.35">
      <c r="A12" s="16" t="s">
        <v>1215</v>
      </c>
      <c r="B12" s="41">
        <v>16</v>
      </c>
      <c r="C12" s="41">
        <v>12</v>
      </c>
      <c r="D12" s="41">
        <v>12</v>
      </c>
      <c r="E12" s="197">
        <v>13</v>
      </c>
      <c r="F12" s="56"/>
    </row>
    <row r="13" spans="1:6" ht="15" thickBot="1" x14ac:dyDescent="0.4">
      <c r="A13" s="17" t="s">
        <v>660</v>
      </c>
      <c r="B13" s="36">
        <v>6</v>
      </c>
      <c r="C13" s="36">
        <v>6</v>
      </c>
      <c r="D13" s="36">
        <v>7</v>
      </c>
      <c r="E13" s="218">
        <v>6</v>
      </c>
      <c r="F13" s="56"/>
    </row>
    <row r="14" spans="1:6" x14ac:dyDescent="0.35">
      <c r="A14" s="46"/>
      <c r="B14" s="56"/>
      <c r="C14" s="56"/>
      <c r="D14" s="56"/>
      <c r="E14" s="49" t="s">
        <v>247</v>
      </c>
      <c r="F14" s="56"/>
    </row>
    <row r="15" spans="1:6" x14ac:dyDescent="0.35">
      <c r="A15" s="56"/>
      <c r="B15" s="56"/>
      <c r="C15" s="56"/>
      <c r="D15" s="56"/>
      <c r="E15" s="56"/>
      <c r="F15" s="56"/>
    </row>
    <row r="16" spans="1:6" x14ac:dyDescent="0.35">
      <c r="A16" s="50"/>
      <c r="B16" s="56"/>
      <c r="C16" s="56"/>
      <c r="D16" s="56"/>
      <c r="E16" s="56"/>
      <c r="F16" s="56"/>
    </row>
    <row r="17" spans="1:6" x14ac:dyDescent="0.35">
      <c r="A17" s="53"/>
      <c r="B17" s="640"/>
      <c r="C17" s="640"/>
      <c r="D17" s="640"/>
      <c r="E17" s="640"/>
      <c r="F17" s="640"/>
    </row>
    <row r="18" spans="1:6" x14ac:dyDescent="0.35">
      <c r="A18" s="42"/>
      <c r="B18" s="56"/>
      <c r="C18" s="56"/>
      <c r="D18" s="56"/>
      <c r="E18" s="56"/>
      <c r="F18" s="42"/>
    </row>
    <row r="19" spans="1:6" x14ac:dyDescent="0.35">
      <c r="A19" s="42"/>
      <c r="B19" s="56"/>
      <c r="C19" s="56"/>
      <c r="D19" s="56"/>
      <c r="E19" s="56"/>
      <c r="F19" s="42"/>
    </row>
    <row r="20" spans="1:6" x14ac:dyDescent="0.35">
      <c r="A20" s="42"/>
      <c r="B20" s="56"/>
      <c r="C20" s="56"/>
      <c r="D20" s="56"/>
      <c r="E20" s="56"/>
      <c r="F20" s="42"/>
    </row>
    <row r="21" spans="1:6" x14ac:dyDescent="0.35">
      <c r="A21" s="42"/>
      <c r="B21" s="42"/>
      <c r="C21" s="42"/>
      <c r="D21" s="42"/>
      <c r="E21" s="42"/>
      <c r="F21" s="42"/>
    </row>
    <row r="22" spans="1:6" x14ac:dyDescent="0.35">
      <c r="A22" s="42"/>
      <c r="B22" s="42"/>
      <c r="C22" s="42"/>
      <c r="D22" s="42"/>
      <c r="E22" s="42"/>
      <c r="F22" s="42"/>
    </row>
    <row r="23" spans="1:6" x14ac:dyDescent="0.35">
      <c r="A23" s="42"/>
      <c r="B23" s="42"/>
      <c r="C23" s="42"/>
      <c r="D23" s="42"/>
      <c r="E23" s="42"/>
      <c r="F23" s="42"/>
    </row>
    <row r="24" spans="1:6" x14ac:dyDescent="0.35">
      <c r="A24" s="42"/>
      <c r="B24" s="42"/>
      <c r="C24" s="42"/>
      <c r="D24" s="42"/>
      <c r="E24" s="42"/>
      <c r="F24" s="42"/>
    </row>
    <row r="25" spans="1:6" x14ac:dyDescent="0.35">
      <c r="A25" s="42"/>
      <c r="B25" s="42"/>
      <c r="C25" s="42"/>
      <c r="D25" s="42"/>
      <c r="E25" s="42"/>
      <c r="F25" s="42"/>
    </row>
    <row r="26" spans="1:6" x14ac:dyDescent="0.35">
      <c r="A26" s="42"/>
      <c r="B26" s="42"/>
      <c r="C26" s="42"/>
      <c r="D26" s="42"/>
      <c r="E26" s="42"/>
      <c r="F26" s="42"/>
    </row>
    <row r="27" spans="1:6" x14ac:dyDescent="0.35">
      <c r="A27" s="42"/>
      <c r="B27" s="42"/>
      <c r="C27" s="42"/>
      <c r="D27" s="42"/>
      <c r="E27" s="42"/>
      <c r="F27" s="42"/>
    </row>
    <row r="28" spans="1:6" x14ac:dyDescent="0.35">
      <c r="A28" s="42"/>
      <c r="B28" s="42"/>
      <c r="C28" s="42"/>
      <c r="D28" s="42"/>
      <c r="E28" s="42"/>
      <c r="F28" s="42"/>
    </row>
    <row r="29" spans="1:6" x14ac:dyDescent="0.35">
      <c r="A29" s="42"/>
      <c r="B29" s="42"/>
      <c r="C29" s="42"/>
      <c r="D29" s="42"/>
      <c r="E29" s="42"/>
      <c r="F29" s="42"/>
    </row>
  </sheetData>
  <mergeCells count="1">
    <mergeCell ref="B5:E5"/>
  </mergeCells>
  <hyperlinks>
    <hyperlink ref="A1" location="Contents!A1" display="Contents" xr:uid="{FF5078BD-B2E0-4477-A9F5-9B7EE9FAC279}"/>
  </hyperlinks>
  <pageMargins left="0.7" right="0.7" top="0.75" bottom="0.75" header="0.3" footer="0.3"/>
  <pageSetup paperSize="9" scale="83"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A2B9-26E3-4252-A829-DEB9E1FFA1D1}">
  <dimension ref="A1:I21"/>
  <sheetViews>
    <sheetView workbookViewId="0"/>
  </sheetViews>
  <sheetFormatPr defaultRowHeight="14.5" x14ac:dyDescent="0.35"/>
  <cols>
    <col min="1" max="1" width="31.1796875" customWidth="1"/>
    <col min="2" max="2" width="12.81640625" customWidth="1"/>
    <col min="3" max="3" width="17.81640625" customWidth="1"/>
    <col min="4" max="4" width="16.453125" customWidth="1"/>
  </cols>
  <sheetData>
    <row r="1" spans="1:9" x14ac:dyDescent="0.35">
      <c r="A1" s="4" t="s">
        <v>8</v>
      </c>
      <c r="F1" s="375"/>
      <c r="G1" s="375"/>
      <c r="H1" s="375"/>
      <c r="I1" s="375"/>
    </row>
    <row r="2" spans="1:9" x14ac:dyDescent="0.35">
      <c r="A2" s="86" t="s">
        <v>2119</v>
      </c>
    </row>
    <row r="3" spans="1:9" x14ac:dyDescent="0.35">
      <c r="A3" s="3" t="s">
        <v>225</v>
      </c>
      <c r="F3" s="752"/>
      <c r="G3" s="752"/>
      <c r="H3" s="752"/>
      <c r="I3" s="752"/>
    </row>
    <row r="4" spans="1:9" ht="15" thickBot="1" x14ac:dyDescent="0.4">
      <c r="A4" s="3" t="s">
        <v>440</v>
      </c>
      <c r="F4" s="752"/>
      <c r="G4" s="752"/>
      <c r="H4" s="752"/>
      <c r="I4" s="752"/>
    </row>
    <row r="5" spans="1:9" ht="22.5" customHeight="1" thickBot="1" x14ac:dyDescent="0.4">
      <c r="A5" s="416"/>
      <c r="B5" s="1444" t="s">
        <v>1080</v>
      </c>
      <c r="C5" s="1445"/>
      <c r="D5" s="1446"/>
      <c r="F5" s="753"/>
      <c r="G5" s="752"/>
      <c r="H5" s="752"/>
      <c r="I5" s="752"/>
    </row>
    <row r="6" spans="1:9" ht="44.9" customHeight="1" x14ac:dyDescent="0.35">
      <c r="A6" s="66"/>
      <c r="B6" s="349" t="s">
        <v>797</v>
      </c>
      <c r="C6" s="351" t="s">
        <v>584</v>
      </c>
      <c r="D6" s="352" t="s">
        <v>1004</v>
      </c>
      <c r="F6" s="752"/>
      <c r="G6" s="752"/>
      <c r="H6" s="752"/>
      <c r="I6" s="752"/>
    </row>
    <row r="7" spans="1:9" x14ac:dyDescent="0.35">
      <c r="A7" s="66" t="s">
        <v>600</v>
      </c>
      <c r="B7" s="55" t="s">
        <v>228</v>
      </c>
      <c r="C7" s="23" t="s">
        <v>228</v>
      </c>
      <c r="D7" s="24" t="s">
        <v>228</v>
      </c>
    </row>
    <row r="8" spans="1:9" ht="24" customHeight="1" x14ac:dyDescent="0.35">
      <c r="A8" s="65" t="s">
        <v>229</v>
      </c>
      <c r="B8" s="185">
        <v>1933</v>
      </c>
      <c r="C8" s="33">
        <v>1934</v>
      </c>
      <c r="D8" s="47">
        <v>1692</v>
      </c>
    </row>
    <row r="9" spans="1:9" x14ac:dyDescent="0.35">
      <c r="A9" s="423"/>
      <c r="B9" s="192"/>
      <c r="C9" s="193"/>
      <c r="D9" s="339"/>
    </row>
    <row r="10" spans="1:9" ht="21" x14ac:dyDescent="0.35">
      <c r="A10" s="67" t="s">
        <v>1217</v>
      </c>
      <c r="B10" s="39"/>
      <c r="C10" s="193"/>
      <c r="D10" s="339"/>
    </row>
    <row r="11" spans="1:9" x14ac:dyDescent="0.35">
      <c r="A11" s="18" t="s">
        <v>305</v>
      </c>
      <c r="B11" s="39">
        <v>81</v>
      </c>
      <c r="C11" s="386">
        <v>84</v>
      </c>
      <c r="D11" s="215">
        <v>83</v>
      </c>
    </row>
    <row r="12" spans="1:9" x14ac:dyDescent="0.35">
      <c r="A12" s="18" t="s">
        <v>306</v>
      </c>
      <c r="B12" s="39">
        <v>19</v>
      </c>
      <c r="C12" s="386">
        <v>16</v>
      </c>
      <c r="D12" s="215">
        <v>17</v>
      </c>
    </row>
    <row r="13" spans="1:9" x14ac:dyDescent="0.35">
      <c r="A13" s="18"/>
      <c r="B13" s="39"/>
      <c r="C13" s="386"/>
      <c r="D13" s="215"/>
    </row>
    <row r="14" spans="1:9" ht="21" x14ac:dyDescent="0.35">
      <c r="A14" s="67" t="s">
        <v>1218</v>
      </c>
      <c r="B14" s="39"/>
      <c r="C14" s="386"/>
      <c r="D14" s="215"/>
    </row>
    <row r="15" spans="1:9" x14ac:dyDescent="0.35">
      <c r="A15" s="18" t="s">
        <v>305</v>
      </c>
      <c r="B15" s="39">
        <v>71</v>
      </c>
      <c r="C15" s="386">
        <v>74</v>
      </c>
      <c r="D15" s="215">
        <v>72</v>
      </c>
    </row>
    <row r="16" spans="1:9" x14ac:dyDescent="0.35">
      <c r="A16" s="18" t="s">
        <v>306</v>
      </c>
      <c r="B16" s="39">
        <v>29</v>
      </c>
      <c r="C16" s="386">
        <v>26</v>
      </c>
      <c r="D16" s="215">
        <v>28</v>
      </c>
    </row>
    <row r="17" spans="1:4" x14ac:dyDescent="0.35">
      <c r="A17" s="18"/>
      <c r="B17" s="39"/>
      <c r="C17" s="386"/>
      <c r="D17" s="215"/>
    </row>
    <row r="18" spans="1:4" ht="21" x14ac:dyDescent="0.35">
      <c r="A18" s="67" t="s">
        <v>1219</v>
      </c>
      <c r="B18" s="39"/>
      <c r="C18" s="386"/>
      <c r="D18" s="215"/>
    </row>
    <row r="19" spans="1:4" x14ac:dyDescent="0.35">
      <c r="A19" s="18" t="s">
        <v>305</v>
      </c>
      <c r="B19" s="39">
        <v>60</v>
      </c>
      <c r="C19" s="386">
        <v>65</v>
      </c>
      <c r="D19" s="215">
        <v>61</v>
      </c>
    </row>
    <row r="20" spans="1:4" ht="15" thickBot="1" x14ac:dyDescent="0.4">
      <c r="A20" s="19" t="s">
        <v>306</v>
      </c>
      <c r="B20" s="73">
        <v>40</v>
      </c>
      <c r="C20" s="1235">
        <v>35</v>
      </c>
      <c r="D20" s="216">
        <v>39</v>
      </c>
    </row>
    <row r="21" spans="1:4" x14ac:dyDescent="0.35">
      <c r="A21" s="56"/>
      <c r="B21" s="49"/>
      <c r="D21" s="49" t="s">
        <v>247</v>
      </c>
    </row>
  </sheetData>
  <mergeCells count="1">
    <mergeCell ref="B5:D5"/>
  </mergeCells>
  <hyperlinks>
    <hyperlink ref="A1" location="Contents!A1" display="Contents" xr:uid="{EC318A6D-112E-4813-A088-BF63775852CF}"/>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6359-F6D5-414C-BD72-CA5CD2A1DF8B}">
  <dimension ref="A1:I12"/>
  <sheetViews>
    <sheetView workbookViewId="0"/>
  </sheetViews>
  <sheetFormatPr defaultRowHeight="14.5" x14ac:dyDescent="0.35"/>
  <cols>
    <col min="1" max="1" width="46.81640625" customWidth="1"/>
    <col min="6" max="6" width="10.81640625" customWidth="1"/>
    <col min="7" max="7" width="12.1796875" customWidth="1"/>
    <col min="8" max="8" width="21.453125" customWidth="1"/>
  </cols>
  <sheetData>
    <row r="1" spans="1:9" x14ac:dyDescent="0.35">
      <c r="A1" s="4" t="s">
        <v>8</v>
      </c>
      <c r="G1" s="652"/>
    </row>
    <row r="2" spans="1:9" x14ac:dyDescent="0.35">
      <c r="A2" s="86" t="s">
        <v>2118</v>
      </c>
      <c r="G2" s="720"/>
      <c r="H2" s="754"/>
      <c r="I2" s="755"/>
    </row>
    <row r="3" spans="1:9" x14ac:dyDescent="0.35">
      <c r="A3" s="3" t="s">
        <v>225</v>
      </c>
      <c r="G3" s="756"/>
    </row>
    <row r="4" spans="1:9" ht="15" thickBot="1" x14ac:dyDescent="0.4">
      <c r="A4" s="3" t="s">
        <v>440</v>
      </c>
      <c r="G4" s="757"/>
    </row>
    <row r="5" spans="1:9" ht="34.5" customHeight="1" x14ac:dyDescent="0.35">
      <c r="A5" s="21" t="s">
        <v>1220</v>
      </c>
      <c r="B5" s="22" t="s">
        <v>228</v>
      </c>
      <c r="D5" s="649"/>
      <c r="E5" s="649"/>
      <c r="F5" s="649"/>
      <c r="G5" s="649"/>
    </row>
    <row r="6" spans="1:9" ht="26.15" customHeight="1" x14ac:dyDescent="0.35">
      <c r="A6" s="62" t="s">
        <v>1221</v>
      </c>
      <c r="B6" s="716">
        <v>196</v>
      </c>
      <c r="D6" s="649"/>
      <c r="E6" s="649"/>
      <c r="F6" s="649"/>
      <c r="G6" s="649"/>
      <c r="H6" s="649"/>
    </row>
    <row r="7" spans="1:9" x14ac:dyDescent="0.35">
      <c r="A7" s="16" t="s">
        <v>305</v>
      </c>
      <c r="B7" s="717">
        <v>98</v>
      </c>
      <c r="D7" s="649"/>
      <c r="E7" s="649"/>
      <c r="F7" s="649"/>
      <c r="G7" s="649"/>
      <c r="H7" s="649"/>
    </row>
    <row r="8" spans="1:9" ht="15" thickBot="1" x14ac:dyDescent="0.4">
      <c r="A8" s="17" t="s">
        <v>306</v>
      </c>
      <c r="B8" s="718">
        <v>2</v>
      </c>
    </row>
    <row r="9" spans="1:9" x14ac:dyDescent="0.35">
      <c r="A9" s="56"/>
      <c r="B9" s="49" t="s">
        <v>247</v>
      </c>
    </row>
    <row r="12" spans="1:9" x14ac:dyDescent="0.35">
      <c r="A12" s="719"/>
    </row>
  </sheetData>
  <conditionalFormatting sqref="A1">
    <cfRule type="expression" dxfId="2" priority="1">
      <formula>#REF!="Cut"</formula>
    </cfRule>
  </conditionalFormatting>
  <hyperlinks>
    <hyperlink ref="A1" location="Contents!A1" display="Contents" xr:uid="{25283F06-E271-439D-AED2-DC28F0F43145}"/>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83690-85EA-4172-B1EC-138F759AD6FF}">
  <dimension ref="A1:G13"/>
  <sheetViews>
    <sheetView workbookViewId="0"/>
  </sheetViews>
  <sheetFormatPr defaultRowHeight="14.5" x14ac:dyDescent="0.35"/>
  <cols>
    <col min="1" max="1" width="41.81640625" customWidth="1"/>
    <col min="7" max="7" width="12.1796875" customWidth="1"/>
  </cols>
  <sheetData>
    <row r="1" spans="1:7" x14ac:dyDescent="0.35">
      <c r="A1" s="4" t="s">
        <v>8</v>
      </c>
    </row>
    <row r="2" spans="1:7" x14ac:dyDescent="0.35">
      <c r="A2" s="86" t="s">
        <v>2117</v>
      </c>
      <c r="E2" s="721"/>
    </row>
    <row r="3" spans="1:7" x14ac:dyDescent="0.35">
      <c r="A3" s="3" t="s">
        <v>225</v>
      </c>
      <c r="E3" s="721" t="s">
        <v>106</v>
      </c>
    </row>
    <row r="4" spans="1:7" ht="15" customHeight="1" thickBot="1" x14ac:dyDescent="0.4">
      <c r="A4" s="3" t="s">
        <v>440</v>
      </c>
      <c r="D4" s="649"/>
      <c r="E4" s="649"/>
      <c r="F4" s="649"/>
      <c r="G4" s="649"/>
    </row>
    <row r="5" spans="1:7" ht="26" x14ac:dyDescent="0.35">
      <c r="A5" s="21" t="s">
        <v>1226</v>
      </c>
      <c r="B5" s="22" t="s">
        <v>228</v>
      </c>
      <c r="D5" s="649"/>
      <c r="E5" s="649"/>
      <c r="F5" s="649"/>
      <c r="G5" s="649"/>
    </row>
    <row r="6" spans="1:7" ht="20" x14ac:dyDescent="0.35">
      <c r="A6" s="62" t="s">
        <v>1221</v>
      </c>
      <c r="B6" s="716">
        <v>184</v>
      </c>
      <c r="D6" s="649"/>
      <c r="E6" s="649"/>
      <c r="F6" s="649"/>
      <c r="G6" s="649"/>
    </row>
    <row r="7" spans="1:7" ht="14.9" customHeight="1" x14ac:dyDescent="0.35">
      <c r="A7" s="16" t="s">
        <v>1227</v>
      </c>
      <c r="B7" s="746">
        <v>55</v>
      </c>
      <c r="D7" s="649"/>
      <c r="E7" s="649"/>
      <c r="F7" s="649"/>
      <c r="G7" s="649"/>
    </row>
    <row r="8" spans="1:7" x14ac:dyDescent="0.35">
      <c r="A8" s="16" t="s">
        <v>1228</v>
      </c>
      <c r="B8" s="717">
        <v>1</v>
      </c>
      <c r="E8" s="741"/>
    </row>
    <row r="9" spans="1:7" ht="15" thickBot="1" x14ac:dyDescent="0.4">
      <c r="A9" s="17" t="s">
        <v>1229</v>
      </c>
      <c r="B9" s="718">
        <v>43</v>
      </c>
      <c r="E9" s="758"/>
    </row>
    <row r="10" spans="1:7" x14ac:dyDescent="0.35">
      <c r="A10" s="56"/>
      <c r="B10" s="49" t="s">
        <v>247</v>
      </c>
      <c r="E10" s="759"/>
    </row>
    <row r="13" spans="1:7" x14ac:dyDescent="0.35">
      <c r="A13" s="1"/>
    </row>
  </sheetData>
  <conditionalFormatting sqref="A1">
    <cfRule type="expression" dxfId="1" priority="1">
      <formula>#REF!="Cut"</formula>
    </cfRule>
  </conditionalFormatting>
  <hyperlinks>
    <hyperlink ref="A1" location="Contents!A1" display="Contents" xr:uid="{C41BEE8B-F65D-42FD-BFC9-A6FD508DCEE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3ADE-7883-49B0-8EDC-CBA184A83CD9}">
  <dimension ref="A1:K24"/>
  <sheetViews>
    <sheetView workbookViewId="0">
      <selection activeCell="G9" sqref="G9"/>
    </sheetView>
  </sheetViews>
  <sheetFormatPr defaultRowHeight="14.5" x14ac:dyDescent="0.35"/>
  <cols>
    <col min="1" max="1" width="33.54296875" customWidth="1"/>
    <col min="2" max="2" width="13" customWidth="1"/>
    <col min="3" max="3" width="11.54296875" customWidth="1"/>
    <col min="4" max="4" width="9.1796875" customWidth="1"/>
  </cols>
  <sheetData>
    <row r="1" spans="1:11" ht="14.9" customHeight="1" x14ac:dyDescent="0.35">
      <c r="A1" s="4" t="s">
        <v>8</v>
      </c>
      <c r="E1" s="721"/>
      <c r="F1" s="649"/>
      <c r="G1" s="649"/>
    </row>
    <row r="2" spans="1:11" x14ac:dyDescent="0.35">
      <c r="A2" s="86" t="s">
        <v>2264</v>
      </c>
      <c r="E2" s="721"/>
      <c r="F2" s="649"/>
      <c r="G2" s="649"/>
      <c r="H2" s="721"/>
      <c r="I2" s="721"/>
      <c r="J2" s="721"/>
    </row>
    <row r="3" spans="1:11" x14ac:dyDescent="0.35">
      <c r="A3" s="3" t="s">
        <v>225</v>
      </c>
      <c r="E3" s="721"/>
      <c r="F3" s="649"/>
      <c r="G3" s="649"/>
      <c r="H3" s="721"/>
      <c r="I3" s="721"/>
      <c r="J3" s="721"/>
      <c r="K3" s="721"/>
    </row>
    <row r="4" spans="1:11" ht="15" customHeight="1" thickBot="1" x14ac:dyDescent="0.4">
      <c r="A4" s="3" t="s">
        <v>440</v>
      </c>
      <c r="F4" s="649"/>
      <c r="G4" s="649"/>
    </row>
    <row r="5" spans="1:11" x14ac:dyDescent="0.35">
      <c r="A5" s="21"/>
      <c r="B5" s="1375" t="s">
        <v>464</v>
      </c>
      <c r="C5" s="1375"/>
      <c r="D5" s="1376"/>
      <c r="F5" s="760"/>
    </row>
    <row r="6" spans="1:11" ht="25.5" customHeight="1" x14ac:dyDescent="0.35">
      <c r="A6" s="45"/>
      <c r="B6" s="23" t="s">
        <v>1230</v>
      </c>
      <c r="C6" s="23" t="s">
        <v>1231</v>
      </c>
      <c r="D6" s="24" t="s">
        <v>256</v>
      </c>
      <c r="F6" s="753"/>
      <c r="G6" s="753"/>
      <c r="H6" s="753"/>
      <c r="I6" s="753"/>
      <c r="J6" s="753"/>
      <c r="K6" s="753"/>
    </row>
    <row r="7" spans="1:11" x14ac:dyDescent="0.35">
      <c r="A7" s="45" t="s">
        <v>646</v>
      </c>
      <c r="B7" s="23" t="s">
        <v>228</v>
      </c>
      <c r="C7" s="23" t="s">
        <v>228</v>
      </c>
      <c r="D7" s="24" t="s">
        <v>228</v>
      </c>
    </row>
    <row r="8" spans="1:11" ht="33" customHeight="1" x14ac:dyDescent="0.35">
      <c r="A8" s="761" t="s">
        <v>1232</v>
      </c>
      <c r="B8" s="33">
        <v>641</v>
      </c>
      <c r="C8" s="33">
        <v>1389</v>
      </c>
      <c r="D8" s="47">
        <v>2030</v>
      </c>
      <c r="F8" s="375"/>
    </row>
    <row r="9" spans="1:11" x14ac:dyDescent="0.35">
      <c r="A9" s="16" t="s">
        <v>1233</v>
      </c>
      <c r="B9" s="41">
        <v>23</v>
      </c>
      <c r="C9" s="41">
        <v>31</v>
      </c>
      <c r="D9" s="197">
        <v>28</v>
      </c>
    </row>
    <row r="10" spans="1:11" x14ac:dyDescent="0.35">
      <c r="A10" s="16" t="s">
        <v>1234</v>
      </c>
      <c r="B10" s="41">
        <v>3</v>
      </c>
      <c r="C10" s="41">
        <v>8</v>
      </c>
      <c r="D10" s="197">
        <v>6</v>
      </c>
    </row>
    <row r="11" spans="1:11" ht="24" customHeight="1" x14ac:dyDescent="0.35">
      <c r="A11" s="16" t="s">
        <v>1235</v>
      </c>
      <c r="B11" s="41">
        <v>9</v>
      </c>
      <c r="C11" s="41">
        <v>3</v>
      </c>
      <c r="D11" s="197">
        <v>5</v>
      </c>
    </row>
    <row r="12" spans="1:11" ht="20" x14ac:dyDescent="0.35">
      <c r="A12" s="16" t="s">
        <v>1236</v>
      </c>
      <c r="B12" s="41">
        <v>9</v>
      </c>
      <c r="C12" s="41">
        <v>6</v>
      </c>
      <c r="D12" s="197">
        <v>7</v>
      </c>
    </row>
    <row r="13" spans="1:11" x14ac:dyDescent="0.35">
      <c r="A13" s="16" t="s">
        <v>1237</v>
      </c>
      <c r="B13" s="41">
        <v>7</v>
      </c>
      <c r="C13" s="41">
        <v>12</v>
      </c>
      <c r="D13" s="197">
        <v>10</v>
      </c>
    </row>
    <row r="14" spans="1:11" ht="20.149999999999999" customHeight="1" x14ac:dyDescent="0.35">
      <c r="A14" s="16" t="s">
        <v>1238</v>
      </c>
      <c r="B14" s="41">
        <v>6</v>
      </c>
      <c r="C14" s="41">
        <v>5</v>
      </c>
      <c r="D14" s="197">
        <v>6</v>
      </c>
    </row>
    <row r="15" spans="1:11" x14ac:dyDescent="0.35">
      <c r="A15" s="16" t="s">
        <v>1239</v>
      </c>
      <c r="B15" s="41" t="s">
        <v>233</v>
      </c>
      <c r="C15" s="41" t="s">
        <v>233</v>
      </c>
      <c r="D15" s="197" t="s">
        <v>233</v>
      </c>
    </row>
    <row r="16" spans="1:11" x14ac:dyDescent="0.35">
      <c r="A16" s="16" t="s">
        <v>1240</v>
      </c>
      <c r="B16" s="41" t="s">
        <v>233</v>
      </c>
      <c r="C16" s="41">
        <v>3</v>
      </c>
      <c r="D16" s="197">
        <v>2</v>
      </c>
    </row>
    <row r="17" spans="1:4" ht="20" x14ac:dyDescent="0.35">
      <c r="A17" s="16" t="s">
        <v>1241</v>
      </c>
      <c r="B17" s="41">
        <v>2</v>
      </c>
      <c r="C17" s="41">
        <v>1</v>
      </c>
      <c r="D17" s="197">
        <v>1</v>
      </c>
    </row>
    <row r="18" spans="1:4" ht="20" x14ac:dyDescent="0.35">
      <c r="A18" s="16" t="s">
        <v>1242</v>
      </c>
      <c r="B18" s="41">
        <v>2</v>
      </c>
      <c r="C18" s="41">
        <v>1</v>
      </c>
      <c r="D18" s="197">
        <v>2</v>
      </c>
    </row>
    <row r="19" spans="1:4" ht="20" x14ac:dyDescent="0.35">
      <c r="A19" s="16" t="s">
        <v>1243</v>
      </c>
      <c r="B19" s="41">
        <v>8</v>
      </c>
      <c r="C19" s="41">
        <v>5</v>
      </c>
      <c r="D19" s="197">
        <v>6</v>
      </c>
    </row>
    <row r="20" spans="1:4" ht="16.399999999999999" customHeight="1" thickBot="1" x14ac:dyDescent="0.4">
      <c r="A20" s="17" t="s">
        <v>660</v>
      </c>
      <c r="B20" s="36">
        <v>5</v>
      </c>
      <c r="C20" s="36">
        <v>4</v>
      </c>
      <c r="D20" s="218">
        <v>4</v>
      </c>
    </row>
    <row r="21" spans="1:4" ht="20.149999999999999" customHeight="1" x14ac:dyDescent="0.35">
      <c r="A21" s="46"/>
      <c r="B21" s="56"/>
      <c r="C21" s="56"/>
      <c r="D21" s="49" t="s">
        <v>247</v>
      </c>
    </row>
    <row r="23" spans="1:4" x14ac:dyDescent="0.35">
      <c r="A23" s="50" t="s">
        <v>248</v>
      </c>
    </row>
    <row r="24" spans="1:4" ht="31.5" x14ac:dyDescent="0.35">
      <c r="A24" s="14" t="s">
        <v>315</v>
      </c>
    </row>
  </sheetData>
  <mergeCells count="1">
    <mergeCell ref="B5:D5"/>
  </mergeCells>
  <hyperlinks>
    <hyperlink ref="A1" location="Contents!A1" display="Contents" xr:uid="{3F29D1FE-970E-4BFB-AABA-E1A0E57DB55D}"/>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41ED-0BB9-4852-B34C-ADA7E452CA1D}">
  <dimension ref="A1:G40"/>
  <sheetViews>
    <sheetView workbookViewId="0"/>
  </sheetViews>
  <sheetFormatPr defaultColWidth="9" defaultRowHeight="14.5" x14ac:dyDescent="0.35"/>
  <cols>
    <col min="1" max="1" width="27.1796875" style="51" customWidth="1"/>
    <col min="2" max="2" width="25.1796875" style="51" customWidth="1"/>
    <col min="3" max="3" width="10.54296875" style="51" customWidth="1"/>
    <col min="4" max="4" width="10.1796875" style="51" customWidth="1"/>
    <col min="5" max="5" width="11" style="51" customWidth="1"/>
    <col min="6" max="6" width="11.54296875" style="51" customWidth="1"/>
    <col min="7" max="16384" width="9" style="51"/>
  </cols>
  <sheetData>
    <row r="1" spans="1:7" customFormat="1" x14ac:dyDescent="0.35">
      <c r="A1" s="4" t="s">
        <v>8</v>
      </c>
    </row>
    <row r="2" spans="1:7" x14ac:dyDescent="0.35">
      <c r="A2" s="43" t="s">
        <v>2116</v>
      </c>
    </row>
    <row r="3" spans="1:7" x14ac:dyDescent="0.35">
      <c r="A3" s="44" t="s">
        <v>225</v>
      </c>
    </row>
    <row r="4" spans="1:7" ht="15" thickBot="1" x14ac:dyDescent="0.4">
      <c r="A4" s="44" t="s">
        <v>440</v>
      </c>
    </row>
    <row r="5" spans="1:7" ht="25.5" customHeight="1" x14ac:dyDescent="0.35">
      <c r="A5" s="1453"/>
      <c r="B5" s="1454"/>
      <c r="C5" s="1375" t="s">
        <v>1216</v>
      </c>
      <c r="D5" s="1375"/>
      <c r="E5" s="1375"/>
      <c r="F5" s="1376"/>
    </row>
    <row r="6" spans="1:7" ht="52" x14ac:dyDescent="0.35">
      <c r="A6" s="1455"/>
      <c r="B6" s="1456"/>
      <c r="C6" s="23" t="s">
        <v>830</v>
      </c>
      <c r="D6" s="23" t="s">
        <v>1105</v>
      </c>
      <c r="E6" s="23" t="s">
        <v>246</v>
      </c>
      <c r="F6" s="24" t="s">
        <v>256</v>
      </c>
    </row>
    <row r="7" spans="1:7" x14ac:dyDescent="0.35">
      <c r="A7" s="1455" t="s">
        <v>1244</v>
      </c>
      <c r="B7" s="1456"/>
      <c r="C7" s="23" t="s">
        <v>228</v>
      </c>
      <c r="D7" s="23" t="s">
        <v>228</v>
      </c>
      <c r="E7" s="23" t="s">
        <v>228</v>
      </c>
      <c r="F7" s="24" t="s">
        <v>228</v>
      </c>
    </row>
    <row r="8" spans="1:7" ht="35.25" customHeight="1" x14ac:dyDescent="0.35">
      <c r="A8" s="1451" t="s">
        <v>1245</v>
      </c>
      <c r="B8" s="1452"/>
      <c r="C8" s="186">
        <v>145</v>
      </c>
      <c r="D8" s="186">
        <v>85</v>
      </c>
      <c r="E8" s="186">
        <v>66</v>
      </c>
      <c r="F8" s="48">
        <v>296</v>
      </c>
      <c r="G8" s="54"/>
    </row>
    <row r="9" spans="1:7" x14ac:dyDescent="0.35">
      <c r="A9" s="1426" t="s">
        <v>1246</v>
      </c>
      <c r="B9" s="179" t="s">
        <v>662</v>
      </c>
      <c r="C9" s="41">
        <v>10</v>
      </c>
      <c r="D9" s="41">
        <v>4</v>
      </c>
      <c r="E9" s="41">
        <v>8</v>
      </c>
      <c r="F9" s="197">
        <v>7</v>
      </c>
      <c r="G9" s="54"/>
    </row>
    <row r="10" spans="1:7" x14ac:dyDescent="0.35">
      <c r="A10" s="1426"/>
      <c r="B10" s="179" t="s">
        <v>664</v>
      </c>
      <c r="C10" s="41">
        <v>27</v>
      </c>
      <c r="D10" s="41">
        <v>12</v>
      </c>
      <c r="E10" s="41">
        <v>8</v>
      </c>
      <c r="F10" s="197">
        <v>16</v>
      </c>
      <c r="G10" s="54"/>
    </row>
    <row r="11" spans="1:7" x14ac:dyDescent="0.35">
      <c r="A11" s="1426"/>
      <c r="B11" s="179" t="s">
        <v>666</v>
      </c>
      <c r="C11" s="41">
        <v>27</v>
      </c>
      <c r="D11" s="41">
        <v>16</v>
      </c>
      <c r="E11" s="41">
        <v>21</v>
      </c>
      <c r="F11" s="197">
        <v>21</v>
      </c>
      <c r="G11" s="54"/>
    </row>
    <row r="12" spans="1:7" x14ac:dyDescent="0.35">
      <c r="A12" s="1426"/>
      <c r="B12" s="179" t="s">
        <v>668</v>
      </c>
      <c r="C12" s="41">
        <v>12</v>
      </c>
      <c r="D12" s="41">
        <v>14</v>
      </c>
      <c r="E12" s="41">
        <v>13</v>
      </c>
      <c r="F12" s="197">
        <v>13</v>
      </c>
      <c r="G12" s="54"/>
    </row>
    <row r="13" spans="1:7" x14ac:dyDescent="0.35">
      <c r="A13" s="1426"/>
      <c r="B13" s="179" t="s">
        <v>669</v>
      </c>
      <c r="C13" s="41">
        <v>17</v>
      </c>
      <c r="D13" s="41">
        <v>30</v>
      </c>
      <c r="E13" s="41">
        <v>30</v>
      </c>
      <c r="F13" s="197">
        <v>25</v>
      </c>
      <c r="G13" s="54"/>
    </row>
    <row r="14" spans="1:7" x14ac:dyDescent="0.35">
      <c r="A14" s="1426"/>
      <c r="B14" s="179" t="s">
        <v>1247</v>
      </c>
      <c r="C14" s="41">
        <v>8</v>
      </c>
      <c r="D14" s="41">
        <v>23</v>
      </c>
      <c r="E14" s="41">
        <v>20</v>
      </c>
      <c r="F14" s="197">
        <v>17</v>
      </c>
      <c r="G14" s="54"/>
    </row>
    <row r="15" spans="1:7" x14ac:dyDescent="0.35">
      <c r="A15" s="1448"/>
      <c r="B15" s="1449"/>
      <c r="C15" s="1449"/>
      <c r="D15" s="1449"/>
      <c r="E15" s="1449"/>
      <c r="F15" s="1450"/>
      <c r="G15" s="54"/>
    </row>
    <row r="16" spans="1:7" x14ac:dyDescent="0.35">
      <c r="A16" s="1426" t="s">
        <v>1248</v>
      </c>
      <c r="B16" s="179" t="s">
        <v>1249</v>
      </c>
      <c r="C16" s="41">
        <v>13</v>
      </c>
      <c r="D16" s="41">
        <v>8</v>
      </c>
      <c r="E16" s="41">
        <v>15</v>
      </c>
      <c r="F16" s="197">
        <v>12</v>
      </c>
      <c r="G16" s="54"/>
    </row>
    <row r="17" spans="1:7" x14ac:dyDescent="0.35">
      <c r="A17" s="1426"/>
      <c r="B17" s="179" t="s">
        <v>1250</v>
      </c>
      <c r="C17" s="41">
        <v>38</v>
      </c>
      <c r="D17" s="41">
        <v>22</v>
      </c>
      <c r="E17" s="41">
        <v>12</v>
      </c>
      <c r="F17" s="197">
        <v>24</v>
      </c>
      <c r="G17" s="54"/>
    </row>
    <row r="18" spans="1:7" x14ac:dyDescent="0.35">
      <c r="A18" s="1426"/>
      <c r="B18" s="179" t="s">
        <v>1251</v>
      </c>
      <c r="C18" s="41">
        <v>19</v>
      </c>
      <c r="D18" s="41">
        <v>22</v>
      </c>
      <c r="E18" s="41">
        <v>32</v>
      </c>
      <c r="F18" s="197">
        <v>24</v>
      </c>
      <c r="G18" s="54"/>
    </row>
    <row r="19" spans="1:7" x14ac:dyDescent="0.35">
      <c r="A19" s="1426"/>
      <c r="B19" s="179" t="s">
        <v>1252</v>
      </c>
      <c r="C19" s="41">
        <v>12</v>
      </c>
      <c r="D19" s="41">
        <v>14</v>
      </c>
      <c r="E19" s="41">
        <v>6</v>
      </c>
      <c r="F19" s="197">
        <v>11</v>
      </c>
      <c r="G19" s="54"/>
    </row>
    <row r="20" spans="1:7" x14ac:dyDescent="0.35">
      <c r="A20" s="1426"/>
      <c r="B20" s="179" t="s">
        <v>1253</v>
      </c>
      <c r="C20" s="41">
        <v>4</v>
      </c>
      <c r="D20" s="41">
        <v>10</v>
      </c>
      <c r="E20" s="41">
        <v>15</v>
      </c>
      <c r="F20" s="197">
        <v>9</v>
      </c>
      <c r="G20" s="54"/>
    </row>
    <row r="21" spans="1:7" x14ac:dyDescent="0.35">
      <c r="A21" s="1426"/>
      <c r="B21" s="179" t="s">
        <v>1247</v>
      </c>
      <c r="C21" s="41">
        <v>15</v>
      </c>
      <c r="D21" s="41">
        <v>24</v>
      </c>
      <c r="E21" s="41">
        <v>21</v>
      </c>
      <c r="F21" s="197">
        <v>20</v>
      </c>
      <c r="G21" s="54"/>
    </row>
    <row r="22" spans="1:7" x14ac:dyDescent="0.35">
      <c r="A22" s="1448"/>
      <c r="B22" s="1449"/>
      <c r="C22" s="1449"/>
      <c r="D22" s="1449"/>
      <c r="E22" s="1449"/>
      <c r="F22" s="1450"/>
      <c r="G22" s="54"/>
    </row>
    <row r="23" spans="1:7" x14ac:dyDescent="0.35">
      <c r="A23" s="1426" t="s">
        <v>1254</v>
      </c>
      <c r="B23" s="179" t="s">
        <v>662</v>
      </c>
      <c r="C23" s="41">
        <v>16</v>
      </c>
      <c r="D23" s="41">
        <v>7</v>
      </c>
      <c r="E23" s="41">
        <v>11</v>
      </c>
      <c r="F23" s="197">
        <v>11</v>
      </c>
      <c r="G23" s="54"/>
    </row>
    <row r="24" spans="1:7" x14ac:dyDescent="0.35">
      <c r="A24" s="1426"/>
      <c r="B24" s="179" t="s">
        <v>664</v>
      </c>
      <c r="C24" s="41">
        <v>36</v>
      </c>
      <c r="D24" s="41">
        <v>20</v>
      </c>
      <c r="E24" s="41">
        <v>8</v>
      </c>
      <c r="F24" s="197">
        <v>22</v>
      </c>
      <c r="G24" s="54"/>
    </row>
    <row r="25" spans="1:7" x14ac:dyDescent="0.35">
      <c r="A25" s="1426"/>
      <c r="B25" s="179" t="s">
        <v>666</v>
      </c>
      <c r="C25" s="41">
        <v>14</v>
      </c>
      <c r="D25" s="41">
        <v>17</v>
      </c>
      <c r="E25" s="41">
        <v>20</v>
      </c>
      <c r="F25" s="197">
        <v>17</v>
      </c>
      <c r="G25" s="54"/>
    </row>
    <row r="26" spans="1:7" x14ac:dyDescent="0.35">
      <c r="A26" s="1426"/>
      <c r="B26" s="179" t="s">
        <v>668</v>
      </c>
      <c r="C26" s="41">
        <v>11</v>
      </c>
      <c r="D26" s="41">
        <v>12</v>
      </c>
      <c r="E26" s="41">
        <v>14</v>
      </c>
      <c r="F26" s="197">
        <v>12</v>
      </c>
      <c r="G26" s="54"/>
    </row>
    <row r="27" spans="1:7" x14ac:dyDescent="0.35">
      <c r="A27" s="1426"/>
      <c r="B27" s="179" t="s">
        <v>669</v>
      </c>
      <c r="C27" s="41">
        <v>6</v>
      </c>
      <c r="D27" s="41">
        <v>16</v>
      </c>
      <c r="E27" s="41">
        <v>17</v>
      </c>
      <c r="F27" s="197">
        <v>13</v>
      </c>
      <c r="G27" s="54"/>
    </row>
    <row r="28" spans="1:7" x14ac:dyDescent="0.35">
      <c r="A28" s="1426"/>
      <c r="B28" s="179" t="s">
        <v>1247</v>
      </c>
      <c r="C28" s="41">
        <v>17</v>
      </c>
      <c r="D28" s="41">
        <v>29</v>
      </c>
      <c r="E28" s="41">
        <v>30</v>
      </c>
      <c r="F28" s="197">
        <v>25</v>
      </c>
      <c r="G28" s="54"/>
    </row>
    <row r="29" spans="1:7" x14ac:dyDescent="0.35">
      <c r="A29" s="1448"/>
      <c r="B29" s="1449"/>
      <c r="C29" s="1449"/>
      <c r="D29" s="1449"/>
      <c r="E29" s="1449"/>
      <c r="F29" s="1450"/>
      <c r="G29" s="54"/>
    </row>
    <row r="30" spans="1:7" ht="40.5" customHeight="1" x14ac:dyDescent="0.35">
      <c r="A30" s="1451" t="s">
        <v>1255</v>
      </c>
      <c r="B30" s="1452"/>
      <c r="C30" s="186">
        <v>145</v>
      </c>
      <c r="D30" s="766" t="s">
        <v>486</v>
      </c>
      <c r="E30" s="766" t="s">
        <v>486</v>
      </c>
      <c r="F30" s="767" t="s">
        <v>486</v>
      </c>
      <c r="G30" s="54"/>
    </row>
    <row r="31" spans="1:7" ht="15" customHeight="1" x14ac:dyDescent="0.35">
      <c r="A31" s="1426" t="s">
        <v>1256</v>
      </c>
      <c r="B31" s="179" t="s">
        <v>1249</v>
      </c>
      <c r="C31" s="41">
        <v>22</v>
      </c>
      <c r="D31" s="768" t="s">
        <v>486</v>
      </c>
      <c r="E31" s="768" t="s">
        <v>486</v>
      </c>
      <c r="F31" s="197" t="s">
        <v>486</v>
      </c>
      <c r="G31" s="54"/>
    </row>
    <row r="32" spans="1:7" x14ac:dyDescent="0.35">
      <c r="A32" s="1426"/>
      <c r="B32" s="179" t="s">
        <v>1250</v>
      </c>
      <c r="C32" s="41">
        <v>51</v>
      </c>
      <c r="D32" s="768" t="s">
        <v>486</v>
      </c>
      <c r="E32" s="768" t="s">
        <v>486</v>
      </c>
      <c r="F32" s="197" t="s">
        <v>486</v>
      </c>
      <c r="G32" s="54"/>
    </row>
    <row r="33" spans="1:7" x14ac:dyDescent="0.35">
      <c r="A33" s="1426"/>
      <c r="B33" s="179" t="s">
        <v>1257</v>
      </c>
      <c r="C33" s="41">
        <v>9</v>
      </c>
      <c r="D33" s="768" t="s">
        <v>486</v>
      </c>
      <c r="E33" s="768" t="s">
        <v>486</v>
      </c>
      <c r="F33" s="197" t="s">
        <v>486</v>
      </c>
      <c r="G33" s="54"/>
    </row>
    <row r="34" spans="1:7" x14ac:dyDescent="0.35">
      <c r="A34" s="1426"/>
      <c r="B34" s="179" t="s">
        <v>1252</v>
      </c>
      <c r="C34" s="41">
        <v>6</v>
      </c>
      <c r="D34" s="768" t="s">
        <v>486</v>
      </c>
      <c r="E34" s="768" t="s">
        <v>486</v>
      </c>
      <c r="F34" s="197" t="s">
        <v>486</v>
      </c>
      <c r="G34" s="54"/>
    </row>
    <row r="35" spans="1:7" x14ac:dyDescent="0.35">
      <c r="A35" s="1426"/>
      <c r="B35" s="179" t="s">
        <v>1253</v>
      </c>
      <c r="C35" s="41">
        <v>4</v>
      </c>
      <c r="D35" s="768" t="s">
        <v>486</v>
      </c>
      <c r="E35" s="768" t="s">
        <v>486</v>
      </c>
      <c r="F35" s="197" t="s">
        <v>486</v>
      </c>
      <c r="G35" s="54"/>
    </row>
    <row r="36" spans="1:7" ht="15" thickBot="1" x14ac:dyDescent="0.4">
      <c r="A36" s="1447"/>
      <c r="B36" s="769" t="s">
        <v>1247</v>
      </c>
      <c r="C36" s="36">
        <v>8</v>
      </c>
      <c r="D36" s="770" t="s">
        <v>486</v>
      </c>
      <c r="E36" s="770" t="s">
        <v>486</v>
      </c>
      <c r="F36" s="218" t="s">
        <v>486</v>
      </c>
      <c r="G36" s="54"/>
    </row>
    <row r="37" spans="1:7" x14ac:dyDescent="0.35">
      <c r="A37" s="56"/>
      <c r="B37" s="56"/>
      <c r="C37" s="56"/>
      <c r="D37" s="56"/>
      <c r="E37" s="56"/>
      <c r="F37" s="49" t="s">
        <v>247</v>
      </c>
      <c r="G37" s="54"/>
    </row>
    <row r="38" spans="1:7" x14ac:dyDescent="0.35">
      <c r="A38" s="56"/>
      <c r="B38" s="56"/>
      <c r="C38" s="56"/>
      <c r="D38" s="56"/>
      <c r="E38" s="56"/>
      <c r="F38" s="56"/>
      <c r="G38" s="54"/>
    </row>
    <row r="39" spans="1:7" x14ac:dyDescent="0.35">
      <c r="A39" s="252"/>
      <c r="B39" s="56"/>
      <c r="C39" s="56"/>
      <c r="D39" s="56"/>
      <c r="E39" s="56"/>
      <c r="F39" s="56"/>
      <c r="G39" s="54"/>
    </row>
    <row r="40" spans="1:7" x14ac:dyDescent="0.35">
      <c r="A40" s="14"/>
    </row>
  </sheetData>
  <mergeCells count="13">
    <mergeCell ref="A9:A14"/>
    <mergeCell ref="A5:B5"/>
    <mergeCell ref="C5:F5"/>
    <mergeCell ref="A6:B6"/>
    <mergeCell ref="A7:B7"/>
    <mergeCell ref="A8:B8"/>
    <mergeCell ref="A31:A36"/>
    <mergeCell ref="A15:F15"/>
    <mergeCell ref="A16:A21"/>
    <mergeCell ref="A22:F22"/>
    <mergeCell ref="A23:A28"/>
    <mergeCell ref="A29:F29"/>
    <mergeCell ref="A30:B30"/>
  </mergeCells>
  <hyperlinks>
    <hyperlink ref="A1" location="Contents!A1" display="Contents" xr:uid="{9C5822AF-A04E-4C5F-9311-6FD6A51080B2}"/>
  </hyperlinks>
  <pageMargins left="0.7" right="0.7" top="0.75" bottom="0.75" header="0.3" footer="0.3"/>
  <pageSetup paperSize="9" scale="83"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EEAD-5409-4CBF-88A0-27FF74CB61FC}">
  <dimension ref="A1:R40"/>
  <sheetViews>
    <sheetView zoomScaleNormal="100" workbookViewId="0"/>
  </sheetViews>
  <sheetFormatPr defaultColWidth="9" defaultRowHeight="14.5" x14ac:dyDescent="0.35"/>
  <cols>
    <col min="1" max="1" width="23.1796875" style="51" customWidth="1"/>
    <col min="2" max="2" width="28.1796875" style="51" customWidth="1"/>
    <col min="3" max="3" width="13.1796875" style="51" customWidth="1"/>
    <col min="4" max="4" width="14.54296875" style="51" customWidth="1"/>
    <col min="5" max="5" width="12.81640625" style="51" customWidth="1"/>
    <col min="6" max="6" width="9.54296875" style="51" customWidth="1"/>
    <col min="7" max="7" width="10.54296875" style="51" customWidth="1"/>
    <col min="8" max="8" width="15.1796875" style="51" customWidth="1"/>
    <col min="9" max="9" width="10.54296875" style="51" customWidth="1"/>
    <col min="10" max="10" width="9.81640625" style="51" customWidth="1"/>
    <col min="11" max="11" width="9" style="51"/>
    <col min="12" max="12" width="14.81640625" style="51" customWidth="1"/>
    <col min="13" max="13" width="11.1796875" style="51" customWidth="1"/>
    <col min="14" max="14" width="10" style="51" bestFit="1" customWidth="1"/>
    <col min="15" max="15" width="9" style="51"/>
    <col min="16" max="16" width="14" style="51" customWidth="1"/>
    <col min="17" max="17" width="11.453125" style="51" customWidth="1"/>
    <col min="18" max="16384" width="9" style="51"/>
  </cols>
  <sheetData>
    <row r="1" spans="1:18" customFormat="1" x14ac:dyDescent="0.35">
      <c r="A1" s="4" t="s">
        <v>8</v>
      </c>
    </row>
    <row r="2" spans="1:18" x14ac:dyDescent="0.35">
      <c r="A2" s="43" t="s">
        <v>2115</v>
      </c>
      <c r="B2" s="43"/>
      <c r="C2" s="43"/>
      <c r="D2" s="43"/>
      <c r="E2" s="43"/>
      <c r="F2" s="43"/>
      <c r="G2" s="43"/>
    </row>
    <row r="3" spans="1:18" x14ac:dyDescent="0.35">
      <c r="A3" s="44" t="s">
        <v>225</v>
      </c>
    </row>
    <row r="4" spans="1:18" x14ac:dyDescent="0.35">
      <c r="A4" s="44" t="s">
        <v>1258</v>
      </c>
      <c r="B4" s="394"/>
      <c r="C4" s="394"/>
      <c r="D4" s="394"/>
      <c r="E4" s="394"/>
      <c r="F4" s="394"/>
    </row>
    <row r="5" spans="1:18" ht="15" thickBot="1" x14ac:dyDescent="0.4">
      <c r="A5" s="44"/>
      <c r="B5" s="394"/>
      <c r="C5" s="394"/>
      <c r="D5" s="394"/>
      <c r="E5" s="394"/>
      <c r="F5" s="394"/>
    </row>
    <row r="6" spans="1:18" s="404" customFormat="1" ht="23.9" customHeight="1" thickBot="1" x14ac:dyDescent="0.4">
      <c r="A6" s="1453"/>
      <c r="B6" s="1454"/>
      <c r="C6" s="1419">
        <v>2018</v>
      </c>
      <c r="D6" s="1381"/>
      <c r="E6" s="1381"/>
      <c r="F6" s="1382"/>
      <c r="G6" s="1380">
        <v>2021</v>
      </c>
      <c r="H6" s="1381"/>
      <c r="I6" s="1381"/>
      <c r="J6" s="1382"/>
      <c r="K6" s="1380">
        <v>2022</v>
      </c>
      <c r="L6" s="1381"/>
      <c r="M6" s="1381"/>
      <c r="N6" s="1382"/>
      <c r="O6" s="1380">
        <v>2023</v>
      </c>
      <c r="P6" s="1381"/>
      <c r="Q6" s="1381"/>
      <c r="R6" s="1382"/>
    </row>
    <row r="7" spans="1:18" s="404" customFormat="1" ht="67.5" customHeight="1" x14ac:dyDescent="0.35">
      <c r="A7" s="1453" t="s">
        <v>1244</v>
      </c>
      <c r="B7" s="1454"/>
      <c r="C7" s="330" t="s">
        <v>797</v>
      </c>
      <c r="D7" s="330" t="s">
        <v>1222</v>
      </c>
      <c r="E7" s="330" t="s">
        <v>1004</v>
      </c>
      <c r="F7" s="22" t="s">
        <v>256</v>
      </c>
      <c r="G7" s="330" t="s">
        <v>797</v>
      </c>
      <c r="H7" s="330" t="s">
        <v>1222</v>
      </c>
      <c r="I7" s="330" t="s">
        <v>1004</v>
      </c>
      <c r="J7" s="22" t="s">
        <v>256</v>
      </c>
      <c r="K7" s="330" t="s">
        <v>797</v>
      </c>
      <c r="L7" s="330" t="s">
        <v>1222</v>
      </c>
      <c r="M7" s="330" t="s">
        <v>1004</v>
      </c>
      <c r="N7" s="22" t="s">
        <v>256</v>
      </c>
      <c r="O7" s="330" t="s">
        <v>797</v>
      </c>
      <c r="P7" s="330" t="s">
        <v>1222</v>
      </c>
      <c r="Q7" s="330" t="s">
        <v>1004</v>
      </c>
      <c r="R7" s="22" t="s">
        <v>256</v>
      </c>
    </row>
    <row r="8" spans="1:18" s="404" customFormat="1" x14ac:dyDescent="0.35">
      <c r="A8" s="348"/>
      <c r="B8" s="771"/>
      <c r="C8" s="23" t="s">
        <v>228</v>
      </c>
      <c r="D8" s="23" t="s">
        <v>228</v>
      </c>
      <c r="E8" s="23" t="s">
        <v>228</v>
      </c>
      <c r="F8" s="24" t="s">
        <v>228</v>
      </c>
      <c r="G8" s="64" t="s">
        <v>228</v>
      </c>
      <c r="H8" s="23" t="s">
        <v>228</v>
      </c>
      <c r="I8" s="23" t="s">
        <v>228</v>
      </c>
      <c r="J8" s="24" t="s">
        <v>228</v>
      </c>
      <c r="K8" s="64" t="s">
        <v>228</v>
      </c>
      <c r="L8" s="23" t="s">
        <v>228</v>
      </c>
      <c r="M8" s="23" t="s">
        <v>228</v>
      </c>
      <c r="N8" s="352" t="s">
        <v>228</v>
      </c>
      <c r="O8" s="64" t="s">
        <v>228</v>
      </c>
      <c r="P8" s="23" t="s">
        <v>228</v>
      </c>
      <c r="Q8" s="23" t="s">
        <v>228</v>
      </c>
      <c r="R8" s="352" t="s">
        <v>228</v>
      </c>
    </row>
    <row r="9" spans="1:18" x14ac:dyDescent="0.35">
      <c r="A9" s="1457" t="s">
        <v>229</v>
      </c>
      <c r="B9" s="1458"/>
      <c r="C9" s="33">
        <v>1320</v>
      </c>
      <c r="D9" s="33">
        <v>2283</v>
      </c>
      <c r="E9" s="33">
        <v>2317</v>
      </c>
      <c r="F9" s="708">
        <v>5920</v>
      </c>
      <c r="G9" s="772">
        <v>1282</v>
      </c>
      <c r="H9" s="773">
        <v>1886</v>
      </c>
      <c r="I9" s="773">
        <v>2721</v>
      </c>
      <c r="J9" s="708">
        <v>5889</v>
      </c>
      <c r="K9" s="772">
        <v>1412</v>
      </c>
      <c r="L9" s="773">
        <v>1875</v>
      </c>
      <c r="M9" s="773">
        <v>2651</v>
      </c>
      <c r="N9" s="708">
        <v>5938</v>
      </c>
      <c r="O9" s="772">
        <v>1949</v>
      </c>
      <c r="P9" s="773">
        <v>1960</v>
      </c>
      <c r="Q9" s="773">
        <v>1720</v>
      </c>
      <c r="R9" s="708">
        <v>5629</v>
      </c>
    </row>
    <row r="10" spans="1:18" x14ac:dyDescent="0.35">
      <c r="A10" s="1426" t="s">
        <v>1259</v>
      </c>
      <c r="B10" s="179" t="s">
        <v>1249</v>
      </c>
      <c r="C10" s="35">
        <v>6</v>
      </c>
      <c r="D10" s="35">
        <v>7</v>
      </c>
      <c r="E10" s="35">
        <v>7</v>
      </c>
      <c r="F10" s="318">
        <v>7</v>
      </c>
      <c r="G10" s="35">
        <v>5</v>
      </c>
      <c r="H10" s="35">
        <v>9</v>
      </c>
      <c r="I10" s="35">
        <v>7</v>
      </c>
      <c r="J10" s="197">
        <v>7</v>
      </c>
      <c r="K10" s="35">
        <v>6</v>
      </c>
      <c r="L10" s="35">
        <v>8</v>
      </c>
      <c r="M10" s="35">
        <v>7</v>
      </c>
      <c r="N10" s="318">
        <v>7</v>
      </c>
      <c r="O10" s="35">
        <v>6</v>
      </c>
      <c r="P10" s="35">
        <v>7</v>
      </c>
      <c r="Q10" s="35">
        <v>7</v>
      </c>
      <c r="R10" s="318">
        <v>7</v>
      </c>
    </row>
    <row r="11" spans="1:18" x14ac:dyDescent="0.35">
      <c r="A11" s="1426"/>
      <c r="B11" s="179" t="s">
        <v>1250</v>
      </c>
      <c r="C11" s="35">
        <v>15</v>
      </c>
      <c r="D11" s="35">
        <v>18</v>
      </c>
      <c r="E11" s="35">
        <v>14</v>
      </c>
      <c r="F11" s="318">
        <v>15</v>
      </c>
      <c r="G11" s="35">
        <v>15</v>
      </c>
      <c r="H11" s="35">
        <v>16</v>
      </c>
      <c r="I11" s="35">
        <v>13</v>
      </c>
      <c r="J11" s="197">
        <v>14</v>
      </c>
      <c r="K11" s="35">
        <v>20</v>
      </c>
      <c r="L11" s="35">
        <v>20</v>
      </c>
      <c r="M11" s="35">
        <v>16</v>
      </c>
      <c r="N11" s="318">
        <v>18</v>
      </c>
      <c r="O11" s="35">
        <v>15</v>
      </c>
      <c r="P11" s="35">
        <v>20</v>
      </c>
      <c r="Q11" s="35">
        <v>13</v>
      </c>
      <c r="R11" s="318">
        <v>14</v>
      </c>
    </row>
    <row r="12" spans="1:18" x14ac:dyDescent="0.35">
      <c r="A12" s="1426"/>
      <c r="B12" s="179" t="s">
        <v>1257</v>
      </c>
      <c r="C12" s="35">
        <v>10</v>
      </c>
      <c r="D12" s="35">
        <v>12</v>
      </c>
      <c r="E12" s="35">
        <v>9</v>
      </c>
      <c r="F12" s="318">
        <v>10</v>
      </c>
      <c r="G12" s="35">
        <v>12</v>
      </c>
      <c r="H12" s="35">
        <v>13</v>
      </c>
      <c r="I12" s="35">
        <v>12</v>
      </c>
      <c r="J12" s="197">
        <v>12</v>
      </c>
      <c r="K12" s="35">
        <v>12</v>
      </c>
      <c r="L12" s="35">
        <v>12</v>
      </c>
      <c r="M12" s="35">
        <v>11</v>
      </c>
      <c r="N12" s="318">
        <v>11</v>
      </c>
      <c r="O12" s="35">
        <v>11</v>
      </c>
      <c r="P12" s="35">
        <v>12</v>
      </c>
      <c r="Q12" s="35">
        <v>11</v>
      </c>
      <c r="R12" s="318">
        <v>11</v>
      </c>
    </row>
    <row r="13" spans="1:18" x14ac:dyDescent="0.35">
      <c r="A13" s="1426"/>
      <c r="B13" s="179" t="s">
        <v>1252</v>
      </c>
      <c r="C13" s="35">
        <v>35</v>
      </c>
      <c r="D13" s="35">
        <v>31</v>
      </c>
      <c r="E13" s="35">
        <v>23</v>
      </c>
      <c r="F13" s="318">
        <v>27</v>
      </c>
      <c r="G13" s="35">
        <v>37</v>
      </c>
      <c r="H13" s="35">
        <v>35</v>
      </c>
      <c r="I13" s="35">
        <v>26</v>
      </c>
      <c r="J13" s="197">
        <v>30</v>
      </c>
      <c r="K13" s="35">
        <v>33</v>
      </c>
      <c r="L13" s="35">
        <v>34</v>
      </c>
      <c r="M13" s="35">
        <v>25</v>
      </c>
      <c r="N13" s="318">
        <v>28</v>
      </c>
      <c r="O13" s="35">
        <v>40</v>
      </c>
      <c r="P13" s="35">
        <v>36</v>
      </c>
      <c r="Q13" s="35">
        <v>24</v>
      </c>
      <c r="R13" s="318">
        <v>29</v>
      </c>
    </row>
    <row r="14" spans="1:18" x14ac:dyDescent="0.35">
      <c r="A14" s="1426"/>
      <c r="B14" s="179" t="s">
        <v>1253</v>
      </c>
      <c r="C14" s="35">
        <v>16</v>
      </c>
      <c r="D14" s="35">
        <v>14</v>
      </c>
      <c r="E14" s="35">
        <v>10</v>
      </c>
      <c r="F14" s="318">
        <v>12</v>
      </c>
      <c r="G14" s="35">
        <v>13</v>
      </c>
      <c r="H14" s="35">
        <v>14</v>
      </c>
      <c r="I14" s="35">
        <v>9</v>
      </c>
      <c r="J14" s="197">
        <v>11</v>
      </c>
      <c r="K14" s="35">
        <v>11</v>
      </c>
      <c r="L14" s="35">
        <v>11</v>
      </c>
      <c r="M14" s="35">
        <v>7</v>
      </c>
      <c r="N14" s="318">
        <v>9</v>
      </c>
      <c r="O14" s="35">
        <v>10</v>
      </c>
      <c r="P14" s="35">
        <v>9</v>
      </c>
      <c r="Q14" s="35">
        <v>7</v>
      </c>
      <c r="R14" s="318">
        <v>8</v>
      </c>
    </row>
    <row r="15" spans="1:18" x14ac:dyDescent="0.35">
      <c r="A15" s="1426"/>
      <c r="B15" s="179" t="s">
        <v>1260</v>
      </c>
      <c r="C15" s="35">
        <v>19</v>
      </c>
      <c r="D15" s="35">
        <v>19</v>
      </c>
      <c r="E15" s="35">
        <v>37</v>
      </c>
      <c r="F15" s="318">
        <v>29</v>
      </c>
      <c r="G15" s="35">
        <v>18</v>
      </c>
      <c r="H15" s="35">
        <v>13</v>
      </c>
      <c r="I15" s="35">
        <v>32</v>
      </c>
      <c r="J15" s="197">
        <v>26</v>
      </c>
      <c r="K15" s="35">
        <v>17</v>
      </c>
      <c r="L15" s="35">
        <v>15</v>
      </c>
      <c r="M15" s="35">
        <v>33</v>
      </c>
      <c r="N15" s="318">
        <v>27</v>
      </c>
      <c r="O15" s="35">
        <v>18</v>
      </c>
      <c r="P15" s="35">
        <v>16</v>
      </c>
      <c r="Q15" s="35">
        <v>37</v>
      </c>
      <c r="R15" s="318">
        <v>30</v>
      </c>
    </row>
    <row r="16" spans="1:18" x14ac:dyDescent="0.35">
      <c r="A16" s="18"/>
      <c r="B16" s="774"/>
      <c r="C16" s="764"/>
      <c r="D16" s="764"/>
      <c r="E16" s="764"/>
      <c r="F16" s="765"/>
      <c r="G16" s="1459"/>
      <c r="H16" s="1460"/>
      <c r="I16" s="1460"/>
      <c r="J16" s="1461"/>
      <c r="K16" s="1460"/>
      <c r="L16" s="1460"/>
      <c r="M16" s="1460"/>
      <c r="N16" s="1461"/>
      <c r="O16" s="1460"/>
      <c r="P16" s="1460"/>
      <c r="Q16" s="1460"/>
      <c r="R16" s="1461"/>
    </row>
    <row r="17" spans="1:18" ht="24" customHeight="1" x14ac:dyDescent="0.35">
      <c r="A17" s="1457" t="s">
        <v>1261</v>
      </c>
      <c r="B17" s="1458"/>
      <c r="C17" s="33">
        <v>1117</v>
      </c>
      <c r="D17" s="33">
        <v>1806</v>
      </c>
      <c r="E17" s="356">
        <v>2048</v>
      </c>
      <c r="F17" s="708">
        <v>4971</v>
      </c>
      <c r="G17" s="356">
        <v>1115</v>
      </c>
      <c r="H17" s="33">
        <v>1579</v>
      </c>
      <c r="I17" s="356">
        <v>2377</v>
      </c>
      <c r="J17" s="47">
        <v>5071</v>
      </c>
      <c r="K17" s="356">
        <v>1234</v>
      </c>
      <c r="L17" s="33">
        <v>1538</v>
      </c>
      <c r="M17" s="356">
        <v>2333</v>
      </c>
      <c r="N17" s="708">
        <v>5105</v>
      </c>
      <c r="O17" s="356">
        <v>1699</v>
      </c>
      <c r="P17" s="33">
        <v>1648</v>
      </c>
      <c r="Q17" s="356">
        <v>1495</v>
      </c>
      <c r="R17" s="708">
        <v>4842</v>
      </c>
    </row>
    <row r="18" spans="1:18" x14ac:dyDescent="0.35">
      <c r="A18" s="1426" t="s">
        <v>1262</v>
      </c>
      <c r="B18" s="179" t="s">
        <v>1249</v>
      </c>
      <c r="C18" s="35">
        <v>20</v>
      </c>
      <c r="D18" s="35">
        <v>17</v>
      </c>
      <c r="E18" s="35">
        <v>11</v>
      </c>
      <c r="F18" s="318">
        <v>14</v>
      </c>
      <c r="G18" s="35">
        <v>16</v>
      </c>
      <c r="H18" s="35">
        <v>17</v>
      </c>
      <c r="I18" s="35">
        <v>10</v>
      </c>
      <c r="J18" s="197">
        <v>12</v>
      </c>
      <c r="K18" s="35">
        <v>14</v>
      </c>
      <c r="L18" s="35">
        <v>13</v>
      </c>
      <c r="M18" s="35">
        <v>9</v>
      </c>
      <c r="N18" s="318">
        <v>11</v>
      </c>
      <c r="O18" s="35">
        <v>11</v>
      </c>
      <c r="P18" s="35">
        <v>10</v>
      </c>
      <c r="Q18" s="35">
        <v>7</v>
      </c>
      <c r="R18" s="318">
        <v>9</v>
      </c>
    </row>
    <row r="19" spans="1:18" x14ac:dyDescent="0.35">
      <c r="A19" s="1426"/>
      <c r="B19" s="179" t="s">
        <v>1250</v>
      </c>
      <c r="C19" s="35">
        <v>37</v>
      </c>
      <c r="D19" s="35">
        <v>44</v>
      </c>
      <c r="E19" s="35">
        <v>30</v>
      </c>
      <c r="F19" s="318">
        <v>34</v>
      </c>
      <c r="G19" s="35">
        <v>45</v>
      </c>
      <c r="H19" s="35">
        <v>47</v>
      </c>
      <c r="I19" s="35">
        <v>32</v>
      </c>
      <c r="J19" s="197">
        <v>37</v>
      </c>
      <c r="K19" s="35">
        <v>45</v>
      </c>
      <c r="L19" s="35">
        <v>46</v>
      </c>
      <c r="M19" s="35">
        <v>34</v>
      </c>
      <c r="N19" s="318">
        <v>38</v>
      </c>
      <c r="O19" s="35">
        <v>50</v>
      </c>
      <c r="P19" s="35">
        <v>47</v>
      </c>
      <c r="Q19" s="35">
        <v>31</v>
      </c>
      <c r="R19" s="318">
        <v>37</v>
      </c>
    </row>
    <row r="20" spans="1:18" x14ac:dyDescent="0.35">
      <c r="A20" s="1426"/>
      <c r="B20" s="179" t="s">
        <v>1257</v>
      </c>
      <c r="C20" s="35">
        <v>8</v>
      </c>
      <c r="D20" s="35">
        <v>9</v>
      </c>
      <c r="E20" s="35">
        <v>9</v>
      </c>
      <c r="F20" s="318">
        <v>9</v>
      </c>
      <c r="G20" s="35">
        <v>7</v>
      </c>
      <c r="H20" s="35">
        <v>9</v>
      </c>
      <c r="I20" s="35">
        <v>12</v>
      </c>
      <c r="J20" s="197">
        <v>10</v>
      </c>
      <c r="K20" s="35">
        <v>10</v>
      </c>
      <c r="L20" s="35">
        <v>10</v>
      </c>
      <c r="M20" s="35">
        <v>10</v>
      </c>
      <c r="N20" s="318">
        <v>10</v>
      </c>
      <c r="O20" s="35">
        <v>9</v>
      </c>
      <c r="P20" s="35">
        <v>12</v>
      </c>
      <c r="Q20" s="35">
        <v>9</v>
      </c>
      <c r="R20" s="318">
        <v>10</v>
      </c>
    </row>
    <row r="21" spans="1:18" x14ac:dyDescent="0.35">
      <c r="A21" s="1426"/>
      <c r="B21" s="179" t="s">
        <v>1252</v>
      </c>
      <c r="C21" s="35">
        <v>7</v>
      </c>
      <c r="D21" s="35">
        <v>8</v>
      </c>
      <c r="E21" s="35">
        <v>8</v>
      </c>
      <c r="F21" s="318">
        <v>8</v>
      </c>
      <c r="G21" s="35">
        <v>8</v>
      </c>
      <c r="H21" s="35">
        <v>10</v>
      </c>
      <c r="I21" s="35">
        <v>9</v>
      </c>
      <c r="J21" s="197">
        <v>9</v>
      </c>
      <c r="K21" s="35">
        <v>11</v>
      </c>
      <c r="L21" s="35">
        <v>11</v>
      </c>
      <c r="M21" s="35">
        <v>9</v>
      </c>
      <c r="N21" s="318">
        <v>10</v>
      </c>
      <c r="O21" s="35">
        <v>9</v>
      </c>
      <c r="P21" s="35">
        <v>11</v>
      </c>
      <c r="Q21" s="35">
        <v>9</v>
      </c>
      <c r="R21" s="318">
        <v>9</v>
      </c>
    </row>
    <row r="22" spans="1:18" x14ac:dyDescent="0.35">
      <c r="A22" s="1426"/>
      <c r="B22" s="179" t="s">
        <v>1253</v>
      </c>
      <c r="C22" s="35">
        <v>4</v>
      </c>
      <c r="D22" s="35">
        <v>3</v>
      </c>
      <c r="E22" s="35">
        <v>4</v>
      </c>
      <c r="F22" s="318">
        <v>4</v>
      </c>
      <c r="G22" s="35">
        <v>4</v>
      </c>
      <c r="H22" s="35">
        <v>4</v>
      </c>
      <c r="I22" s="35">
        <v>4</v>
      </c>
      <c r="J22" s="197">
        <v>4</v>
      </c>
      <c r="K22" s="35">
        <v>3</v>
      </c>
      <c r="L22" s="35">
        <v>5</v>
      </c>
      <c r="M22" s="35">
        <v>4</v>
      </c>
      <c r="N22" s="318">
        <v>4</v>
      </c>
      <c r="O22" s="35">
        <v>3</v>
      </c>
      <c r="P22" s="35">
        <v>5</v>
      </c>
      <c r="Q22" s="35">
        <v>4</v>
      </c>
      <c r="R22" s="318">
        <v>4</v>
      </c>
    </row>
    <row r="23" spans="1:18" ht="15" thickBot="1" x14ac:dyDescent="0.4">
      <c r="A23" s="1447"/>
      <c r="B23" s="769" t="s">
        <v>1260</v>
      </c>
      <c r="C23" s="359">
        <v>22</v>
      </c>
      <c r="D23" s="359">
        <v>18</v>
      </c>
      <c r="E23" s="359">
        <v>38</v>
      </c>
      <c r="F23" s="775">
        <v>31</v>
      </c>
      <c r="G23" s="359">
        <v>19</v>
      </c>
      <c r="H23" s="359">
        <v>13</v>
      </c>
      <c r="I23" s="359">
        <v>34</v>
      </c>
      <c r="J23" s="218">
        <v>27</v>
      </c>
      <c r="K23" s="359">
        <v>18</v>
      </c>
      <c r="L23" s="359">
        <v>15</v>
      </c>
      <c r="M23" s="359">
        <v>34</v>
      </c>
      <c r="N23" s="775">
        <v>28</v>
      </c>
      <c r="O23" s="359">
        <v>18</v>
      </c>
      <c r="P23" s="359">
        <v>15</v>
      </c>
      <c r="Q23" s="359">
        <v>39</v>
      </c>
      <c r="R23" s="775">
        <v>32</v>
      </c>
    </row>
    <row r="24" spans="1:18" x14ac:dyDescent="0.35">
      <c r="A24" s="46"/>
      <c r="B24" s="46"/>
      <c r="C24" s="46"/>
      <c r="D24" s="46"/>
      <c r="E24" s="46"/>
      <c r="G24" s="46"/>
      <c r="H24" s="46"/>
      <c r="I24" s="42"/>
      <c r="J24" s="42"/>
      <c r="K24" s="42"/>
      <c r="N24" s="49"/>
      <c r="R24" s="49" t="s">
        <v>247</v>
      </c>
    </row>
    <row r="25" spans="1:18" x14ac:dyDescent="0.35">
      <c r="A25" s="46"/>
      <c r="B25" s="46"/>
      <c r="C25" s="46"/>
      <c r="D25" s="46"/>
      <c r="E25" s="46"/>
      <c r="F25" s="46"/>
      <c r="G25" s="46"/>
      <c r="H25" s="46"/>
      <c r="I25" s="42"/>
      <c r="J25" s="42"/>
      <c r="K25" s="42"/>
    </row>
    <row r="26" spans="1:18" x14ac:dyDescent="0.35">
      <c r="A26" s="46"/>
      <c r="B26" s="46"/>
      <c r="C26" s="46"/>
      <c r="D26" s="46"/>
      <c r="E26" s="46"/>
      <c r="F26" s="46"/>
      <c r="G26" s="46"/>
      <c r="H26" s="46"/>
      <c r="I26" s="42"/>
      <c r="J26" s="42"/>
      <c r="K26" s="42"/>
    </row>
    <row r="27" spans="1:18" x14ac:dyDescent="0.35">
      <c r="A27" s="297"/>
      <c r="B27"/>
      <c r="C27"/>
      <c r="D27"/>
      <c r="E27"/>
      <c r="F27"/>
      <c r="G27" s="46"/>
      <c r="H27" s="46"/>
      <c r="I27" s="42"/>
      <c r="J27" s="42"/>
      <c r="K27" s="42"/>
    </row>
    <row r="28" spans="1:18" x14ac:dyDescent="0.35">
      <c r="A28" s="3"/>
      <c r="B28" s="84"/>
      <c r="C28" s="84"/>
      <c r="D28" s="84"/>
      <c r="E28" s="84"/>
      <c r="F28" s="84"/>
      <c r="G28" s="46"/>
      <c r="H28" s="46"/>
      <c r="I28" s="42"/>
      <c r="J28" s="42"/>
      <c r="K28" s="42"/>
    </row>
    <row r="29" spans="1:18" x14ac:dyDescent="0.35">
      <c r="A29" s="3"/>
      <c r="B29" s="84"/>
      <c r="C29" s="84"/>
      <c r="D29" s="84"/>
      <c r="E29" s="84"/>
      <c r="F29" s="84"/>
      <c r="G29" s="46"/>
      <c r="H29" s="46"/>
      <c r="I29" s="46"/>
      <c r="J29" s="46"/>
      <c r="K29" s="46"/>
    </row>
    <row r="30" spans="1:18" x14ac:dyDescent="0.35">
      <c r="A30" s="458"/>
      <c r="B30" s="458"/>
      <c r="C30" s="337"/>
      <c r="D30" s="337"/>
      <c r="E30" s="337"/>
      <c r="F30" s="337"/>
      <c r="G30" s="46"/>
      <c r="H30" s="46"/>
      <c r="I30" s="46"/>
      <c r="J30" s="46"/>
      <c r="K30" s="46"/>
    </row>
    <row r="31" spans="1:18" x14ac:dyDescent="0.35">
      <c r="A31" s="458"/>
      <c r="B31" s="458"/>
      <c r="C31" s="337"/>
      <c r="D31" s="337"/>
      <c r="E31" s="337"/>
      <c r="F31" s="337"/>
      <c r="G31" s="46"/>
      <c r="H31" s="46"/>
      <c r="I31" s="46"/>
      <c r="J31" s="46"/>
      <c r="K31" s="46"/>
    </row>
    <row r="32" spans="1:18" x14ac:dyDescent="0.35">
      <c r="A32" s="459"/>
      <c r="B32" s="459"/>
      <c r="C32" s="776"/>
      <c r="D32" s="776"/>
      <c r="E32" s="776"/>
      <c r="F32" s="776"/>
      <c r="G32" s="46"/>
      <c r="H32" s="46"/>
      <c r="I32" s="46"/>
      <c r="J32" s="46"/>
      <c r="K32" s="46"/>
    </row>
    <row r="33" spans="1:11" x14ac:dyDescent="0.35">
      <c r="A33" s="459"/>
      <c r="B33" s="53"/>
      <c r="C33" s="777"/>
      <c r="D33" s="777"/>
      <c r="E33" s="777"/>
      <c r="F33" s="777"/>
      <c r="G33" s="46"/>
      <c r="H33" s="46"/>
      <c r="I33" s="46"/>
      <c r="J33" s="46"/>
      <c r="K33" s="46"/>
    </row>
    <row r="34" spans="1:11" x14ac:dyDescent="0.35">
      <c r="A34" s="459"/>
      <c r="B34" s="53"/>
      <c r="C34" s="777"/>
      <c r="D34" s="777"/>
      <c r="E34" s="777"/>
      <c r="F34" s="777"/>
      <c r="G34" s="46"/>
      <c r="H34" s="46"/>
      <c r="I34" s="46"/>
      <c r="J34" s="46"/>
      <c r="K34" s="46"/>
    </row>
    <row r="35" spans="1:11" x14ac:dyDescent="0.35">
      <c r="A35" s="459"/>
      <c r="B35" s="53"/>
      <c r="C35" s="777"/>
      <c r="D35" s="777"/>
      <c r="E35" s="777"/>
      <c r="F35" s="777"/>
      <c r="G35" s="46"/>
      <c r="H35" s="46"/>
      <c r="I35" s="46"/>
      <c r="J35" s="46"/>
      <c r="K35" s="46"/>
    </row>
    <row r="36" spans="1:11" x14ac:dyDescent="0.35">
      <c r="A36" s="459"/>
      <c r="B36" s="53"/>
      <c r="C36" s="777"/>
      <c r="D36" s="777"/>
      <c r="E36" s="777"/>
      <c r="F36" s="777"/>
      <c r="G36" s="46"/>
      <c r="H36" s="46"/>
      <c r="I36" s="46"/>
      <c r="J36" s="46"/>
      <c r="K36" s="46"/>
    </row>
    <row r="37" spans="1:11" x14ac:dyDescent="0.35">
      <c r="A37" s="459"/>
      <c r="B37" s="53"/>
      <c r="C37" s="777"/>
      <c r="D37" s="777"/>
      <c r="E37" s="777"/>
      <c r="F37" s="777"/>
      <c r="G37" s="46"/>
      <c r="H37" s="46"/>
      <c r="I37" s="46"/>
      <c r="J37" s="46"/>
      <c r="K37" s="46"/>
    </row>
    <row r="38" spans="1:11" x14ac:dyDescent="0.35">
      <c r="A38" s="459"/>
      <c r="B38" s="53"/>
      <c r="C38" s="777"/>
      <c r="D38" s="777"/>
      <c r="E38" s="777"/>
      <c r="F38" s="777"/>
      <c r="G38" s="46"/>
      <c r="H38" s="46"/>
      <c r="I38" s="46"/>
      <c r="J38" s="46"/>
      <c r="K38" s="46"/>
    </row>
    <row r="39" spans="1:11" x14ac:dyDescent="0.35">
      <c r="G39" s="46"/>
      <c r="H39" s="46"/>
      <c r="I39" s="46"/>
      <c r="J39" s="46"/>
      <c r="K39" s="46"/>
    </row>
    <row r="40" spans="1:11" x14ac:dyDescent="0.35">
      <c r="G40" s="46"/>
      <c r="H40" s="46"/>
      <c r="I40" s="46"/>
      <c r="J40" s="46"/>
      <c r="K40" s="46"/>
    </row>
  </sheetData>
  <mergeCells count="13">
    <mergeCell ref="O16:R16"/>
    <mergeCell ref="A17:B17"/>
    <mergeCell ref="A6:B6"/>
    <mergeCell ref="C6:F6"/>
    <mergeCell ref="G6:J6"/>
    <mergeCell ref="K6:N6"/>
    <mergeCell ref="O6:R6"/>
    <mergeCell ref="A7:B7"/>
    <mergeCell ref="A18:A23"/>
    <mergeCell ref="A9:B9"/>
    <mergeCell ref="A10:A15"/>
    <mergeCell ref="G16:J16"/>
    <mergeCell ref="K16:N16"/>
  </mergeCells>
  <hyperlinks>
    <hyperlink ref="A1" location="Contents!A1" display="Contents" xr:uid="{444A3D99-29CF-4C6A-A63C-2A931B49F935}"/>
  </hyperlinks>
  <pageMargins left="0.7" right="0.7" top="0.75" bottom="0.75" header="0.3" footer="0.3"/>
  <pageSetup paperSize="9" scale="8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5E05-DEEB-49BD-BA01-6B823485B565}">
  <dimension ref="A1:L25"/>
  <sheetViews>
    <sheetView workbookViewId="0"/>
  </sheetViews>
  <sheetFormatPr defaultColWidth="9" defaultRowHeight="14.5" x14ac:dyDescent="0.35"/>
  <cols>
    <col min="1" max="1" width="27.1796875" style="51" customWidth="1"/>
    <col min="2" max="2" width="12.1796875" style="51" customWidth="1"/>
    <col min="3" max="3" width="18.1796875" style="51" customWidth="1"/>
    <col min="4" max="4" width="12.81640625" style="51" customWidth="1"/>
    <col min="5" max="16384" width="9" style="51"/>
  </cols>
  <sheetData>
    <row r="1" spans="1:12" customFormat="1" x14ac:dyDescent="0.35">
      <c r="A1" s="683" t="s">
        <v>8</v>
      </c>
      <c r="B1" s="683"/>
      <c r="C1" s="683"/>
      <c r="D1" s="683"/>
    </row>
    <row r="2" spans="1:12" x14ac:dyDescent="0.35">
      <c r="A2" s="43" t="s">
        <v>2114</v>
      </c>
      <c r="B2" s="43"/>
      <c r="C2" s="43"/>
      <c r="D2" s="43"/>
    </row>
    <row r="3" spans="1:12" x14ac:dyDescent="0.35">
      <c r="A3" s="44" t="s">
        <v>225</v>
      </c>
      <c r="B3" s="44"/>
      <c r="C3" s="44"/>
      <c r="D3" s="44"/>
    </row>
    <row r="4" spans="1:12" ht="15" thickBot="1" x14ac:dyDescent="0.4">
      <c r="A4" s="44" t="s">
        <v>440</v>
      </c>
      <c r="B4" s="44"/>
      <c r="C4" s="44"/>
      <c r="D4" s="44"/>
    </row>
    <row r="5" spans="1:12" ht="15" customHeight="1" x14ac:dyDescent="0.35">
      <c r="A5" s="21"/>
      <c r="B5" s="1371" t="s">
        <v>605</v>
      </c>
      <c r="C5" s="1372"/>
      <c r="D5" s="1372"/>
      <c r="E5" s="1372" t="s">
        <v>266</v>
      </c>
      <c r="F5" s="1372"/>
      <c r="G5" s="1372"/>
      <c r="H5" s="1372"/>
      <c r="I5" s="1372"/>
      <c r="J5" s="1379"/>
    </row>
    <row r="6" spans="1:12" ht="52" x14ac:dyDescent="0.35">
      <c r="A6" s="45"/>
      <c r="B6" s="23" t="s">
        <v>797</v>
      </c>
      <c r="C6" s="64" t="s">
        <v>1222</v>
      </c>
      <c r="D6" s="24" t="s">
        <v>1004</v>
      </c>
      <c r="E6" s="64" t="s">
        <v>1223</v>
      </c>
      <c r="F6" s="23" t="s">
        <v>580</v>
      </c>
      <c r="G6" s="23" t="s">
        <v>581</v>
      </c>
      <c r="H6" s="23" t="s">
        <v>1224</v>
      </c>
      <c r="I6" s="24" t="s">
        <v>1225</v>
      </c>
      <c r="J6" s="71" t="s">
        <v>256</v>
      </c>
    </row>
    <row r="7" spans="1:12" x14ac:dyDescent="0.35">
      <c r="A7" s="45" t="s">
        <v>327</v>
      </c>
      <c r="B7" s="23"/>
      <c r="C7" s="64"/>
      <c r="D7" s="24"/>
      <c r="E7" s="64" t="s">
        <v>228</v>
      </c>
      <c r="F7" s="23" t="s">
        <v>228</v>
      </c>
      <c r="G7" s="23" t="s">
        <v>228</v>
      </c>
      <c r="H7" s="23" t="s">
        <v>228</v>
      </c>
      <c r="I7" s="24" t="s">
        <v>228</v>
      </c>
      <c r="J7" s="71" t="s">
        <v>228</v>
      </c>
    </row>
    <row r="8" spans="1:12" ht="20" x14ac:dyDescent="0.35">
      <c r="A8" s="62" t="s">
        <v>328</v>
      </c>
      <c r="B8" s="33">
        <v>1374</v>
      </c>
      <c r="C8" s="384">
        <v>1366</v>
      </c>
      <c r="D8" s="47">
        <v>1087</v>
      </c>
      <c r="E8" s="203">
        <v>112</v>
      </c>
      <c r="F8" s="186">
        <v>415</v>
      </c>
      <c r="G8" s="186">
        <v>579</v>
      </c>
      <c r="H8" s="186">
        <v>620</v>
      </c>
      <c r="I8" s="47">
        <v>1716</v>
      </c>
      <c r="J8" s="70">
        <v>3827</v>
      </c>
      <c r="K8" s="56"/>
    </row>
    <row r="9" spans="1:12" x14ac:dyDescent="0.35">
      <c r="A9" s="16" t="s">
        <v>329</v>
      </c>
      <c r="B9" s="41">
        <v>45</v>
      </c>
      <c r="C9" s="40">
        <v>61</v>
      </c>
      <c r="D9" s="197">
        <v>71</v>
      </c>
      <c r="E9" s="40">
        <v>64</v>
      </c>
      <c r="F9" s="41">
        <v>70</v>
      </c>
      <c r="G9" s="41">
        <v>64</v>
      </c>
      <c r="H9" s="41">
        <v>66</v>
      </c>
      <c r="I9" s="197">
        <v>64</v>
      </c>
      <c r="J9" s="72">
        <v>64</v>
      </c>
      <c r="K9" s="56"/>
      <c r="L9" s="56"/>
    </row>
    <row r="10" spans="1:12" x14ac:dyDescent="0.35">
      <c r="A10" s="16" t="s">
        <v>330</v>
      </c>
      <c r="B10" s="41">
        <v>28</v>
      </c>
      <c r="C10" s="40">
        <v>34</v>
      </c>
      <c r="D10" s="197">
        <v>35</v>
      </c>
      <c r="E10" s="40">
        <v>23</v>
      </c>
      <c r="F10" s="41">
        <v>40</v>
      </c>
      <c r="G10" s="41">
        <v>30</v>
      </c>
      <c r="H10" s="41">
        <v>32</v>
      </c>
      <c r="I10" s="197">
        <v>35</v>
      </c>
      <c r="J10" s="72">
        <v>33</v>
      </c>
      <c r="K10" s="56"/>
      <c r="L10" s="56"/>
    </row>
    <row r="11" spans="1:12" x14ac:dyDescent="0.35">
      <c r="A11" s="16" t="s">
        <v>331</v>
      </c>
      <c r="B11" s="41">
        <v>27</v>
      </c>
      <c r="C11" s="40">
        <v>27</v>
      </c>
      <c r="D11" s="197">
        <v>29</v>
      </c>
      <c r="E11" s="40">
        <v>18</v>
      </c>
      <c r="F11" s="41">
        <v>28</v>
      </c>
      <c r="G11" s="41">
        <v>27</v>
      </c>
      <c r="H11" s="41">
        <v>29</v>
      </c>
      <c r="I11" s="197">
        <v>31</v>
      </c>
      <c r="J11" s="72">
        <v>28</v>
      </c>
      <c r="K11" s="56"/>
      <c r="L11" s="56"/>
    </row>
    <row r="12" spans="1:12" x14ac:dyDescent="0.35">
      <c r="A12" s="16" t="s">
        <v>332</v>
      </c>
      <c r="B12" s="41">
        <v>29</v>
      </c>
      <c r="C12" s="40">
        <v>35</v>
      </c>
      <c r="D12" s="197">
        <v>38</v>
      </c>
      <c r="E12" s="40">
        <v>28</v>
      </c>
      <c r="F12" s="41">
        <v>40</v>
      </c>
      <c r="G12" s="41">
        <v>33</v>
      </c>
      <c r="H12" s="41">
        <v>34</v>
      </c>
      <c r="I12" s="197">
        <v>36</v>
      </c>
      <c r="J12" s="72">
        <v>36</v>
      </c>
      <c r="K12" s="56"/>
      <c r="L12" s="56"/>
    </row>
    <row r="13" spans="1:12" x14ac:dyDescent="0.35">
      <c r="A13" s="16" t="s">
        <v>333</v>
      </c>
      <c r="B13" s="41">
        <v>29</v>
      </c>
      <c r="C13" s="40">
        <v>32</v>
      </c>
      <c r="D13" s="197">
        <v>28</v>
      </c>
      <c r="E13" s="40">
        <v>27</v>
      </c>
      <c r="F13" s="41">
        <v>26</v>
      </c>
      <c r="G13" s="41">
        <v>28</v>
      </c>
      <c r="H13" s="41">
        <v>25</v>
      </c>
      <c r="I13" s="197">
        <v>31</v>
      </c>
      <c r="J13" s="72">
        <v>29</v>
      </c>
      <c r="K13" s="56"/>
      <c r="L13" s="56"/>
    </row>
    <row r="14" spans="1:12" x14ac:dyDescent="0.35">
      <c r="A14" s="16" t="s">
        <v>334</v>
      </c>
      <c r="B14" s="41">
        <v>13</v>
      </c>
      <c r="C14" s="40">
        <v>14</v>
      </c>
      <c r="D14" s="197">
        <v>16</v>
      </c>
      <c r="E14" s="40">
        <v>10</v>
      </c>
      <c r="F14" s="41">
        <v>23</v>
      </c>
      <c r="G14" s="41">
        <v>18</v>
      </c>
      <c r="H14" s="41">
        <v>15</v>
      </c>
      <c r="I14" s="197">
        <v>12</v>
      </c>
      <c r="J14" s="72">
        <v>15</v>
      </c>
      <c r="K14" s="56"/>
      <c r="L14" s="56"/>
    </row>
    <row r="15" spans="1:12" ht="20.5" thickBot="1" x14ac:dyDescent="0.4">
      <c r="A15" s="17" t="s">
        <v>335</v>
      </c>
      <c r="B15" s="36">
        <v>21</v>
      </c>
      <c r="C15" s="357">
        <v>20</v>
      </c>
      <c r="D15" s="218">
        <v>20</v>
      </c>
      <c r="E15" s="357">
        <v>11</v>
      </c>
      <c r="F15" s="36">
        <v>18</v>
      </c>
      <c r="G15" s="36">
        <v>21</v>
      </c>
      <c r="H15" s="36">
        <v>19</v>
      </c>
      <c r="I15" s="218">
        <v>22</v>
      </c>
      <c r="J15" s="74">
        <v>20</v>
      </c>
      <c r="K15" s="56"/>
      <c r="L15" s="56"/>
    </row>
    <row r="16" spans="1:12" x14ac:dyDescent="0.35">
      <c r="A16" s="56"/>
      <c r="B16" s="56"/>
      <c r="C16" s="56"/>
      <c r="D16" s="56"/>
      <c r="E16" s="56"/>
      <c r="F16" s="56"/>
      <c r="G16" s="56"/>
      <c r="H16" s="56"/>
      <c r="I16" s="56"/>
      <c r="J16" s="49" t="s">
        <v>247</v>
      </c>
      <c r="K16" s="56"/>
    </row>
    <row r="17" spans="1:11" x14ac:dyDescent="0.35">
      <c r="A17" s="56"/>
      <c r="B17" s="56"/>
      <c r="C17" s="56"/>
      <c r="D17" s="56"/>
      <c r="E17" s="56"/>
      <c r="F17" s="56"/>
      <c r="G17" s="56"/>
      <c r="H17" s="56"/>
      <c r="I17" s="56"/>
      <c r="J17" s="56"/>
      <c r="K17" s="56"/>
    </row>
    <row r="18" spans="1:11" x14ac:dyDescent="0.35">
      <c r="A18" s="56"/>
      <c r="B18" s="56"/>
      <c r="C18" s="56"/>
      <c r="D18" s="56"/>
      <c r="E18" s="56"/>
      <c r="F18" s="56"/>
      <c r="G18" s="56"/>
      <c r="H18" s="56"/>
      <c r="I18" s="56"/>
      <c r="J18" s="56"/>
      <c r="K18" s="56"/>
    </row>
    <row r="19" spans="1:11" x14ac:dyDescent="0.35">
      <c r="A19" s="56"/>
      <c r="B19" s="56"/>
      <c r="C19" s="56"/>
      <c r="D19" s="56"/>
      <c r="E19" s="56"/>
      <c r="F19" s="56"/>
      <c r="G19" s="56"/>
      <c r="H19" s="56"/>
      <c r="I19" s="56"/>
      <c r="J19" s="56"/>
      <c r="K19" s="56"/>
    </row>
    <row r="20" spans="1:11" x14ac:dyDescent="0.35">
      <c r="A20" s="56"/>
      <c r="B20" s="56"/>
      <c r="C20" s="56"/>
      <c r="D20" s="56"/>
      <c r="E20" s="56"/>
      <c r="F20" s="56"/>
      <c r="G20" s="56"/>
      <c r="H20" s="56"/>
      <c r="I20" s="56"/>
      <c r="J20" s="56"/>
      <c r="K20" s="56"/>
    </row>
    <row r="21" spans="1:11" x14ac:dyDescent="0.35">
      <c r="A21" s="42"/>
      <c r="B21" s="42"/>
      <c r="C21" s="42"/>
      <c r="D21" s="42"/>
      <c r="E21" s="42"/>
      <c r="F21" s="42"/>
      <c r="G21" s="42"/>
      <c r="H21" s="42"/>
      <c r="I21" s="42"/>
      <c r="J21" s="42"/>
      <c r="K21" s="42"/>
    </row>
    <row r="22" spans="1:11" x14ac:dyDescent="0.35">
      <c r="A22" s="42"/>
      <c r="B22" s="42"/>
      <c r="C22" s="42"/>
      <c r="D22" s="42"/>
      <c r="E22" s="42"/>
      <c r="F22" s="42"/>
      <c r="G22" s="42"/>
      <c r="H22" s="42"/>
      <c r="I22" s="42"/>
      <c r="J22" s="42"/>
      <c r="K22" s="42"/>
    </row>
    <row r="23" spans="1:11" x14ac:dyDescent="0.35">
      <c r="A23" s="42"/>
      <c r="B23" s="42"/>
      <c r="C23" s="42"/>
      <c r="D23" s="42"/>
      <c r="E23" s="42"/>
      <c r="F23" s="42"/>
      <c r="G23" s="42"/>
      <c r="H23" s="42"/>
      <c r="I23" s="42"/>
      <c r="J23" s="42"/>
      <c r="K23" s="42"/>
    </row>
    <row r="24" spans="1:11" x14ac:dyDescent="0.35">
      <c r="A24" s="42"/>
      <c r="B24" s="42"/>
      <c r="C24" s="42"/>
      <c r="D24" s="42"/>
      <c r="E24" s="42"/>
      <c r="F24" s="42"/>
      <c r="G24" s="42"/>
      <c r="H24" s="42"/>
      <c r="I24" s="42"/>
      <c r="J24" s="42"/>
      <c r="K24" s="42"/>
    </row>
    <row r="25" spans="1:11" x14ac:dyDescent="0.35">
      <c r="A25" s="42"/>
      <c r="B25" s="42"/>
      <c r="C25" s="42"/>
      <c r="D25" s="42"/>
      <c r="E25" s="42"/>
      <c r="F25" s="42"/>
      <c r="G25" s="42"/>
      <c r="H25" s="42"/>
      <c r="I25" s="42"/>
      <c r="J25" s="42"/>
      <c r="K25" s="42"/>
    </row>
  </sheetData>
  <mergeCells count="2">
    <mergeCell ref="B5:D5"/>
    <mergeCell ref="E5:J5"/>
  </mergeCells>
  <hyperlinks>
    <hyperlink ref="A1" location="Contents!A1" display="Contents" xr:uid="{0954B31B-20A7-4C9E-96C4-AFB0E299A3E8}"/>
  </hyperlinks>
  <pageMargins left="0.7" right="0.7" top="0.75" bottom="0.75" header="0.3" footer="0.3"/>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CA4B-7BCA-4DE8-A744-2B1827EC3ACD}">
  <dimension ref="A1:M26"/>
  <sheetViews>
    <sheetView zoomScaleNormal="100" workbookViewId="0"/>
  </sheetViews>
  <sheetFormatPr defaultColWidth="9" defaultRowHeight="14.5" x14ac:dyDescent="0.35"/>
  <cols>
    <col min="1" max="1" width="45.54296875" style="51" customWidth="1"/>
    <col min="2" max="9" width="9" style="51" customWidth="1"/>
    <col min="10" max="10" width="9.453125" style="51" customWidth="1"/>
    <col min="11" max="11" width="9" style="51" customWidth="1"/>
    <col min="12" max="16384" width="9" style="51"/>
  </cols>
  <sheetData>
    <row r="1" spans="1:13" customFormat="1" x14ac:dyDescent="0.35">
      <c r="A1" s="778" t="s">
        <v>8</v>
      </c>
    </row>
    <row r="2" spans="1:13" x14ac:dyDescent="0.35">
      <c r="A2" s="43" t="s">
        <v>2113</v>
      </c>
    </row>
    <row r="3" spans="1:13" x14ac:dyDescent="0.35">
      <c r="A3" s="44" t="s">
        <v>225</v>
      </c>
    </row>
    <row r="4" spans="1:13" ht="15" thickBot="1" x14ac:dyDescent="0.4">
      <c r="A4" s="44" t="s">
        <v>440</v>
      </c>
    </row>
    <row r="5" spans="1:13" ht="26.25" customHeight="1" x14ac:dyDescent="0.35">
      <c r="A5" s="1462"/>
      <c r="B5" s="1374" t="s">
        <v>266</v>
      </c>
      <c r="C5" s="1375"/>
      <c r="D5" s="1375"/>
      <c r="E5" s="1375"/>
      <c r="F5" s="1376"/>
      <c r="G5" s="1374" t="s">
        <v>287</v>
      </c>
      <c r="H5" s="1376"/>
      <c r="I5" s="1378" t="s">
        <v>605</v>
      </c>
      <c r="J5" s="1372"/>
      <c r="K5" s="1379"/>
      <c r="L5" s="779"/>
    </row>
    <row r="6" spans="1:13" ht="78" x14ac:dyDescent="0.35">
      <c r="A6" s="1463"/>
      <c r="B6" s="55" t="s">
        <v>1223</v>
      </c>
      <c r="C6" s="23" t="s">
        <v>580</v>
      </c>
      <c r="D6" s="23" t="s">
        <v>581</v>
      </c>
      <c r="E6" s="23" t="s">
        <v>582</v>
      </c>
      <c r="F6" s="24" t="s">
        <v>1225</v>
      </c>
      <c r="G6" s="55" t="s">
        <v>288</v>
      </c>
      <c r="H6" s="24" t="s">
        <v>289</v>
      </c>
      <c r="I6" s="55" t="s">
        <v>797</v>
      </c>
      <c r="J6" s="23" t="s">
        <v>584</v>
      </c>
      <c r="K6" s="24" t="s">
        <v>1004</v>
      </c>
      <c r="L6" s="71" t="s">
        <v>256</v>
      </c>
    </row>
    <row r="7" spans="1:13" ht="20.25" customHeight="1" x14ac:dyDescent="0.35">
      <c r="A7" s="66" t="s">
        <v>336</v>
      </c>
      <c r="B7" s="55" t="s">
        <v>228</v>
      </c>
      <c r="C7" s="23" t="s">
        <v>228</v>
      </c>
      <c r="D7" s="23" t="s">
        <v>228</v>
      </c>
      <c r="E7" s="23" t="s">
        <v>228</v>
      </c>
      <c r="F7" s="24" t="s">
        <v>228</v>
      </c>
      <c r="G7" s="55" t="s">
        <v>228</v>
      </c>
      <c r="H7" s="24" t="s">
        <v>228</v>
      </c>
      <c r="I7" s="55" t="s">
        <v>228</v>
      </c>
      <c r="J7" s="23" t="s">
        <v>228</v>
      </c>
      <c r="K7" s="24" t="s">
        <v>228</v>
      </c>
      <c r="L7" s="71" t="s">
        <v>228</v>
      </c>
    </row>
    <row r="8" spans="1:13" x14ac:dyDescent="0.35">
      <c r="A8" s="65" t="s">
        <v>229</v>
      </c>
      <c r="B8" s="202">
        <v>190</v>
      </c>
      <c r="C8" s="33">
        <v>627</v>
      </c>
      <c r="D8" s="33">
        <v>825</v>
      </c>
      <c r="E8" s="33">
        <v>925</v>
      </c>
      <c r="F8" s="47">
        <v>2462</v>
      </c>
      <c r="G8" s="202">
        <v>1019</v>
      </c>
      <c r="H8" s="47">
        <v>4696</v>
      </c>
      <c r="I8" s="185">
        <v>1980</v>
      </c>
      <c r="J8" s="33">
        <v>1993</v>
      </c>
      <c r="K8" s="47">
        <v>1742</v>
      </c>
      <c r="L8" s="70">
        <v>5715</v>
      </c>
      <c r="M8" s="56"/>
    </row>
    <row r="9" spans="1:13" x14ac:dyDescent="0.35">
      <c r="A9" s="18" t="s">
        <v>325</v>
      </c>
      <c r="B9" s="39">
        <v>34</v>
      </c>
      <c r="C9" s="41">
        <v>35</v>
      </c>
      <c r="D9" s="41">
        <v>38</v>
      </c>
      <c r="E9" s="41">
        <v>35</v>
      </c>
      <c r="F9" s="197">
        <v>34</v>
      </c>
      <c r="G9" s="39">
        <v>30</v>
      </c>
      <c r="H9" s="197">
        <v>35</v>
      </c>
      <c r="I9" s="39">
        <v>46</v>
      </c>
      <c r="J9" s="41">
        <v>41</v>
      </c>
      <c r="K9" s="197">
        <v>29</v>
      </c>
      <c r="L9" s="72">
        <v>34</v>
      </c>
      <c r="M9" s="56"/>
    </row>
    <row r="10" spans="1:13" x14ac:dyDescent="0.35">
      <c r="A10" s="18" t="s">
        <v>337</v>
      </c>
      <c r="B10" s="39">
        <v>16</v>
      </c>
      <c r="C10" s="41">
        <v>24</v>
      </c>
      <c r="D10" s="41">
        <v>26</v>
      </c>
      <c r="E10" s="41">
        <v>24</v>
      </c>
      <c r="F10" s="197">
        <v>25</v>
      </c>
      <c r="G10" s="39">
        <v>21</v>
      </c>
      <c r="H10" s="197">
        <v>24</v>
      </c>
      <c r="I10" s="39">
        <v>18</v>
      </c>
      <c r="J10" s="41">
        <v>25</v>
      </c>
      <c r="K10" s="197">
        <v>25</v>
      </c>
      <c r="L10" s="72">
        <v>23</v>
      </c>
      <c r="M10" s="56"/>
    </row>
    <row r="11" spans="1:13" x14ac:dyDescent="0.35">
      <c r="A11" s="18" t="s">
        <v>338</v>
      </c>
      <c r="B11" s="39">
        <v>12</v>
      </c>
      <c r="C11" s="41">
        <v>10</v>
      </c>
      <c r="D11" s="41">
        <v>14</v>
      </c>
      <c r="E11" s="41">
        <v>14</v>
      </c>
      <c r="F11" s="197">
        <v>17</v>
      </c>
      <c r="G11" s="39">
        <v>14</v>
      </c>
      <c r="H11" s="197">
        <v>14</v>
      </c>
      <c r="I11" s="39">
        <v>13</v>
      </c>
      <c r="J11" s="41">
        <v>17</v>
      </c>
      <c r="K11" s="197">
        <v>13</v>
      </c>
      <c r="L11" s="72">
        <v>14</v>
      </c>
      <c r="M11" s="56"/>
    </row>
    <row r="12" spans="1:13" x14ac:dyDescent="0.35">
      <c r="A12" s="18" t="s">
        <v>339</v>
      </c>
      <c r="B12" s="39">
        <v>13</v>
      </c>
      <c r="C12" s="41">
        <v>11</v>
      </c>
      <c r="D12" s="41">
        <v>13</v>
      </c>
      <c r="E12" s="41">
        <v>12</v>
      </c>
      <c r="F12" s="197">
        <v>16</v>
      </c>
      <c r="G12" s="39">
        <v>13</v>
      </c>
      <c r="H12" s="197">
        <v>13</v>
      </c>
      <c r="I12" s="39">
        <v>16</v>
      </c>
      <c r="J12" s="41">
        <v>17</v>
      </c>
      <c r="K12" s="197">
        <v>12</v>
      </c>
      <c r="L12" s="72">
        <v>13</v>
      </c>
      <c r="M12" s="56"/>
    </row>
    <row r="13" spans="1:13" x14ac:dyDescent="0.35">
      <c r="A13" s="18" t="s">
        <v>340</v>
      </c>
      <c r="B13" s="39">
        <v>13</v>
      </c>
      <c r="C13" s="41">
        <v>18</v>
      </c>
      <c r="D13" s="41">
        <v>21</v>
      </c>
      <c r="E13" s="41">
        <v>18</v>
      </c>
      <c r="F13" s="197">
        <v>15</v>
      </c>
      <c r="G13" s="39">
        <v>12</v>
      </c>
      <c r="H13" s="197">
        <v>17</v>
      </c>
      <c r="I13" s="39">
        <v>17</v>
      </c>
      <c r="J13" s="41">
        <v>16</v>
      </c>
      <c r="K13" s="197">
        <v>16</v>
      </c>
      <c r="L13" s="72">
        <v>16</v>
      </c>
      <c r="M13" s="56"/>
    </row>
    <row r="14" spans="1:13" x14ac:dyDescent="0.35">
      <c r="A14" s="18" t="s">
        <v>341</v>
      </c>
      <c r="B14" s="39">
        <v>16</v>
      </c>
      <c r="C14" s="41">
        <v>14</v>
      </c>
      <c r="D14" s="41">
        <v>16</v>
      </c>
      <c r="E14" s="41">
        <v>14</v>
      </c>
      <c r="F14" s="197">
        <v>17</v>
      </c>
      <c r="G14" s="39">
        <v>15</v>
      </c>
      <c r="H14" s="197">
        <v>15</v>
      </c>
      <c r="I14" s="39">
        <v>22</v>
      </c>
      <c r="J14" s="41">
        <v>20</v>
      </c>
      <c r="K14" s="197">
        <v>12</v>
      </c>
      <c r="L14" s="72">
        <v>15</v>
      </c>
      <c r="M14" s="56"/>
    </row>
    <row r="15" spans="1:13" x14ac:dyDescent="0.35">
      <c r="A15" s="18" t="s">
        <v>342</v>
      </c>
      <c r="B15" s="39">
        <v>12</v>
      </c>
      <c r="C15" s="41">
        <v>13</v>
      </c>
      <c r="D15" s="41">
        <v>16</v>
      </c>
      <c r="E15" s="41">
        <v>11</v>
      </c>
      <c r="F15" s="197">
        <v>13</v>
      </c>
      <c r="G15" s="39">
        <v>10</v>
      </c>
      <c r="H15" s="197">
        <v>13</v>
      </c>
      <c r="I15" s="39">
        <v>6</v>
      </c>
      <c r="J15" s="41">
        <v>8</v>
      </c>
      <c r="K15" s="197">
        <v>15</v>
      </c>
      <c r="L15" s="72">
        <v>12</v>
      </c>
      <c r="M15" s="56"/>
    </row>
    <row r="16" spans="1:13" x14ac:dyDescent="0.35">
      <c r="A16" s="18" t="s">
        <v>1263</v>
      </c>
      <c r="B16" s="39">
        <v>11</v>
      </c>
      <c r="C16" s="41">
        <v>11</v>
      </c>
      <c r="D16" s="41">
        <v>12</v>
      </c>
      <c r="E16" s="41">
        <v>9</v>
      </c>
      <c r="F16" s="197">
        <v>9</v>
      </c>
      <c r="G16" s="39">
        <v>8</v>
      </c>
      <c r="H16" s="197">
        <v>10</v>
      </c>
      <c r="I16" s="39">
        <v>9</v>
      </c>
      <c r="J16" s="41">
        <v>10</v>
      </c>
      <c r="K16" s="197">
        <v>10</v>
      </c>
      <c r="L16" s="72">
        <v>10</v>
      </c>
      <c r="M16" s="56"/>
    </row>
    <row r="17" spans="1:13" x14ac:dyDescent="0.35">
      <c r="A17" s="18" t="s">
        <v>343</v>
      </c>
      <c r="B17" s="39">
        <v>13</v>
      </c>
      <c r="C17" s="41">
        <v>10</v>
      </c>
      <c r="D17" s="41">
        <v>11</v>
      </c>
      <c r="E17" s="41">
        <v>7</v>
      </c>
      <c r="F17" s="197">
        <v>9</v>
      </c>
      <c r="G17" s="39">
        <v>7</v>
      </c>
      <c r="H17" s="197">
        <v>9</v>
      </c>
      <c r="I17" s="39">
        <v>8</v>
      </c>
      <c r="J17" s="41">
        <v>10</v>
      </c>
      <c r="K17" s="197">
        <v>9</v>
      </c>
      <c r="L17" s="72">
        <v>9</v>
      </c>
      <c r="M17" s="56"/>
    </row>
    <row r="18" spans="1:13" x14ac:dyDescent="0.35">
      <c r="A18" s="18" t="s">
        <v>344</v>
      </c>
      <c r="B18" s="39">
        <v>14</v>
      </c>
      <c r="C18" s="41">
        <v>12</v>
      </c>
      <c r="D18" s="41">
        <v>16</v>
      </c>
      <c r="E18" s="41">
        <v>11</v>
      </c>
      <c r="F18" s="197">
        <v>9</v>
      </c>
      <c r="G18" s="39">
        <v>9</v>
      </c>
      <c r="H18" s="197">
        <v>11</v>
      </c>
      <c r="I18" s="39">
        <v>10</v>
      </c>
      <c r="J18" s="41">
        <v>10</v>
      </c>
      <c r="K18" s="197">
        <v>11</v>
      </c>
      <c r="L18" s="72">
        <v>11</v>
      </c>
      <c r="M18" s="56"/>
    </row>
    <row r="19" spans="1:13" x14ac:dyDescent="0.35">
      <c r="A19" s="18" t="s">
        <v>326</v>
      </c>
      <c r="B19" s="39">
        <v>11</v>
      </c>
      <c r="C19" s="41">
        <v>11</v>
      </c>
      <c r="D19" s="41">
        <v>12</v>
      </c>
      <c r="E19" s="41">
        <v>8</v>
      </c>
      <c r="F19" s="197">
        <v>10</v>
      </c>
      <c r="G19" s="39">
        <v>7</v>
      </c>
      <c r="H19" s="197">
        <v>11</v>
      </c>
      <c r="I19" s="39">
        <v>13</v>
      </c>
      <c r="J19" s="41">
        <v>13</v>
      </c>
      <c r="K19" s="197">
        <v>9</v>
      </c>
      <c r="L19" s="72">
        <v>10</v>
      </c>
      <c r="M19" s="56"/>
    </row>
    <row r="20" spans="1:13" ht="20" x14ac:dyDescent="0.35">
      <c r="A20" s="18" t="s">
        <v>345</v>
      </c>
      <c r="B20" s="39">
        <v>9</v>
      </c>
      <c r="C20" s="41">
        <v>6</v>
      </c>
      <c r="D20" s="41">
        <v>9</v>
      </c>
      <c r="E20" s="41">
        <v>7</v>
      </c>
      <c r="F20" s="197">
        <v>5</v>
      </c>
      <c r="G20" s="39">
        <v>5</v>
      </c>
      <c r="H20" s="197">
        <v>6</v>
      </c>
      <c r="I20" s="39">
        <v>3</v>
      </c>
      <c r="J20" s="41">
        <v>5</v>
      </c>
      <c r="K20" s="197">
        <v>7</v>
      </c>
      <c r="L20" s="72">
        <v>6</v>
      </c>
      <c r="M20" s="56"/>
    </row>
    <row r="21" spans="1:13" x14ac:dyDescent="0.35">
      <c r="A21" s="18" t="s">
        <v>346</v>
      </c>
      <c r="B21" s="39">
        <v>4</v>
      </c>
      <c r="C21" s="41">
        <v>2</v>
      </c>
      <c r="D21" s="41">
        <v>4</v>
      </c>
      <c r="E21" s="41">
        <v>4</v>
      </c>
      <c r="F21" s="197">
        <v>3</v>
      </c>
      <c r="G21" s="39">
        <v>2</v>
      </c>
      <c r="H21" s="197">
        <v>3</v>
      </c>
      <c r="I21" s="39">
        <v>2</v>
      </c>
      <c r="J21" s="41">
        <v>2</v>
      </c>
      <c r="K21" s="197">
        <v>3</v>
      </c>
      <c r="L21" s="72">
        <v>3</v>
      </c>
      <c r="M21" s="56"/>
    </row>
    <row r="22" spans="1:13" x14ac:dyDescent="0.35">
      <c r="A22" s="18" t="s">
        <v>303</v>
      </c>
      <c r="B22" s="39">
        <v>1</v>
      </c>
      <c r="C22" s="41">
        <v>4</v>
      </c>
      <c r="D22" s="41">
        <v>3</v>
      </c>
      <c r="E22" s="41">
        <v>3</v>
      </c>
      <c r="F22" s="197">
        <v>4</v>
      </c>
      <c r="G22" s="39">
        <v>6</v>
      </c>
      <c r="H22" s="197">
        <v>3</v>
      </c>
      <c r="I22" s="39">
        <v>3</v>
      </c>
      <c r="J22" s="41">
        <v>3</v>
      </c>
      <c r="K22" s="197">
        <v>4</v>
      </c>
      <c r="L22" s="72">
        <v>3</v>
      </c>
      <c r="M22" s="56"/>
    </row>
    <row r="23" spans="1:13" ht="15" thickBot="1" x14ac:dyDescent="0.4">
      <c r="A23" s="19" t="s">
        <v>347</v>
      </c>
      <c r="B23" s="73">
        <v>36</v>
      </c>
      <c r="C23" s="36">
        <v>31</v>
      </c>
      <c r="D23" s="36">
        <v>29</v>
      </c>
      <c r="E23" s="36">
        <v>36</v>
      </c>
      <c r="F23" s="218">
        <v>33</v>
      </c>
      <c r="G23" s="73">
        <v>41</v>
      </c>
      <c r="H23" s="218">
        <v>32</v>
      </c>
      <c r="I23" s="73">
        <v>28</v>
      </c>
      <c r="J23" s="36">
        <v>28</v>
      </c>
      <c r="K23" s="218">
        <v>37</v>
      </c>
      <c r="L23" s="74">
        <v>34</v>
      </c>
      <c r="M23" s="56"/>
    </row>
    <row r="24" spans="1:13" x14ac:dyDescent="0.35">
      <c r="A24" s="46"/>
      <c r="B24" s="46"/>
      <c r="C24" s="46"/>
      <c r="D24" s="46"/>
      <c r="E24" s="46"/>
      <c r="F24" s="46"/>
      <c r="G24" s="46"/>
      <c r="H24" s="46"/>
      <c r="I24" s="46"/>
      <c r="J24" s="46"/>
      <c r="K24" s="46"/>
      <c r="L24" s="49" t="s">
        <v>247</v>
      </c>
      <c r="M24" s="56"/>
    </row>
    <row r="25" spans="1:13" x14ac:dyDescent="0.35">
      <c r="A25" s="46"/>
      <c r="B25" s="46"/>
      <c r="C25" s="46"/>
      <c r="D25" s="46"/>
      <c r="E25" s="46"/>
      <c r="F25" s="46"/>
      <c r="G25" s="46"/>
      <c r="H25" s="46"/>
      <c r="I25" s="46"/>
      <c r="J25" s="46"/>
      <c r="K25" s="46"/>
      <c r="L25" s="56"/>
      <c r="M25" s="56"/>
    </row>
    <row r="26" spans="1:13" x14ac:dyDescent="0.35">
      <c r="A26" s="56"/>
      <c r="B26" s="56"/>
      <c r="C26" s="56"/>
      <c r="D26" s="56"/>
      <c r="E26" s="56"/>
      <c r="F26" s="56"/>
      <c r="G26" s="56"/>
      <c r="H26" s="56"/>
      <c r="I26" s="56"/>
      <c r="J26" s="56"/>
      <c r="K26" s="56"/>
      <c r="L26" s="56"/>
      <c r="M26" s="56"/>
    </row>
  </sheetData>
  <mergeCells count="4">
    <mergeCell ref="A5:A6"/>
    <mergeCell ref="B5:F5"/>
    <mergeCell ref="G5:H5"/>
    <mergeCell ref="I5:K5"/>
  </mergeCells>
  <hyperlinks>
    <hyperlink ref="A1" location="Contents!A1" display="Contents" xr:uid="{E1EBB17B-456A-422F-BEC5-157950EFAF42}"/>
  </hyperlinks>
  <pageMargins left="0.7" right="0.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8D9B-9CC3-4B52-A90B-75E70EC1A6A8}">
  <dimension ref="A1:N42"/>
  <sheetViews>
    <sheetView zoomScaleNormal="100" workbookViewId="0"/>
  </sheetViews>
  <sheetFormatPr defaultColWidth="9" defaultRowHeight="14" x14ac:dyDescent="0.3"/>
  <cols>
    <col min="1" max="1" width="38.54296875" style="42" customWidth="1"/>
    <col min="2" max="2" width="10" style="42" customWidth="1"/>
    <col min="3" max="3" width="8.54296875" style="42" customWidth="1"/>
    <col min="4" max="4" width="9" style="42" customWidth="1"/>
    <col min="5" max="6" width="9.54296875" style="42" customWidth="1"/>
    <col min="7" max="7" width="11" style="42" customWidth="1"/>
    <col min="8" max="9" width="9" style="42" customWidth="1"/>
    <col min="10" max="10" width="10" style="42" customWidth="1"/>
    <col min="11" max="11" width="11.1796875" style="42" customWidth="1"/>
    <col min="12" max="12" width="10" style="42" customWidth="1"/>
    <col min="13" max="13" width="9" style="42"/>
    <col min="14" max="14" width="9.453125" style="42" bestFit="1" customWidth="1"/>
    <col min="15" max="16384" width="9" style="42"/>
  </cols>
  <sheetData>
    <row r="1" spans="1:14" s="1" customFormat="1" x14ac:dyDescent="0.3">
      <c r="A1" s="4" t="s">
        <v>8</v>
      </c>
      <c r="B1" s="4"/>
      <c r="C1" s="4"/>
      <c r="D1" s="4"/>
      <c r="E1" s="4"/>
      <c r="F1" s="4"/>
      <c r="G1" s="4"/>
      <c r="H1" s="4"/>
      <c r="I1" s="4"/>
    </row>
    <row r="2" spans="1:14" x14ac:dyDescent="0.3">
      <c r="A2" s="43" t="s">
        <v>2055</v>
      </c>
      <c r="B2" s="43"/>
      <c r="C2" s="43"/>
      <c r="D2" s="43"/>
      <c r="E2" s="43"/>
      <c r="F2" s="43"/>
      <c r="G2" s="43"/>
      <c r="H2" s="43"/>
      <c r="I2" s="43"/>
    </row>
    <row r="3" spans="1:14" x14ac:dyDescent="0.3">
      <c r="A3" s="44" t="s">
        <v>225</v>
      </c>
      <c r="B3" s="44"/>
      <c r="C3" s="44"/>
      <c r="D3" s="44"/>
      <c r="E3" s="44"/>
      <c r="F3" s="44"/>
      <c r="G3" s="44"/>
      <c r="H3" s="44"/>
      <c r="I3" s="44"/>
    </row>
    <row r="4" spans="1:14" ht="14.5" thickBot="1" x14ac:dyDescent="0.35">
      <c r="A4" s="44" t="s">
        <v>440</v>
      </c>
      <c r="B4" s="44"/>
      <c r="C4" s="44"/>
      <c r="D4" s="44"/>
      <c r="E4" s="44"/>
      <c r="F4" s="44"/>
      <c r="G4" s="44"/>
      <c r="H4" s="44"/>
      <c r="I4" s="44"/>
    </row>
    <row r="5" spans="1:14" ht="15" customHeight="1" x14ac:dyDescent="0.3">
      <c r="A5" s="125"/>
      <c r="B5" s="1378" t="s">
        <v>396</v>
      </c>
      <c r="C5" s="1372"/>
      <c r="D5" s="1372"/>
      <c r="E5" s="1372"/>
      <c r="F5" s="1372"/>
      <c r="G5" s="1379"/>
      <c r="H5" s="1378" t="s">
        <v>397</v>
      </c>
      <c r="I5" s="1372"/>
      <c r="J5" s="1372"/>
      <c r="K5" s="1379"/>
      <c r="L5" s="78"/>
    </row>
    <row r="6" spans="1:14" ht="41.9" customHeight="1" x14ac:dyDescent="0.35">
      <c r="A6" s="66"/>
      <c r="B6" s="55">
        <v>0</v>
      </c>
      <c r="C6" s="23">
        <v>1</v>
      </c>
      <c r="D6" s="64">
        <v>2</v>
      </c>
      <c r="E6" s="64">
        <v>3</v>
      </c>
      <c r="F6" s="91">
        <v>4</v>
      </c>
      <c r="G6" s="97" t="s">
        <v>398</v>
      </c>
      <c r="H6" s="83" t="s">
        <v>316</v>
      </c>
      <c r="I6" s="80" t="s">
        <v>317</v>
      </c>
      <c r="J6" s="80" t="s">
        <v>318</v>
      </c>
      <c r="K6" s="97" t="s">
        <v>399</v>
      </c>
      <c r="L6" s="71" t="s">
        <v>256</v>
      </c>
      <c r="N6"/>
    </row>
    <row r="7" spans="1:14" ht="19.5" customHeight="1" x14ac:dyDescent="0.3">
      <c r="A7" s="66" t="s">
        <v>227</v>
      </c>
      <c r="B7" s="55" t="s">
        <v>228</v>
      </c>
      <c r="C7" s="23" t="s">
        <v>228</v>
      </c>
      <c r="D7" s="64" t="s">
        <v>228</v>
      </c>
      <c r="E7" s="64" t="s">
        <v>228</v>
      </c>
      <c r="F7" s="64" t="s">
        <v>228</v>
      </c>
      <c r="G7" s="24" t="s">
        <v>228</v>
      </c>
      <c r="H7" s="55" t="s">
        <v>228</v>
      </c>
      <c r="I7" s="23" t="s">
        <v>228</v>
      </c>
      <c r="J7" s="23" t="s">
        <v>228</v>
      </c>
      <c r="K7" s="24" t="s">
        <v>228</v>
      </c>
      <c r="L7" s="71" t="s">
        <v>228</v>
      </c>
    </row>
    <row r="8" spans="1:14" ht="14.9" customHeight="1" x14ac:dyDescent="0.3">
      <c r="A8" s="65" t="s">
        <v>391</v>
      </c>
      <c r="B8" s="202">
        <v>306</v>
      </c>
      <c r="C8" s="186">
        <v>816</v>
      </c>
      <c r="D8" s="203">
        <v>768</v>
      </c>
      <c r="E8" s="203">
        <v>800</v>
      </c>
      <c r="F8" s="204">
        <v>859</v>
      </c>
      <c r="G8" s="47">
        <v>3549</v>
      </c>
      <c r="H8" s="185">
        <v>845</v>
      </c>
      <c r="I8" s="33">
        <v>758</v>
      </c>
      <c r="J8" s="33">
        <v>563</v>
      </c>
      <c r="K8" s="47">
        <v>2166</v>
      </c>
      <c r="L8" s="70">
        <v>5715</v>
      </c>
      <c r="M8" s="124"/>
      <c r="N8" s="109"/>
    </row>
    <row r="9" spans="1:14" ht="14.9" customHeight="1" x14ac:dyDescent="0.3">
      <c r="A9" s="67" t="s">
        <v>230</v>
      </c>
      <c r="B9" s="196">
        <v>21</v>
      </c>
      <c r="C9" s="38">
        <v>55</v>
      </c>
      <c r="D9" s="105">
        <v>70</v>
      </c>
      <c r="E9" s="105">
        <v>86</v>
      </c>
      <c r="F9" s="205">
        <v>94</v>
      </c>
      <c r="G9" s="206">
        <v>72</v>
      </c>
      <c r="H9" s="207">
        <v>66</v>
      </c>
      <c r="I9" s="208">
        <v>53</v>
      </c>
      <c r="J9" s="208">
        <v>35</v>
      </c>
      <c r="K9" s="206">
        <v>51</v>
      </c>
      <c r="L9" s="209">
        <v>57</v>
      </c>
      <c r="M9" s="46"/>
      <c r="N9" s="109"/>
    </row>
    <row r="10" spans="1:14" ht="14.9" customHeight="1" x14ac:dyDescent="0.3">
      <c r="A10" s="67"/>
      <c r="B10" s="196"/>
      <c r="C10" s="38"/>
      <c r="D10" s="105"/>
      <c r="E10" s="105"/>
      <c r="F10" s="205"/>
      <c r="G10" s="190"/>
      <c r="H10" s="196"/>
      <c r="I10" s="38"/>
      <c r="J10" s="38"/>
      <c r="K10" s="190"/>
      <c r="L10" s="210"/>
      <c r="M10" s="46"/>
      <c r="N10" s="109"/>
    </row>
    <row r="11" spans="1:14" ht="14.9" customHeight="1" x14ac:dyDescent="0.3">
      <c r="A11" s="67" t="s">
        <v>231</v>
      </c>
      <c r="B11" s="196">
        <v>7</v>
      </c>
      <c r="C11" s="38">
        <v>38</v>
      </c>
      <c r="D11" s="105">
        <v>58</v>
      </c>
      <c r="E11" s="105">
        <v>83</v>
      </c>
      <c r="F11" s="205">
        <v>91</v>
      </c>
      <c r="G11" s="190">
        <v>63</v>
      </c>
      <c r="H11" s="196">
        <v>52</v>
      </c>
      <c r="I11" s="38">
        <v>32</v>
      </c>
      <c r="J11" s="38">
        <v>13</v>
      </c>
      <c r="K11" s="190">
        <v>32</v>
      </c>
      <c r="L11" s="210">
        <v>40</v>
      </c>
      <c r="M11" s="46"/>
      <c r="N11" s="109"/>
    </row>
    <row r="12" spans="1:14" ht="14.9" customHeight="1" x14ac:dyDescent="0.3">
      <c r="A12" s="18" t="s">
        <v>250</v>
      </c>
      <c r="B12" s="39">
        <v>1</v>
      </c>
      <c r="C12" s="41">
        <v>5</v>
      </c>
      <c r="D12" s="40">
        <v>13</v>
      </c>
      <c r="E12" s="40">
        <v>17</v>
      </c>
      <c r="F12" s="211">
        <v>13</v>
      </c>
      <c r="G12" s="197">
        <v>11</v>
      </c>
      <c r="H12" s="39">
        <v>1</v>
      </c>
      <c r="I12" s="41">
        <v>0</v>
      </c>
      <c r="J12" s="41">
        <v>0</v>
      </c>
      <c r="K12" s="197" t="s">
        <v>233</v>
      </c>
      <c r="L12" s="72">
        <v>3</v>
      </c>
      <c r="M12" s="46"/>
      <c r="N12" s="109"/>
    </row>
    <row r="13" spans="1:14" ht="14.9" customHeight="1" x14ac:dyDescent="0.3">
      <c r="A13" s="18" t="s">
        <v>232</v>
      </c>
      <c r="B13" s="39">
        <v>0</v>
      </c>
      <c r="C13" s="41">
        <v>1</v>
      </c>
      <c r="D13" s="40">
        <v>3</v>
      </c>
      <c r="E13" s="40">
        <v>18</v>
      </c>
      <c r="F13" s="211">
        <v>16</v>
      </c>
      <c r="G13" s="197">
        <v>9</v>
      </c>
      <c r="H13" s="39">
        <v>1</v>
      </c>
      <c r="I13" s="41">
        <v>0</v>
      </c>
      <c r="J13" s="41">
        <v>0</v>
      </c>
      <c r="K13" s="197" t="s">
        <v>233</v>
      </c>
      <c r="L13" s="72">
        <v>3</v>
      </c>
      <c r="M13" s="46"/>
      <c r="N13" s="109"/>
    </row>
    <row r="14" spans="1:14" ht="14.9" customHeight="1" x14ac:dyDescent="0.3">
      <c r="A14" s="18" t="s">
        <v>313</v>
      </c>
      <c r="B14" s="39">
        <v>0</v>
      </c>
      <c r="C14" s="41">
        <v>0</v>
      </c>
      <c r="D14" s="40">
        <v>0</v>
      </c>
      <c r="E14" s="40">
        <v>0</v>
      </c>
      <c r="F14" s="211">
        <v>39</v>
      </c>
      <c r="G14" s="197">
        <v>10</v>
      </c>
      <c r="H14" s="39">
        <v>25</v>
      </c>
      <c r="I14" s="41">
        <v>0</v>
      </c>
      <c r="J14" s="41">
        <v>0</v>
      </c>
      <c r="K14" s="197">
        <v>7</v>
      </c>
      <c r="L14" s="72">
        <v>8</v>
      </c>
      <c r="M14" s="46"/>
      <c r="N14" s="109"/>
    </row>
    <row r="15" spans="1:14" ht="14.9" customHeight="1" x14ac:dyDescent="0.3">
      <c r="A15" s="18" t="s">
        <v>234</v>
      </c>
      <c r="B15" s="39">
        <v>5</v>
      </c>
      <c r="C15" s="41">
        <v>24</v>
      </c>
      <c r="D15" s="40">
        <v>28</v>
      </c>
      <c r="E15" s="40">
        <v>34</v>
      </c>
      <c r="F15" s="211">
        <v>15</v>
      </c>
      <c r="G15" s="197">
        <v>23</v>
      </c>
      <c r="H15" s="39" t="s">
        <v>233</v>
      </c>
      <c r="I15" s="41">
        <v>0</v>
      </c>
      <c r="J15" s="41">
        <v>0</v>
      </c>
      <c r="K15" s="197" t="s">
        <v>233</v>
      </c>
      <c r="L15" s="72">
        <v>6</v>
      </c>
      <c r="M15" s="46"/>
      <c r="N15" s="109"/>
    </row>
    <row r="16" spans="1:14" ht="14.9" customHeight="1" x14ac:dyDescent="0.3">
      <c r="A16" s="18" t="s">
        <v>235</v>
      </c>
      <c r="B16" s="39" t="s">
        <v>233</v>
      </c>
      <c r="C16" s="41">
        <v>1</v>
      </c>
      <c r="D16" s="40">
        <v>5</v>
      </c>
      <c r="E16" s="40">
        <v>10</v>
      </c>
      <c r="F16" s="211">
        <v>5</v>
      </c>
      <c r="G16" s="197">
        <v>5</v>
      </c>
      <c r="H16" s="39" t="s">
        <v>233</v>
      </c>
      <c r="I16" s="41">
        <v>0</v>
      </c>
      <c r="J16" s="41">
        <v>0</v>
      </c>
      <c r="K16" s="197" t="s">
        <v>233</v>
      </c>
      <c r="L16" s="72">
        <v>1</v>
      </c>
      <c r="M16" s="46"/>
      <c r="N16" s="109"/>
    </row>
    <row r="17" spans="1:14" ht="14.9" customHeight="1" x14ac:dyDescent="0.3">
      <c r="A17" s="18" t="s">
        <v>319</v>
      </c>
      <c r="B17" s="39">
        <v>0</v>
      </c>
      <c r="C17" s="41" t="s">
        <v>233</v>
      </c>
      <c r="D17" s="40">
        <v>0</v>
      </c>
      <c r="E17" s="40">
        <v>1</v>
      </c>
      <c r="F17" s="211">
        <v>6</v>
      </c>
      <c r="G17" s="197">
        <v>2</v>
      </c>
      <c r="H17" s="39">
        <v>12</v>
      </c>
      <c r="I17" s="41">
        <v>8</v>
      </c>
      <c r="J17" s="41">
        <v>1</v>
      </c>
      <c r="K17" s="197">
        <v>7</v>
      </c>
      <c r="L17" s="72">
        <v>6</v>
      </c>
      <c r="M17" s="46"/>
      <c r="N17" s="109"/>
    </row>
    <row r="18" spans="1:14" ht="14.9" customHeight="1" x14ac:dyDescent="0.3">
      <c r="A18" s="18" t="s">
        <v>441</v>
      </c>
      <c r="B18" s="39" t="s">
        <v>233</v>
      </c>
      <c r="C18" s="41">
        <v>0</v>
      </c>
      <c r="D18" s="40">
        <v>0</v>
      </c>
      <c r="E18" s="40">
        <v>1</v>
      </c>
      <c r="F18" s="211">
        <v>10</v>
      </c>
      <c r="G18" s="197">
        <v>3</v>
      </c>
      <c r="H18" s="39">
        <v>25</v>
      </c>
      <c r="I18" s="41">
        <v>24</v>
      </c>
      <c r="J18" s="41">
        <v>12</v>
      </c>
      <c r="K18" s="197">
        <v>21</v>
      </c>
      <c r="L18" s="72">
        <v>16</v>
      </c>
      <c r="M18" s="46"/>
      <c r="N18" s="109"/>
    </row>
    <row r="19" spans="1:14" ht="14.9" customHeight="1" x14ac:dyDescent="0.3">
      <c r="A19" s="18" t="s">
        <v>238</v>
      </c>
      <c r="B19" s="39">
        <v>1</v>
      </c>
      <c r="C19" s="41">
        <v>8</v>
      </c>
      <c r="D19" s="40">
        <v>10</v>
      </c>
      <c r="E19" s="40">
        <v>7</v>
      </c>
      <c r="F19" s="211">
        <v>4</v>
      </c>
      <c r="G19" s="197">
        <v>6</v>
      </c>
      <c r="H19" s="39">
        <v>2</v>
      </c>
      <c r="I19" s="41">
        <v>2</v>
      </c>
      <c r="J19" s="41" t="s">
        <v>233</v>
      </c>
      <c r="K19" s="197">
        <v>2</v>
      </c>
      <c r="L19" s="72">
        <v>3</v>
      </c>
      <c r="M19" s="46"/>
      <c r="N19" s="109"/>
    </row>
    <row r="20" spans="1:14" ht="14.9" customHeight="1" x14ac:dyDescent="0.3">
      <c r="A20" s="18" t="s">
        <v>239</v>
      </c>
      <c r="B20" s="39">
        <v>0</v>
      </c>
      <c r="C20" s="41" t="s">
        <v>233</v>
      </c>
      <c r="D20" s="40" t="s">
        <v>233</v>
      </c>
      <c r="E20" s="40" t="s">
        <v>233</v>
      </c>
      <c r="F20" s="211" t="s">
        <v>233</v>
      </c>
      <c r="G20" s="197" t="s">
        <v>233</v>
      </c>
      <c r="H20" s="39" t="s">
        <v>233</v>
      </c>
      <c r="I20" s="41">
        <v>1</v>
      </c>
      <c r="J20" s="41" t="s">
        <v>233</v>
      </c>
      <c r="K20" s="197" t="s">
        <v>233</v>
      </c>
      <c r="L20" s="72" t="s">
        <v>233</v>
      </c>
      <c r="M20" s="46"/>
      <c r="N20" s="109"/>
    </row>
    <row r="21" spans="1:14" ht="14.9" customHeight="1" x14ac:dyDescent="0.3">
      <c r="A21" s="18"/>
      <c r="B21" s="39"/>
      <c r="C21" s="41"/>
      <c r="D21" s="40"/>
      <c r="E21" s="40"/>
      <c r="F21" s="211"/>
      <c r="G21" s="197"/>
      <c r="H21" s="212"/>
      <c r="I21" s="41"/>
      <c r="J21" s="41"/>
      <c r="K21" s="197"/>
      <c r="L21" s="72"/>
      <c r="M21" s="46"/>
      <c r="N21" s="109"/>
    </row>
    <row r="22" spans="1:14" ht="14.9" customHeight="1" x14ac:dyDescent="0.3">
      <c r="A22" s="67" t="s">
        <v>240</v>
      </c>
      <c r="B22" s="196">
        <v>17</v>
      </c>
      <c r="C22" s="38">
        <v>34</v>
      </c>
      <c r="D22" s="105">
        <v>31</v>
      </c>
      <c r="E22" s="105">
        <v>29</v>
      </c>
      <c r="F22" s="205">
        <v>24</v>
      </c>
      <c r="G22" s="190">
        <v>28</v>
      </c>
      <c r="H22" s="196">
        <v>21</v>
      </c>
      <c r="I22" s="38">
        <v>23</v>
      </c>
      <c r="J22" s="38">
        <v>13</v>
      </c>
      <c r="K22" s="190">
        <v>19</v>
      </c>
      <c r="L22" s="210">
        <v>21</v>
      </c>
      <c r="M22" s="46"/>
      <c r="N22" s="109"/>
    </row>
    <row r="23" spans="1:14" ht="14.9" customHeight="1" x14ac:dyDescent="0.3">
      <c r="A23" s="18" t="s">
        <v>241</v>
      </c>
      <c r="B23" s="39">
        <v>15</v>
      </c>
      <c r="C23" s="41">
        <v>32</v>
      </c>
      <c r="D23" s="40">
        <v>28</v>
      </c>
      <c r="E23" s="40">
        <v>26</v>
      </c>
      <c r="F23" s="211">
        <v>22</v>
      </c>
      <c r="G23" s="197">
        <v>26</v>
      </c>
      <c r="H23" s="39">
        <v>18</v>
      </c>
      <c r="I23" s="41">
        <v>16</v>
      </c>
      <c r="J23" s="41">
        <v>8</v>
      </c>
      <c r="K23" s="197">
        <v>14</v>
      </c>
      <c r="L23" s="72">
        <v>17</v>
      </c>
      <c r="M23" s="46"/>
      <c r="N23" s="109"/>
    </row>
    <row r="24" spans="1:14" ht="14.9" customHeight="1" x14ac:dyDescent="0.3">
      <c r="A24" s="18" t="s">
        <v>242</v>
      </c>
      <c r="B24" s="39">
        <v>0</v>
      </c>
      <c r="C24" s="41" t="s">
        <v>233</v>
      </c>
      <c r="D24" s="40">
        <v>0</v>
      </c>
      <c r="E24" s="40">
        <v>1</v>
      </c>
      <c r="F24" s="211">
        <v>1</v>
      </c>
      <c r="G24" s="197" t="s">
        <v>233</v>
      </c>
      <c r="H24" s="39" t="s">
        <v>233</v>
      </c>
      <c r="I24" s="41">
        <v>3</v>
      </c>
      <c r="J24" s="41">
        <v>3</v>
      </c>
      <c r="K24" s="197">
        <v>2</v>
      </c>
      <c r="L24" s="72">
        <v>2</v>
      </c>
      <c r="M24" s="46"/>
      <c r="N24" s="109"/>
    </row>
    <row r="25" spans="1:14" ht="14.9" customHeight="1" x14ac:dyDescent="0.3">
      <c r="A25" s="18" t="s">
        <v>243</v>
      </c>
      <c r="B25" s="39">
        <v>3</v>
      </c>
      <c r="C25" s="41">
        <v>3</v>
      </c>
      <c r="D25" s="40">
        <v>4</v>
      </c>
      <c r="E25" s="40">
        <v>4</v>
      </c>
      <c r="F25" s="211">
        <v>2</v>
      </c>
      <c r="G25" s="197">
        <v>3</v>
      </c>
      <c r="H25" s="39">
        <v>2</v>
      </c>
      <c r="I25" s="41">
        <v>3</v>
      </c>
      <c r="J25" s="41">
        <v>1</v>
      </c>
      <c r="K25" s="197">
        <v>2</v>
      </c>
      <c r="L25" s="72">
        <v>2</v>
      </c>
      <c r="M25" s="46"/>
      <c r="N25" s="109"/>
    </row>
    <row r="26" spans="1:14" ht="14.9" customHeight="1" x14ac:dyDescent="0.3">
      <c r="A26" s="18" t="s">
        <v>244</v>
      </c>
      <c r="B26" s="39">
        <v>1</v>
      </c>
      <c r="C26" s="41">
        <v>1</v>
      </c>
      <c r="D26" s="40">
        <v>1</v>
      </c>
      <c r="E26" s="40">
        <v>1</v>
      </c>
      <c r="F26" s="211">
        <v>2</v>
      </c>
      <c r="G26" s="197">
        <v>1</v>
      </c>
      <c r="H26" s="39">
        <v>1</v>
      </c>
      <c r="I26" s="41">
        <v>4</v>
      </c>
      <c r="J26" s="41">
        <v>2</v>
      </c>
      <c r="K26" s="197">
        <v>2</v>
      </c>
      <c r="L26" s="72">
        <v>2</v>
      </c>
      <c r="M26" s="46"/>
      <c r="N26" s="109"/>
    </row>
    <row r="27" spans="1:14" ht="14.9" customHeight="1" x14ac:dyDescent="0.3">
      <c r="A27" s="18"/>
      <c r="B27" s="39"/>
      <c r="C27" s="41"/>
      <c r="D27" s="40"/>
      <c r="E27" s="40"/>
      <c r="F27" s="211"/>
      <c r="G27" s="197"/>
      <c r="H27" s="39"/>
      <c r="I27" s="41"/>
      <c r="J27" s="41"/>
      <c r="K27" s="197"/>
      <c r="L27" s="72"/>
      <c r="M27" s="46"/>
      <c r="N27" s="109"/>
    </row>
    <row r="28" spans="1:14" ht="14.9" customHeight="1" x14ac:dyDescent="0.3">
      <c r="A28" s="67" t="s">
        <v>400</v>
      </c>
      <c r="B28" s="39">
        <v>3</v>
      </c>
      <c r="C28" s="41">
        <v>17</v>
      </c>
      <c r="D28" s="40">
        <v>19</v>
      </c>
      <c r="E28" s="40">
        <v>26</v>
      </c>
      <c r="F28" s="211">
        <v>21</v>
      </c>
      <c r="G28" s="197">
        <v>19</v>
      </c>
      <c r="H28" s="39">
        <v>11</v>
      </c>
      <c r="I28" s="41">
        <v>10</v>
      </c>
      <c r="J28" s="41">
        <v>2</v>
      </c>
      <c r="K28" s="197">
        <v>8</v>
      </c>
      <c r="L28" s="72">
        <v>11</v>
      </c>
      <c r="M28" s="46"/>
      <c r="N28" s="109"/>
    </row>
    <row r="29" spans="1:14" ht="14.9" customHeight="1" x14ac:dyDescent="0.3">
      <c r="A29" s="18"/>
      <c r="B29" s="39"/>
      <c r="C29" s="41"/>
      <c r="D29" s="40"/>
      <c r="E29" s="40"/>
      <c r="F29" s="211"/>
      <c r="G29" s="197"/>
      <c r="H29" s="39"/>
      <c r="I29" s="41"/>
      <c r="J29" s="41"/>
      <c r="K29" s="197"/>
      <c r="L29" s="72"/>
      <c r="M29" s="46"/>
      <c r="N29" s="109"/>
    </row>
    <row r="30" spans="1:14" ht="14.9" customHeight="1" thickBot="1" x14ac:dyDescent="0.35">
      <c r="A30" s="68" t="s">
        <v>246</v>
      </c>
      <c r="B30" s="199">
        <v>79</v>
      </c>
      <c r="C30" s="173">
        <v>45</v>
      </c>
      <c r="D30" s="172">
        <v>30</v>
      </c>
      <c r="E30" s="172">
        <v>14</v>
      </c>
      <c r="F30" s="213">
        <v>6</v>
      </c>
      <c r="G30" s="200">
        <v>28</v>
      </c>
      <c r="H30" s="199">
        <v>34</v>
      </c>
      <c r="I30" s="173">
        <v>47</v>
      </c>
      <c r="J30" s="173">
        <v>65</v>
      </c>
      <c r="K30" s="200">
        <v>49</v>
      </c>
      <c r="L30" s="214">
        <v>43</v>
      </c>
      <c r="M30" s="46"/>
      <c r="N30" s="109"/>
    </row>
    <row r="31" spans="1:14" ht="14.9" customHeight="1" x14ac:dyDescent="0.3">
      <c r="A31" s="44"/>
      <c r="B31" s="44"/>
      <c r="C31" s="44"/>
      <c r="D31" s="44"/>
      <c r="E31" s="44"/>
      <c r="F31" s="44"/>
      <c r="G31" s="82"/>
      <c r="H31" s="82"/>
      <c r="I31" s="82"/>
      <c r="J31" s="82"/>
      <c r="K31" s="82"/>
      <c r="L31" s="49" t="s">
        <v>247</v>
      </c>
    </row>
    <row r="32" spans="1:14" ht="14.9" customHeight="1" x14ac:dyDescent="0.3">
      <c r="A32" s="44"/>
      <c r="B32" s="126"/>
      <c r="C32" s="44"/>
      <c r="D32" s="44"/>
      <c r="E32" s="44"/>
      <c r="F32" s="44"/>
      <c r="G32" s="103"/>
      <c r="H32" s="103"/>
      <c r="I32" s="103"/>
      <c r="J32" s="103"/>
      <c r="K32" s="103"/>
      <c r="L32" s="103"/>
    </row>
    <row r="33" spans="1:12" ht="14.9" customHeight="1" x14ac:dyDescent="0.3">
      <c r="A33" s="50" t="s">
        <v>248</v>
      </c>
      <c r="B33" s="50"/>
      <c r="C33" s="50"/>
      <c r="D33" s="50"/>
      <c r="E33" s="50"/>
      <c r="F33" s="50"/>
      <c r="G33" s="44"/>
      <c r="H33" s="44"/>
      <c r="I33" s="44"/>
    </row>
    <row r="34" spans="1:12" ht="21" x14ac:dyDescent="0.3">
      <c r="A34" s="14" t="s">
        <v>249</v>
      </c>
      <c r="B34" s="14"/>
      <c r="C34" s="14"/>
      <c r="D34" s="14"/>
      <c r="E34" s="14"/>
      <c r="F34" s="14"/>
      <c r="G34" s="44"/>
      <c r="H34" s="44"/>
      <c r="I34" s="44"/>
    </row>
    <row r="35" spans="1:12" x14ac:dyDescent="0.3">
      <c r="A35" s="44"/>
      <c r="B35" s="44"/>
      <c r="C35" s="44"/>
      <c r="D35" s="44"/>
      <c r="E35" s="44"/>
      <c r="F35" s="44"/>
      <c r="G35" s="44"/>
      <c r="H35" s="44"/>
      <c r="I35" s="44"/>
    </row>
    <row r="36" spans="1:12" x14ac:dyDescent="0.3">
      <c r="G36" s="60"/>
      <c r="H36" s="60"/>
      <c r="I36" s="60"/>
      <c r="J36" s="60"/>
      <c r="K36" s="60"/>
      <c r="L36" s="60"/>
    </row>
    <row r="37" spans="1:12" x14ac:dyDescent="0.3">
      <c r="G37" s="60"/>
      <c r="H37" s="60"/>
      <c r="I37" s="60"/>
      <c r="J37" s="60"/>
      <c r="K37" s="60"/>
      <c r="L37" s="60"/>
    </row>
    <row r="38" spans="1:12" x14ac:dyDescent="0.3">
      <c r="G38" s="60"/>
      <c r="H38" s="60"/>
      <c r="I38" s="60"/>
      <c r="J38" s="60"/>
      <c r="K38" s="60"/>
      <c r="L38" s="60"/>
    </row>
    <row r="39" spans="1:12" x14ac:dyDescent="0.3">
      <c r="G39" s="60"/>
      <c r="H39" s="60"/>
      <c r="I39" s="60"/>
      <c r="J39" s="60"/>
      <c r="K39" s="60"/>
      <c r="L39" s="60"/>
    </row>
    <row r="40" spans="1:12" x14ac:dyDescent="0.3">
      <c r="G40" s="60"/>
      <c r="H40" s="60"/>
      <c r="I40" s="60"/>
      <c r="J40" s="60"/>
      <c r="K40" s="60"/>
      <c r="L40" s="60"/>
    </row>
    <row r="41" spans="1:12" x14ac:dyDescent="0.3">
      <c r="G41" s="60"/>
      <c r="H41" s="60"/>
      <c r="I41" s="60"/>
      <c r="J41" s="60"/>
      <c r="K41" s="60"/>
      <c r="L41" s="60"/>
    </row>
    <row r="42" spans="1:12" x14ac:dyDescent="0.3">
      <c r="G42" s="60"/>
      <c r="H42" s="60"/>
      <c r="I42" s="60"/>
      <c r="J42" s="60"/>
      <c r="K42" s="60"/>
      <c r="L42" s="60"/>
    </row>
  </sheetData>
  <mergeCells count="2">
    <mergeCell ref="B5:G5"/>
    <mergeCell ref="H5:K5"/>
  </mergeCells>
  <hyperlinks>
    <hyperlink ref="A1" location="Contents!A1" display="Contents" xr:uid="{1F44BA36-A5A9-4C45-8813-6AB92CCD4068}"/>
  </hyperlinks>
  <pageMargins left="0.7" right="0.7" top="0.75" bottom="0.75" header="0.3" footer="0.3"/>
  <pageSetup paperSize="9" scale="7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A6B8-2A2F-4689-9C89-B776B6CDA3DF}">
  <dimension ref="A1:Q39"/>
  <sheetViews>
    <sheetView workbookViewId="0"/>
  </sheetViews>
  <sheetFormatPr defaultColWidth="9" defaultRowHeight="14.5" x14ac:dyDescent="0.35"/>
  <cols>
    <col min="1" max="1" width="45.54296875" style="51" customWidth="1"/>
    <col min="2" max="16384" width="9" style="51"/>
  </cols>
  <sheetData>
    <row r="1" spans="1:17" customFormat="1" x14ac:dyDescent="0.35">
      <c r="A1" s="778" t="s">
        <v>8</v>
      </c>
    </row>
    <row r="2" spans="1:17" x14ac:dyDescent="0.35">
      <c r="A2" s="43" t="s">
        <v>2112</v>
      </c>
    </row>
    <row r="3" spans="1:17" x14ac:dyDescent="0.35">
      <c r="A3" s="44" t="s">
        <v>225</v>
      </c>
    </row>
    <row r="4" spans="1:17" ht="15" thickBot="1" x14ac:dyDescent="0.4">
      <c r="A4" s="44" t="s">
        <v>437</v>
      </c>
    </row>
    <row r="5" spans="1:17" x14ac:dyDescent="0.35">
      <c r="A5" s="416"/>
      <c r="B5" s="333" t="s">
        <v>321</v>
      </c>
      <c r="C5" s="334" t="s">
        <v>322</v>
      </c>
      <c r="D5" s="334" t="s">
        <v>323</v>
      </c>
      <c r="E5" s="334" t="s">
        <v>324</v>
      </c>
      <c r="F5" s="334">
        <v>2017</v>
      </c>
      <c r="G5" s="332">
        <v>2018</v>
      </c>
      <c r="H5" s="334">
        <v>2021</v>
      </c>
      <c r="I5" s="334">
        <v>2022</v>
      </c>
      <c r="J5" s="78">
        <v>2023</v>
      </c>
    </row>
    <row r="6" spans="1:17" ht="20.25" customHeight="1" x14ac:dyDescent="0.35">
      <c r="A6" s="66" t="s">
        <v>336</v>
      </c>
      <c r="B6" s="55" t="s">
        <v>228</v>
      </c>
      <c r="C6" s="23" t="s">
        <v>228</v>
      </c>
      <c r="D6" s="23" t="s">
        <v>228</v>
      </c>
      <c r="E6" s="23" t="s">
        <v>228</v>
      </c>
      <c r="F6" s="23" t="s">
        <v>228</v>
      </c>
      <c r="G6" s="64" t="s">
        <v>228</v>
      </c>
      <c r="H6" s="23" t="s">
        <v>228</v>
      </c>
      <c r="I6" s="23" t="s">
        <v>228</v>
      </c>
      <c r="J6" s="71" t="s">
        <v>228</v>
      </c>
    </row>
    <row r="7" spans="1:17" x14ac:dyDescent="0.35">
      <c r="A7" s="65" t="s">
        <v>229</v>
      </c>
      <c r="B7" s="780">
        <v>6723</v>
      </c>
      <c r="C7" s="773">
        <v>6359</v>
      </c>
      <c r="D7" s="773">
        <v>6393</v>
      </c>
      <c r="E7" s="773">
        <v>6198</v>
      </c>
      <c r="F7" s="773">
        <v>5692</v>
      </c>
      <c r="G7" s="772">
        <v>5922</v>
      </c>
      <c r="H7" s="773">
        <v>5954</v>
      </c>
      <c r="I7" s="773">
        <v>6017</v>
      </c>
      <c r="J7" s="781">
        <v>5715</v>
      </c>
      <c r="K7" s="56"/>
      <c r="L7" s="56"/>
    </row>
    <row r="8" spans="1:17" x14ac:dyDescent="0.35">
      <c r="A8" s="18" t="s">
        <v>325</v>
      </c>
      <c r="B8" s="782">
        <v>32</v>
      </c>
      <c r="C8" s="317">
        <v>34</v>
      </c>
      <c r="D8" s="317">
        <v>38</v>
      </c>
      <c r="E8" s="317">
        <v>34</v>
      </c>
      <c r="F8" s="317">
        <v>32</v>
      </c>
      <c r="G8" s="783">
        <v>26</v>
      </c>
      <c r="H8" s="317">
        <v>31</v>
      </c>
      <c r="I8" s="317">
        <v>33</v>
      </c>
      <c r="J8" s="784">
        <v>34</v>
      </c>
      <c r="K8" s="56"/>
      <c r="L8" s="56"/>
      <c r="M8" s="56"/>
      <c r="N8" s="56"/>
      <c r="O8" s="56"/>
      <c r="P8" s="56"/>
      <c r="Q8" s="56"/>
    </row>
    <row r="9" spans="1:17" x14ac:dyDescent="0.35">
      <c r="A9" s="18" t="s">
        <v>337</v>
      </c>
      <c r="B9" s="782">
        <v>18</v>
      </c>
      <c r="C9" s="317">
        <v>17</v>
      </c>
      <c r="D9" s="317">
        <v>20</v>
      </c>
      <c r="E9" s="317">
        <v>19</v>
      </c>
      <c r="F9" s="317">
        <v>19</v>
      </c>
      <c r="G9" s="783">
        <v>19</v>
      </c>
      <c r="H9" s="317">
        <v>20</v>
      </c>
      <c r="I9" s="317">
        <v>21</v>
      </c>
      <c r="J9" s="784">
        <v>23</v>
      </c>
      <c r="K9" s="56"/>
      <c r="L9" s="56"/>
      <c r="M9" s="56"/>
      <c r="N9" s="56"/>
      <c r="O9" s="56"/>
      <c r="P9" s="56"/>
    </row>
    <row r="10" spans="1:17" x14ac:dyDescent="0.35">
      <c r="A10" s="18" t="s">
        <v>338</v>
      </c>
      <c r="B10" s="782">
        <v>13</v>
      </c>
      <c r="C10" s="317">
        <v>13</v>
      </c>
      <c r="D10" s="317">
        <v>16</v>
      </c>
      <c r="E10" s="317">
        <v>16</v>
      </c>
      <c r="F10" s="317">
        <v>15</v>
      </c>
      <c r="G10" s="783">
        <v>15</v>
      </c>
      <c r="H10" s="317">
        <v>14</v>
      </c>
      <c r="I10" s="317">
        <v>12</v>
      </c>
      <c r="J10" s="784">
        <v>14</v>
      </c>
      <c r="K10" s="56"/>
      <c r="L10" s="56"/>
      <c r="M10" s="56"/>
      <c r="N10" s="56"/>
      <c r="O10" s="56"/>
      <c r="P10" s="56"/>
    </row>
    <row r="11" spans="1:17" x14ac:dyDescent="0.35">
      <c r="A11" s="18" t="s">
        <v>339</v>
      </c>
      <c r="B11" s="782">
        <v>12</v>
      </c>
      <c r="C11" s="317">
        <v>11</v>
      </c>
      <c r="D11" s="317">
        <v>12</v>
      </c>
      <c r="E11" s="317">
        <v>12</v>
      </c>
      <c r="F11" s="317">
        <v>13</v>
      </c>
      <c r="G11" s="783">
        <v>12</v>
      </c>
      <c r="H11" s="317">
        <v>14</v>
      </c>
      <c r="I11" s="317">
        <v>13</v>
      </c>
      <c r="J11" s="784">
        <v>13</v>
      </c>
      <c r="K11" s="56"/>
      <c r="L11" s="56"/>
      <c r="M11" s="56"/>
      <c r="N11" s="56"/>
      <c r="O11" s="56"/>
      <c r="P11" s="56"/>
    </row>
    <row r="12" spans="1:17" x14ac:dyDescent="0.35">
      <c r="A12" s="18" t="s">
        <v>340</v>
      </c>
      <c r="B12" s="782">
        <v>17</v>
      </c>
      <c r="C12" s="317">
        <v>16</v>
      </c>
      <c r="D12" s="317">
        <v>19</v>
      </c>
      <c r="E12" s="317">
        <v>16</v>
      </c>
      <c r="F12" s="317">
        <v>15</v>
      </c>
      <c r="G12" s="783">
        <v>14</v>
      </c>
      <c r="H12" s="317">
        <v>14</v>
      </c>
      <c r="I12" s="317">
        <v>17</v>
      </c>
      <c r="J12" s="784">
        <v>16</v>
      </c>
      <c r="K12" s="56"/>
      <c r="L12" s="56"/>
      <c r="M12" s="56"/>
      <c r="N12" s="56"/>
      <c r="O12" s="56"/>
      <c r="P12" s="56"/>
    </row>
    <row r="13" spans="1:17" x14ac:dyDescent="0.35">
      <c r="A13" s="18" t="s">
        <v>341</v>
      </c>
      <c r="B13" s="782">
        <v>12</v>
      </c>
      <c r="C13" s="317">
        <v>12</v>
      </c>
      <c r="D13" s="317">
        <v>12</v>
      </c>
      <c r="E13" s="317">
        <v>12</v>
      </c>
      <c r="F13" s="317">
        <v>12</v>
      </c>
      <c r="G13" s="783">
        <v>11</v>
      </c>
      <c r="H13" s="317">
        <v>12</v>
      </c>
      <c r="I13" s="317">
        <v>14</v>
      </c>
      <c r="J13" s="784">
        <v>15</v>
      </c>
      <c r="K13" s="56"/>
      <c r="L13" s="56"/>
      <c r="M13" s="56"/>
      <c r="N13" s="56"/>
      <c r="O13" s="56"/>
      <c r="P13" s="56"/>
    </row>
    <row r="14" spans="1:17" x14ac:dyDescent="0.35">
      <c r="A14" s="18" t="s">
        <v>342</v>
      </c>
      <c r="B14" s="782">
        <v>11</v>
      </c>
      <c r="C14" s="317">
        <v>8</v>
      </c>
      <c r="D14" s="317">
        <v>10</v>
      </c>
      <c r="E14" s="317">
        <v>9</v>
      </c>
      <c r="F14" s="317">
        <v>11</v>
      </c>
      <c r="G14" s="783">
        <v>10</v>
      </c>
      <c r="H14" s="317">
        <v>12</v>
      </c>
      <c r="I14" s="317">
        <v>13</v>
      </c>
      <c r="J14" s="784">
        <v>12</v>
      </c>
      <c r="K14" s="56"/>
      <c r="L14" s="56"/>
      <c r="M14" s="56"/>
      <c r="N14" s="56"/>
      <c r="O14" s="56"/>
      <c r="P14" s="56"/>
    </row>
    <row r="15" spans="1:17" x14ac:dyDescent="0.35">
      <c r="A15" s="18" t="s">
        <v>1263</v>
      </c>
      <c r="B15" s="782">
        <v>8</v>
      </c>
      <c r="C15" s="317">
        <v>8</v>
      </c>
      <c r="D15" s="317">
        <v>8</v>
      </c>
      <c r="E15" s="317">
        <v>7</v>
      </c>
      <c r="F15" s="317">
        <v>8</v>
      </c>
      <c r="G15" s="783">
        <v>7</v>
      </c>
      <c r="H15" s="317">
        <v>8</v>
      </c>
      <c r="I15" s="317">
        <v>9</v>
      </c>
      <c r="J15" s="784">
        <v>10</v>
      </c>
      <c r="K15" s="56"/>
      <c r="L15" s="56"/>
      <c r="M15" s="56"/>
      <c r="N15" s="56"/>
      <c r="O15" s="56"/>
      <c r="P15" s="56"/>
    </row>
    <row r="16" spans="1:17" x14ac:dyDescent="0.35">
      <c r="A16" s="18" t="s">
        <v>343</v>
      </c>
      <c r="B16" s="782">
        <v>7</v>
      </c>
      <c r="C16" s="317">
        <v>7</v>
      </c>
      <c r="D16" s="317">
        <v>7</v>
      </c>
      <c r="E16" s="317">
        <v>7</v>
      </c>
      <c r="F16" s="317">
        <v>7</v>
      </c>
      <c r="G16" s="783">
        <v>6</v>
      </c>
      <c r="H16" s="317">
        <v>8</v>
      </c>
      <c r="I16" s="317">
        <v>8</v>
      </c>
      <c r="J16" s="784">
        <v>9</v>
      </c>
      <c r="K16" s="56"/>
      <c r="L16" s="56"/>
      <c r="M16" s="56"/>
      <c r="N16" s="56"/>
      <c r="O16" s="56"/>
      <c r="P16" s="56"/>
    </row>
    <row r="17" spans="1:16" x14ac:dyDescent="0.35">
      <c r="A17" s="18" t="s">
        <v>344</v>
      </c>
      <c r="B17" s="782">
        <v>8</v>
      </c>
      <c r="C17" s="317">
        <v>7</v>
      </c>
      <c r="D17" s="317">
        <v>8</v>
      </c>
      <c r="E17" s="317">
        <v>7</v>
      </c>
      <c r="F17" s="317">
        <v>7</v>
      </c>
      <c r="G17" s="783">
        <v>7</v>
      </c>
      <c r="H17" s="317">
        <v>8</v>
      </c>
      <c r="I17" s="317">
        <v>8</v>
      </c>
      <c r="J17" s="784">
        <v>11</v>
      </c>
      <c r="K17" s="56"/>
      <c r="L17" s="56"/>
      <c r="M17" s="56"/>
      <c r="N17" s="56"/>
      <c r="O17" s="56"/>
      <c r="P17" s="56"/>
    </row>
    <row r="18" spans="1:16" x14ac:dyDescent="0.35">
      <c r="A18" s="18" t="s">
        <v>326</v>
      </c>
      <c r="B18" s="782">
        <v>8</v>
      </c>
      <c r="C18" s="317">
        <v>8</v>
      </c>
      <c r="D18" s="317">
        <v>8</v>
      </c>
      <c r="E18" s="317">
        <v>9</v>
      </c>
      <c r="F18" s="317">
        <v>7</v>
      </c>
      <c r="G18" s="783">
        <v>6</v>
      </c>
      <c r="H18" s="317">
        <v>7</v>
      </c>
      <c r="I18" s="317">
        <v>8</v>
      </c>
      <c r="J18" s="784">
        <v>10</v>
      </c>
      <c r="K18" s="56"/>
      <c r="L18" s="56"/>
      <c r="M18" s="56"/>
      <c r="N18" s="56"/>
      <c r="O18" s="56"/>
      <c r="P18" s="56"/>
    </row>
    <row r="19" spans="1:16" ht="20" x14ac:dyDescent="0.35">
      <c r="A19" s="18" t="s">
        <v>345</v>
      </c>
      <c r="B19" s="782">
        <v>3</v>
      </c>
      <c r="C19" s="317">
        <v>3</v>
      </c>
      <c r="D19" s="317">
        <v>3</v>
      </c>
      <c r="E19" s="317">
        <v>4</v>
      </c>
      <c r="F19" s="317">
        <v>3</v>
      </c>
      <c r="G19" s="783">
        <v>4</v>
      </c>
      <c r="H19" s="317">
        <v>5</v>
      </c>
      <c r="I19" s="317">
        <v>5</v>
      </c>
      <c r="J19" s="784">
        <v>6</v>
      </c>
      <c r="K19" s="56"/>
      <c r="L19" s="56"/>
      <c r="M19" s="56"/>
      <c r="N19" s="56"/>
      <c r="O19" s="56"/>
      <c r="P19" s="56"/>
    </row>
    <row r="20" spans="1:16" x14ac:dyDescent="0.35">
      <c r="A20" s="18" t="s">
        <v>346</v>
      </c>
      <c r="B20" s="782">
        <v>2</v>
      </c>
      <c r="C20" s="317">
        <v>2</v>
      </c>
      <c r="D20" s="317">
        <v>2</v>
      </c>
      <c r="E20" s="317">
        <v>2</v>
      </c>
      <c r="F20" s="317">
        <v>2</v>
      </c>
      <c r="G20" s="783">
        <v>2</v>
      </c>
      <c r="H20" s="317">
        <v>2</v>
      </c>
      <c r="I20" s="317">
        <v>2</v>
      </c>
      <c r="J20" s="784">
        <v>3</v>
      </c>
      <c r="K20" s="56"/>
      <c r="L20" s="56"/>
      <c r="M20" s="56"/>
      <c r="N20" s="56"/>
      <c r="O20" s="56"/>
      <c r="P20" s="56"/>
    </row>
    <row r="21" spans="1:16" x14ac:dyDescent="0.35">
      <c r="A21" s="18" t="s">
        <v>303</v>
      </c>
      <c r="B21" s="782">
        <v>3</v>
      </c>
      <c r="C21" s="317">
        <v>3</v>
      </c>
      <c r="D21" s="317">
        <v>3</v>
      </c>
      <c r="E21" s="317">
        <v>3</v>
      </c>
      <c r="F21" s="317">
        <v>3</v>
      </c>
      <c r="G21" s="783">
        <v>3</v>
      </c>
      <c r="H21" s="317">
        <v>4</v>
      </c>
      <c r="I21" s="317">
        <v>4</v>
      </c>
      <c r="J21" s="784">
        <v>3</v>
      </c>
      <c r="K21" s="56"/>
      <c r="L21" s="56"/>
      <c r="M21" s="56"/>
      <c r="N21" s="56"/>
      <c r="O21" s="56"/>
      <c r="P21" s="56"/>
    </row>
    <row r="22" spans="1:16" ht="15" thickBot="1" x14ac:dyDescent="0.4">
      <c r="A22" s="19" t="s">
        <v>347</v>
      </c>
      <c r="B22" s="785">
        <v>40</v>
      </c>
      <c r="C22" s="413">
        <v>41</v>
      </c>
      <c r="D22" s="413">
        <v>37</v>
      </c>
      <c r="E22" s="413">
        <v>39</v>
      </c>
      <c r="F22" s="413">
        <v>41</v>
      </c>
      <c r="G22" s="786">
        <v>43</v>
      </c>
      <c r="H22" s="413">
        <v>38</v>
      </c>
      <c r="I22" s="413">
        <v>35</v>
      </c>
      <c r="J22" s="787">
        <v>34</v>
      </c>
      <c r="K22" s="56"/>
      <c r="L22" s="56"/>
      <c r="M22" s="56"/>
      <c r="N22" s="56"/>
      <c r="O22" s="56"/>
      <c r="P22" s="56"/>
    </row>
    <row r="23" spans="1:16" x14ac:dyDescent="0.35">
      <c r="A23" s="46"/>
      <c r="B23" s="46"/>
      <c r="C23" s="46"/>
      <c r="D23" s="46"/>
      <c r="E23" s="46"/>
      <c r="F23" s="46"/>
      <c r="G23" s="46"/>
      <c r="H23" s="46"/>
      <c r="I23" s="49"/>
      <c r="J23" s="49" t="s">
        <v>247</v>
      </c>
      <c r="K23" s="56"/>
      <c r="L23" s="56"/>
    </row>
    <row r="24" spans="1:16" x14ac:dyDescent="0.35">
      <c r="A24" s="46"/>
      <c r="B24" s="46"/>
      <c r="C24" s="46"/>
      <c r="D24" s="46"/>
      <c r="E24" s="46"/>
      <c r="F24" s="46"/>
      <c r="G24" s="46"/>
      <c r="H24" s="46"/>
      <c r="I24" s="56"/>
      <c r="J24" s="56"/>
      <c r="K24" s="56"/>
      <c r="L24" s="56"/>
    </row>
    <row r="25" spans="1:16" x14ac:dyDescent="0.35">
      <c r="A25" s="56"/>
      <c r="B25" s="56"/>
      <c r="C25" s="56"/>
      <c r="D25" s="56"/>
      <c r="E25" s="56"/>
      <c r="F25" s="56"/>
      <c r="G25" s="56"/>
      <c r="H25" s="56"/>
      <c r="I25" s="56"/>
      <c r="J25" s="56"/>
      <c r="K25" s="56"/>
      <c r="L25" s="56"/>
      <c r="M25" s="56"/>
      <c r="N25" s="56"/>
      <c r="O25" s="56"/>
      <c r="P25" s="56"/>
    </row>
    <row r="26" spans="1:16" x14ac:dyDescent="0.35">
      <c r="K26" s="56"/>
      <c r="L26" s="56"/>
      <c r="M26" s="56"/>
      <c r="N26" s="56"/>
      <c r="O26" s="56"/>
      <c r="P26" s="56"/>
    </row>
    <row r="27" spans="1:16" x14ac:dyDescent="0.35">
      <c r="K27" s="56"/>
      <c r="L27" s="56"/>
      <c r="M27" s="56"/>
      <c r="N27" s="56"/>
      <c r="O27" s="56"/>
      <c r="P27" s="56"/>
    </row>
    <row r="28" spans="1:16" x14ac:dyDescent="0.35">
      <c r="K28" s="56"/>
      <c r="L28" s="56"/>
      <c r="M28" s="56"/>
      <c r="N28" s="56"/>
      <c r="O28" s="56"/>
      <c r="P28" s="56"/>
    </row>
    <row r="29" spans="1:16" x14ac:dyDescent="0.35">
      <c r="K29" s="56"/>
      <c r="L29" s="56"/>
      <c r="M29" s="56"/>
      <c r="N29" s="56"/>
      <c r="O29" s="56"/>
      <c r="P29" s="56"/>
    </row>
    <row r="30" spans="1:16" x14ac:dyDescent="0.35">
      <c r="K30" s="56"/>
      <c r="L30" s="56"/>
      <c r="M30" s="56"/>
      <c r="N30" s="56"/>
      <c r="O30" s="56"/>
      <c r="P30" s="56"/>
    </row>
    <row r="31" spans="1:16" x14ac:dyDescent="0.35">
      <c r="K31" s="56"/>
      <c r="L31" s="56"/>
      <c r="M31" s="56"/>
      <c r="N31" s="56"/>
      <c r="O31" s="56"/>
      <c r="P31" s="56"/>
    </row>
    <row r="32" spans="1:16" x14ac:dyDescent="0.35">
      <c r="K32" s="56"/>
      <c r="L32" s="56"/>
      <c r="M32" s="56"/>
      <c r="N32" s="56"/>
      <c r="O32" s="56"/>
      <c r="P32" s="56"/>
    </row>
    <row r="33" spans="11:16" x14ac:dyDescent="0.35">
      <c r="K33" s="56"/>
      <c r="L33" s="56"/>
      <c r="M33" s="56"/>
      <c r="N33" s="56"/>
      <c r="O33" s="56"/>
      <c r="P33" s="56"/>
    </row>
    <row r="34" spans="11:16" x14ac:dyDescent="0.35">
      <c r="K34" s="56"/>
      <c r="L34" s="56"/>
      <c r="M34" s="56"/>
      <c r="N34" s="56"/>
      <c r="O34" s="56"/>
      <c r="P34" s="56"/>
    </row>
    <row r="35" spans="11:16" x14ac:dyDescent="0.35">
      <c r="K35" s="56"/>
      <c r="L35" s="56"/>
      <c r="M35" s="56"/>
      <c r="N35" s="56"/>
      <c r="O35" s="56"/>
      <c r="P35" s="56"/>
    </row>
    <row r="36" spans="11:16" x14ac:dyDescent="0.35">
      <c r="K36" s="56"/>
      <c r="L36" s="56"/>
      <c r="M36" s="56"/>
      <c r="N36" s="56"/>
      <c r="O36" s="56"/>
      <c r="P36" s="56"/>
    </row>
    <row r="37" spans="11:16" x14ac:dyDescent="0.35">
      <c r="K37" s="56"/>
      <c r="L37" s="56"/>
      <c r="M37" s="56"/>
      <c r="N37" s="56"/>
      <c r="O37" s="56"/>
      <c r="P37" s="56"/>
    </row>
    <row r="38" spans="11:16" x14ac:dyDescent="0.35">
      <c r="K38" s="56"/>
      <c r="L38" s="56"/>
      <c r="M38" s="56"/>
      <c r="N38" s="56"/>
      <c r="O38" s="56"/>
      <c r="P38" s="56"/>
    </row>
    <row r="39" spans="11:16" x14ac:dyDescent="0.35">
      <c r="K39" s="56"/>
      <c r="L39" s="56"/>
      <c r="M39" s="56"/>
      <c r="N39" s="56"/>
      <c r="O39" s="56"/>
      <c r="P39" s="56"/>
    </row>
  </sheetData>
  <hyperlinks>
    <hyperlink ref="A1" location="Contents!A1" display="Contents" xr:uid="{263F6227-C5D7-4B29-9EFD-B9E1481A5855}"/>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6C04-B435-4DA4-9CF0-0A4E15BB086D}">
  <dimension ref="A1:M40"/>
  <sheetViews>
    <sheetView workbookViewId="0"/>
  </sheetViews>
  <sheetFormatPr defaultColWidth="9" defaultRowHeight="14.5" x14ac:dyDescent="0.35"/>
  <cols>
    <col min="1" max="1" width="34" style="51" customWidth="1"/>
    <col min="2" max="9" width="9" style="51" customWidth="1"/>
    <col min="10" max="10" width="14.1796875" style="51" customWidth="1"/>
    <col min="11" max="16384" width="9" style="51"/>
  </cols>
  <sheetData>
    <row r="1" spans="1:13" customFormat="1" x14ac:dyDescent="0.35">
      <c r="A1" s="683" t="s">
        <v>8</v>
      </c>
    </row>
    <row r="2" spans="1:13" x14ac:dyDescent="0.35">
      <c r="A2" s="43" t="s">
        <v>2111</v>
      </c>
    </row>
    <row r="3" spans="1:13" x14ac:dyDescent="0.35">
      <c r="A3" s="44" t="s">
        <v>225</v>
      </c>
    </row>
    <row r="4" spans="1:13" ht="15" thickBot="1" x14ac:dyDescent="0.4">
      <c r="A4" s="44" t="s">
        <v>440</v>
      </c>
    </row>
    <row r="5" spans="1:13" ht="32.25" customHeight="1" x14ac:dyDescent="0.35">
      <c r="A5" s="416"/>
      <c r="B5" s="1374" t="s">
        <v>266</v>
      </c>
      <c r="C5" s="1375"/>
      <c r="D5" s="1375"/>
      <c r="E5" s="1375"/>
      <c r="F5" s="1376"/>
      <c r="G5" s="1374" t="s">
        <v>287</v>
      </c>
      <c r="H5" s="1376"/>
      <c r="I5" s="1378" t="s">
        <v>605</v>
      </c>
      <c r="J5" s="1372"/>
      <c r="K5" s="1379"/>
      <c r="L5" s="78"/>
    </row>
    <row r="6" spans="1:13" ht="52" x14ac:dyDescent="0.35">
      <c r="A6" s="788"/>
      <c r="B6" s="55" t="s">
        <v>1223</v>
      </c>
      <c r="C6" s="23" t="s">
        <v>580</v>
      </c>
      <c r="D6" s="23" t="s">
        <v>1264</v>
      </c>
      <c r="E6" s="23" t="s">
        <v>582</v>
      </c>
      <c r="F6" s="24" t="s">
        <v>1225</v>
      </c>
      <c r="G6" s="55" t="s">
        <v>288</v>
      </c>
      <c r="H6" s="24" t="s">
        <v>289</v>
      </c>
      <c r="I6" s="91" t="s">
        <v>797</v>
      </c>
      <c r="J6" s="23" t="s">
        <v>584</v>
      </c>
      <c r="K6" s="71" t="s">
        <v>1004</v>
      </c>
      <c r="L6" s="71" t="s">
        <v>256</v>
      </c>
    </row>
    <row r="7" spans="1:13" ht="20.25" customHeight="1" x14ac:dyDescent="0.35">
      <c r="A7" s="66" t="s">
        <v>1265</v>
      </c>
      <c r="B7" s="55" t="s">
        <v>228</v>
      </c>
      <c r="C7" s="23" t="s">
        <v>228</v>
      </c>
      <c r="D7" s="23" t="s">
        <v>228</v>
      </c>
      <c r="E7" s="23" t="s">
        <v>228</v>
      </c>
      <c r="F7" s="24" t="s">
        <v>228</v>
      </c>
      <c r="G7" s="55" t="s">
        <v>228</v>
      </c>
      <c r="H7" s="24" t="s">
        <v>228</v>
      </c>
      <c r="I7" s="788" t="s">
        <v>228</v>
      </c>
      <c r="J7" s="23" t="s">
        <v>228</v>
      </c>
      <c r="K7" s="71" t="s">
        <v>228</v>
      </c>
      <c r="L7" s="71" t="s">
        <v>228</v>
      </c>
    </row>
    <row r="8" spans="1:13" x14ac:dyDescent="0.35">
      <c r="A8" s="65" t="s">
        <v>229</v>
      </c>
      <c r="B8" s="202">
        <v>190</v>
      </c>
      <c r="C8" s="33">
        <v>627</v>
      </c>
      <c r="D8" s="33">
        <v>825</v>
      </c>
      <c r="E8" s="33">
        <v>925</v>
      </c>
      <c r="F8" s="47">
        <v>2462</v>
      </c>
      <c r="G8" s="789">
        <v>1019</v>
      </c>
      <c r="H8" s="47">
        <v>4696</v>
      </c>
      <c r="I8" s="356">
        <v>1980</v>
      </c>
      <c r="J8" s="33">
        <v>1993</v>
      </c>
      <c r="K8" s="70">
        <v>1742</v>
      </c>
      <c r="L8" s="70">
        <v>5715</v>
      </c>
      <c r="M8" s="56"/>
    </row>
    <row r="9" spans="1:13" x14ac:dyDescent="0.35">
      <c r="A9" s="18" t="s">
        <v>314</v>
      </c>
      <c r="B9" s="39">
        <v>22</v>
      </c>
      <c r="C9" s="41">
        <v>21</v>
      </c>
      <c r="D9" s="41">
        <v>23</v>
      </c>
      <c r="E9" s="41">
        <v>20</v>
      </c>
      <c r="F9" s="197">
        <v>17</v>
      </c>
      <c r="G9" s="39">
        <v>15</v>
      </c>
      <c r="H9" s="197">
        <v>20</v>
      </c>
      <c r="I9" s="211">
        <v>10</v>
      </c>
      <c r="J9" s="41">
        <v>18</v>
      </c>
      <c r="K9" s="72">
        <v>22</v>
      </c>
      <c r="L9" s="176">
        <v>19</v>
      </c>
      <c r="M9" s="56"/>
    </row>
    <row r="10" spans="1:13" x14ac:dyDescent="0.35">
      <c r="A10" s="18" t="s">
        <v>1266</v>
      </c>
      <c r="B10" s="39">
        <v>31</v>
      </c>
      <c r="C10" s="41">
        <v>26</v>
      </c>
      <c r="D10" s="41">
        <v>25</v>
      </c>
      <c r="E10" s="41">
        <v>21</v>
      </c>
      <c r="F10" s="197">
        <v>18</v>
      </c>
      <c r="G10" s="39">
        <v>15</v>
      </c>
      <c r="H10" s="197">
        <v>22</v>
      </c>
      <c r="I10" s="211">
        <v>10</v>
      </c>
      <c r="J10" s="41">
        <v>17</v>
      </c>
      <c r="K10" s="72">
        <v>24</v>
      </c>
      <c r="L10" s="176">
        <v>20</v>
      </c>
      <c r="M10" s="56"/>
    </row>
    <row r="11" spans="1:13" x14ac:dyDescent="0.35">
      <c r="A11" s="18" t="s">
        <v>237</v>
      </c>
      <c r="B11" s="39">
        <v>8</v>
      </c>
      <c r="C11" s="41">
        <v>10</v>
      </c>
      <c r="D11" s="41">
        <v>10</v>
      </c>
      <c r="E11" s="41">
        <v>10</v>
      </c>
      <c r="F11" s="197">
        <v>8</v>
      </c>
      <c r="G11" s="39">
        <v>7</v>
      </c>
      <c r="H11" s="197">
        <v>9</v>
      </c>
      <c r="I11" s="211">
        <v>6</v>
      </c>
      <c r="J11" s="41">
        <v>10</v>
      </c>
      <c r="K11" s="72">
        <v>9</v>
      </c>
      <c r="L11" s="176">
        <v>9</v>
      </c>
      <c r="M11" s="56"/>
    </row>
    <row r="12" spans="1:13" x14ac:dyDescent="0.35">
      <c r="A12" s="18" t="s">
        <v>235</v>
      </c>
      <c r="B12" s="39">
        <v>8</v>
      </c>
      <c r="C12" s="41">
        <v>3</v>
      </c>
      <c r="D12" s="41">
        <v>4</v>
      </c>
      <c r="E12" s="41">
        <v>4</v>
      </c>
      <c r="F12" s="197">
        <v>3</v>
      </c>
      <c r="G12" s="39">
        <v>2</v>
      </c>
      <c r="H12" s="197">
        <v>4</v>
      </c>
      <c r="I12" s="211">
        <v>11</v>
      </c>
      <c r="J12" s="41">
        <v>7</v>
      </c>
      <c r="K12" s="72">
        <v>1</v>
      </c>
      <c r="L12" s="176">
        <v>4</v>
      </c>
      <c r="M12" s="56"/>
    </row>
    <row r="13" spans="1:13" x14ac:dyDescent="0.35">
      <c r="A13" s="18" t="s">
        <v>1267</v>
      </c>
      <c r="B13" s="39">
        <v>4</v>
      </c>
      <c r="C13" s="41">
        <v>3</v>
      </c>
      <c r="D13" s="41">
        <v>4</v>
      </c>
      <c r="E13" s="41">
        <v>4</v>
      </c>
      <c r="F13" s="197">
        <v>4</v>
      </c>
      <c r="G13" s="39">
        <v>3</v>
      </c>
      <c r="H13" s="197">
        <v>4</v>
      </c>
      <c r="I13" s="211">
        <v>5</v>
      </c>
      <c r="J13" s="41">
        <v>5</v>
      </c>
      <c r="K13" s="72">
        <v>3</v>
      </c>
      <c r="L13" s="176">
        <v>3</v>
      </c>
      <c r="M13" s="56"/>
    </row>
    <row r="14" spans="1:13" x14ac:dyDescent="0.35">
      <c r="A14" s="18" t="s">
        <v>250</v>
      </c>
      <c r="B14" s="39">
        <v>6</v>
      </c>
      <c r="C14" s="41">
        <v>3</v>
      </c>
      <c r="D14" s="41">
        <v>4</v>
      </c>
      <c r="E14" s="41">
        <v>4</v>
      </c>
      <c r="F14" s="197">
        <v>2</v>
      </c>
      <c r="G14" s="39">
        <v>2</v>
      </c>
      <c r="H14" s="197">
        <v>3</v>
      </c>
      <c r="I14" s="211">
        <v>11</v>
      </c>
      <c r="J14" s="41">
        <v>8</v>
      </c>
      <c r="K14" s="72" t="s">
        <v>233</v>
      </c>
      <c r="L14" s="176">
        <v>3</v>
      </c>
      <c r="M14" s="56"/>
    </row>
    <row r="15" spans="1:13" x14ac:dyDescent="0.35">
      <c r="A15" s="18" t="s">
        <v>1268</v>
      </c>
      <c r="B15" s="39">
        <v>1</v>
      </c>
      <c r="C15" s="41">
        <v>1</v>
      </c>
      <c r="D15" s="41">
        <v>2</v>
      </c>
      <c r="E15" s="41">
        <v>2</v>
      </c>
      <c r="F15" s="197">
        <v>4</v>
      </c>
      <c r="G15" s="39">
        <v>3</v>
      </c>
      <c r="H15" s="197">
        <v>3</v>
      </c>
      <c r="I15" s="211">
        <v>4</v>
      </c>
      <c r="J15" s="41">
        <v>3</v>
      </c>
      <c r="K15" s="72">
        <v>2</v>
      </c>
      <c r="L15" s="176">
        <v>3</v>
      </c>
      <c r="M15" s="56"/>
    </row>
    <row r="16" spans="1:13" x14ac:dyDescent="0.35">
      <c r="A16" s="18" t="s">
        <v>234</v>
      </c>
      <c r="B16" s="39">
        <v>3</v>
      </c>
      <c r="C16" s="41">
        <v>2</v>
      </c>
      <c r="D16" s="41">
        <v>3</v>
      </c>
      <c r="E16" s="41">
        <v>3</v>
      </c>
      <c r="F16" s="197">
        <v>2</v>
      </c>
      <c r="G16" s="39">
        <v>2</v>
      </c>
      <c r="H16" s="197">
        <v>3</v>
      </c>
      <c r="I16" s="211">
        <v>10</v>
      </c>
      <c r="J16" s="41">
        <v>6</v>
      </c>
      <c r="K16" s="72" t="s">
        <v>233</v>
      </c>
      <c r="L16" s="176">
        <v>3</v>
      </c>
      <c r="M16" s="56"/>
    </row>
    <row r="17" spans="1:13" ht="22.4" customHeight="1" x14ac:dyDescent="0.35">
      <c r="A17" s="18" t="s">
        <v>1269</v>
      </c>
      <c r="B17" s="39">
        <v>2</v>
      </c>
      <c r="C17" s="41">
        <v>1</v>
      </c>
      <c r="D17" s="41">
        <v>2</v>
      </c>
      <c r="E17" s="41">
        <v>2</v>
      </c>
      <c r="F17" s="197">
        <v>2</v>
      </c>
      <c r="G17" s="39">
        <v>1</v>
      </c>
      <c r="H17" s="197">
        <v>2</v>
      </c>
      <c r="I17" s="211">
        <v>6</v>
      </c>
      <c r="J17" s="41">
        <v>6</v>
      </c>
      <c r="K17" s="72" t="s">
        <v>233</v>
      </c>
      <c r="L17" s="176">
        <v>2</v>
      </c>
      <c r="M17" s="56"/>
    </row>
    <row r="18" spans="1:13" x14ac:dyDescent="0.35">
      <c r="A18" s="18" t="s">
        <v>1270</v>
      </c>
      <c r="B18" s="39">
        <v>1</v>
      </c>
      <c r="C18" s="41">
        <v>1</v>
      </c>
      <c r="D18" s="41">
        <v>1</v>
      </c>
      <c r="E18" s="41">
        <v>1</v>
      </c>
      <c r="F18" s="197" t="s">
        <v>233</v>
      </c>
      <c r="G18" s="39">
        <v>1</v>
      </c>
      <c r="H18" s="197">
        <v>1</v>
      </c>
      <c r="I18" s="211">
        <v>2</v>
      </c>
      <c r="J18" s="41">
        <v>2</v>
      </c>
      <c r="K18" s="72" t="s">
        <v>233</v>
      </c>
      <c r="L18" s="176">
        <v>1</v>
      </c>
      <c r="M18" s="56"/>
    </row>
    <row r="19" spans="1:13" x14ac:dyDescent="0.35">
      <c r="A19" s="18" t="s">
        <v>239</v>
      </c>
      <c r="B19" s="39">
        <v>1</v>
      </c>
      <c r="C19" s="41" t="s">
        <v>233</v>
      </c>
      <c r="D19" s="41" t="s">
        <v>233</v>
      </c>
      <c r="E19" s="41">
        <v>1</v>
      </c>
      <c r="F19" s="197">
        <v>1</v>
      </c>
      <c r="G19" s="39">
        <v>1</v>
      </c>
      <c r="H19" s="197">
        <v>1</v>
      </c>
      <c r="I19" s="211">
        <v>1</v>
      </c>
      <c r="J19" s="41">
        <v>2</v>
      </c>
      <c r="K19" s="72">
        <v>1</v>
      </c>
      <c r="L19" s="176">
        <v>1</v>
      </c>
      <c r="M19" s="56"/>
    </row>
    <row r="20" spans="1:13" ht="20" x14ac:dyDescent="0.35">
      <c r="A20" s="18" t="s">
        <v>1271</v>
      </c>
      <c r="B20" s="39" t="s">
        <v>233</v>
      </c>
      <c r="C20" s="41">
        <v>2</v>
      </c>
      <c r="D20" s="41">
        <v>3</v>
      </c>
      <c r="E20" s="41">
        <v>1</v>
      </c>
      <c r="F20" s="197">
        <v>1</v>
      </c>
      <c r="G20" s="39">
        <v>2</v>
      </c>
      <c r="H20" s="197">
        <v>2</v>
      </c>
      <c r="I20" s="211">
        <v>1</v>
      </c>
      <c r="J20" s="41">
        <v>1</v>
      </c>
      <c r="K20" s="72">
        <v>2</v>
      </c>
      <c r="L20" s="176">
        <v>2</v>
      </c>
      <c r="M20" s="56"/>
    </row>
    <row r="21" spans="1:13" x14ac:dyDescent="0.35">
      <c r="A21" s="18" t="s">
        <v>236</v>
      </c>
      <c r="B21" s="39" t="s">
        <v>233</v>
      </c>
      <c r="C21" s="41">
        <v>1</v>
      </c>
      <c r="D21" s="41">
        <v>1</v>
      </c>
      <c r="E21" s="41" t="s">
        <v>233</v>
      </c>
      <c r="F21" s="197" t="s">
        <v>233</v>
      </c>
      <c r="G21" s="39" t="s">
        <v>233</v>
      </c>
      <c r="H21" s="197" t="s">
        <v>233</v>
      </c>
      <c r="I21" s="211" t="s">
        <v>233</v>
      </c>
      <c r="J21" s="41" t="s">
        <v>233</v>
      </c>
      <c r="K21" s="72" t="s">
        <v>233</v>
      </c>
      <c r="L21" s="176" t="s">
        <v>233</v>
      </c>
      <c r="M21" s="56"/>
    </row>
    <row r="22" spans="1:13" x14ac:dyDescent="0.35">
      <c r="A22" s="18" t="s">
        <v>245</v>
      </c>
      <c r="B22" s="39">
        <v>4</v>
      </c>
      <c r="C22" s="41">
        <v>2</v>
      </c>
      <c r="D22" s="41">
        <v>2</v>
      </c>
      <c r="E22" s="41">
        <v>2</v>
      </c>
      <c r="F22" s="197">
        <v>2</v>
      </c>
      <c r="G22" s="39">
        <v>2</v>
      </c>
      <c r="H22" s="197">
        <v>2</v>
      </c>
      <c r="I22" s="211">
        <v>1</v>
      </c>
      <c r="J22" s="41">
        <v>2</v>
      </c>
      <c r="K22" s="72">
        <v>2</v>
      </c>
      <c r="L22" s="176">
        <v>2</v>
      </c>
      <c r="M22" s="56"/>
    </row>
    <row r="23" spans="1:13" ht="15" thickBot="1" x14ac:dyDescent="0.4">
      <c r="A23" s="19" t="s">
        <v>1272</v>
      </c>
      <c r="B23" s="73">
        <v>45</v>
      </c>
      <c r="C23" s="36">
        <v>56</v>
      </c>
      <c r="D23" s="36">
        <v>50</v>
      </c>
      <c r="E23" s="36">
        <v>55</v>
      </c>
      <c r="F23" s="218">
        <v>60</v>
      </c>
      <c r="G23" s="73">
        <v>64</v>
      </c>
      <c r="H23" s="218">
        <v>55</v>
      </c>
      <c r="I23" s="358">
        <v>55</v>
      </c>
      <c r="J23" s="36">
        <v>53</v>
      </c>
      <c r="K23" s="74">
        <v>58</v>
      </c>
      <c r="L23" s="790">
        <v>57</v>
      </c>
      <c r="M23" s="56"/>
    </row>
    <row r="24" spans="1:13" x14ac:dyDescent="0.35">
      <c r="A24" s="46"/>
      <c r="B24" s="46"/>
      <c r="C24" s="46"/>
      <c r="D24" s="46"/>
      <c r="E24" s="46"/>
      <c r="F24" s="46"/>
      <c r="G24" s="252"/>
      <c r="H24" s="252"/>
      <c r="J24" s="56"/>
      <c r="K24" s="56"/>
      <c r="L24" s="49" t="s">
        <v>247</v>
      </c>
    </row>
    <row r="25" spans="1:13" x14ac:dyDescent="0.35">
      <c r="A25" s="46"/>
      <c r="B25" s="46"/>
      <c r="C25" s="46"/>
      <c r="D25" s="46"/>
      <c r="E25" s="46"/>
      <c r="F25" s="46"/>
      <c r="G25" s="46"/>
      <c r="H25" s="46"/>
      <c r="I25" s="56"/>
      <c r="J25" s="56"/>
      <c r="K25" s="56"/>
      <c r="L25" s="56"/>
      <c r="M25" s="56"/>
    </row>
    <row r="26" spans="1:13" x14ac:dyDescent="0.35">
      <c r="A26" s="50" t="s">
        <v>248</v>
      </c>
      <c r="B26" s="56"/>
      <c r="C26" s="56"/>
      <c r="K26" s="56"/>
      <c r="L26" s="56"/>
      <c r="M26" s="56"/>
    </row>
    <row r="27" spans="1:13" ht="30" x14ac:dyDescent="0.35">
      <c r="A27" s="457" t="s">
        <v>315</v>
      </c>
      <c r="B27" s="457"/>
      <c r="C27" s="394"/>
      <c r="D27" s="394"/>
      <c r="E27" s="394"/>
      <c r="F27" s="394"/>
      <c r="G27" s="394"/>
      <c r="H27" s="394"/>
      <c r="I27" s="394"/>
      <c r="K27" s="56"/>
      <c r="L27" s="56"/>
      <c r="M27" s="56"/>
    </row>
    <row r="28" spans="1:13" x14ac:dyDescent="0.35">
      <c r="K28" s="56"/>
      <c r="L28" s="56"/>
      <c r="M28" s="56"/>
    </row>
    <row r="29" spans="1:13" x14ac:dyDescent="0.35">
      <c r="K29" s="56"/>
      <c r="L29" s="56"/>
      <c r="M29" s="56"/>
    </row>
    <row r="30" spans="1:13" x14ac:dyDescent="0.35">
      <c r="K30" s="56"/>
      <c r="L30" s="56"/>
      <c r="M30" s="56"/>
    </row>
    <row r="31" spans="1:13" x14ac:dyDescent="0.35">
      <c r="K31" s="56"/>
      <c r="L31" s="56"/>
      <c r="M31" s="56"/>
    </row>
    <row r="32" spans="1:13" x14ac:dyDescent="0.35">
      <c r="K32" s="56"/>
      <c r="L32" s="56"/>
      <c r="M32" s="56"/>
    </row>
    <row r="33" spans="11:13" x14ac:dyDescent="0.35">
      <c r="K33" s="56"/>
      <c r="L33" s="56"/>
      <c r="M33" s="56"/>
    </row>
    <row r="34" spans="11:13" x14ac:dyDescent="0.35">
      <c r="K34" s="56"/>
      <c r="L34" s="56"/>
      <c r="M34" s="56"/>
    </row>
    <row r="35" spans="11:13" x14ac:dyDescent="0.35">
      <c r="K35" s="56"/>
      <c r="L35" s="56"/>
      <c r="M35" s="56"/>
    </row>
    <row r="36" spans="11:13" x14ac:dyDescent="0.35">
      <c r="K36" s="56"/>
      <c r="L36" s="56"/>
      <c r="M36" s="56"/>
    </row>
    <row r="37" spans="11:13" x14ac:dyDescent="0.35">
      <c r="K37" s="56"/>
      <c r="L37" s="56"/>
      <c r="M37" s="56"/>
    </row>
    <row r="38" spans="11:13" x14ac:dyDescent="0.35">
      <c r="K38" s="56"/>
      <c r="L38" s="56"/>
      <c r="M38" s="56"/>
    </row>
    <row r="39" spans="11:13" x14ac:dyDescent="0.35">
      <c r="K39" s="56"/>
      <c r="L39" s="56"/>
      <c r="M39" s="56"/>
    </row>
    <row r="40" spans="11:13" x14ac:dyDescent="0.35">
      <c r="K40" s="56"/>
      <c r="L40" s="56"/>
      <c r="M40" s="56"/>
    </row>
  </sheetData>
  <mergeCells count="3">
    <mergeCell ref="B5:F5"/>
    <mergeCell ref="G5:H5"/>
    <mergeCell ref="I5:K5"/>
  </mergeCells>
  <hyperlinks>
    <hyperlink ref="A1" location="Contents!A1" display="Contents" xr:uid="{1BB8B971-30F4-4BC9-BD14-1AB65DC15B14}"/>
  </hyperlinks>
  <pageMargins left="0.7" right="0.7" top="0.75" bottom="0.75" header="0.3" footer="0.3"/>
  <pageSetup paperSize="9" scale="87"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EE-905F-46A9-8DA6-0F8354FCBDD5}">
  <dimension ref="A1:F40"/>
  <sheetViews>
    <sheetView workbookViewId="0">
      <pane xSplit="1" ySplit="8" topLeftCell="B24" activePane="bottomRight" state="frozen"/>
      <selection pane="topRight" activeCell="B1" sqref="B1"/>
      <selection pane="bottomLeft" activeCell="A9" sqref="A9"/>
      <selection pane="bottomRight"/>
    </sheetView>
  </sheetViews>
  <sheetFormatPr defaultColWidth="9" defaultRowHeight="14" x14ac:dyDescent="0.3"/>
  <cols>
    <col min="1" max="1" width="38" style="58" customWidth="1"/>
    <col min="2" max="2" width="13.81640625" style="42" customWidth="1"/>
    <col min="3" max="3" width="14" style="42" customWidth="1"/>
    <col min="4" max="4" width="12.1796875" style="42" customWidth="1"/>
    <col min="5" max="5" width="13" style="42" customWidth="1"/>
    <col min="6" max="6" width="12.1796875" style="42" customWidth="1"/>
    <col min="7" max="16384" width="9" style="42"/>
  </cols>
  <sheetData>
    <row r="1" spans="1:6" s="1" customFormat="1" x14ac:dyDescent="0.3">
      <c r="A1" s="791" t="s">
        <v>8</v>
      </c>
    </row>
    <row r="2" spans="1:6" x14ac:dyDescent="0.3">
      <c r="A2" s="43" t="s">
        <v>2110</v>
      </c>
    </row>
    <row r="3" spans="1:6" x14ac:dyDescent="0.3">
      <c r="A3" s="44" t="s">
        <v>225</v>
      </c>
    </row>
    <row r="4" spans="1:6" ht="14.5" thickBot="1" x14ac:dyDescent="0.35">
      <c r="A4" s="44" t="s">
        <v>440</v>
      </c>
    </row>
    <row r="5" spans="1:6" ht="24" customHeight="1" x14ac:dyDescent="0.3">
      <c r="A5" s="416"/>
      <c r="B5" s="1378" t="s">
        <v>1273</v>
      </c>
      <c r="C5" s="1372"/>
      <c r="D5" s="1372"/>
      <c r="E5" s="1373"/>
      <c r="F5" s="52"/>
    </row>
    <row r="6" spans="1:6" s="58" customFormat="1" ht="62.9" customHeight="1" x14ac:dyDescent="0.3">
      <c r="A6" s="66" t="s">
        <v>603</v>
      </c>
      <c r="B6" s="788" t="s">
        <v>1274</v>
      </c>
      <c r="C6" s="23" t="s">
        <v>1275</v>
      </c>
      <c r="D6" s="23" t="s">
        <v>1276</v>
      </c>
      <c r="E6" s="23" t="s">
        <v>1277</v>
      </c>
      <c r="F6" s="24" t="s">
        <v>255</v>
      </c>
    </row>
    <row r="7" spans="1:6" ht="16.5" customHeight="1" x14ac:dyDescent="0.3">
      <c r="A7" s="792" t="s">
        <v>1278</v>
      </c>
      <c r="B7" s="793"/>
      <c r="C7" s="794"/>
      <c r="D7" s="794"/>
      <c r="E7" s="794"/>
      <c r="F7" s="620"/>
    </row>
    <row r="8" spans="1:6" x14ac:dyDescent="0.3">
      <c r="A8" s="67" t="s">
        <v>256</v>
      </c>
      <c r="B8" s="795">
        <v>19</v>
      </c>
      <c r="C8" s="279">
        <v>4</v>
      </c>
      <c r="D8" s="279">
        <v>27</v>
      </c>
      <c r="E8" s="279">
        <v>50</v>
      </c>
      <c r="F8" s="365">
        <v>5126</v>
      </c>
    </row>
    <row r="9" spans="1:6" x14ac:dyDescent="0.3">
      <c r="A9" s="18"/>
      <c r="B9" s="795"/>
      <c r="C9" s="279"/>
      <c r="D9" s="279"/>
      <c r="E9" s="279"/>
      <c r="F9" s="365"/>
    </row>
    <row r="10" spans="1:6" x14ac:dyDescent="0.3">
      <c r="A10" s="67" t="s">
        <v>257</v>
      </c>
      <c r="B10" s="795"/>
      <c r="C10" s="279"/>
      <c r="D10" s="279"/>
      <c r="E10" s="279"/>
      <c r="F10" s="365"/>
    </row>
    <row r="11" spans="1:6" x14ac:dyDescent="0.3">
      <c r="A11" s="18" t="s">
        <v>258</v>
      </c>
      <c r="B11" s="795">
        <v>23</v>
      </c>
      <c r="C11" s="279">
        <v>4</v>
      </c>
      <c r="D11" s="279">
        <v>27</v>
      </c>
      <c r="E11" s="279">
        <v>47</v>
      </c>
      <c r="F11" s="365">
        <v>3999</v>
      </c>
    </row>
    <row r="12" spans="1:6" x14ac:dyDescent="0.3">
      <c r="A12" s="18" t="s">
        <v>259</v>
      </c>
      <c r="B12" s="795">
        <v>7</v>
      </c>
      <c r="C12" s="279">
        <v>4</v>
      </c>
      <c r="D12" s="279">
        <v>30</v>
      </c>
      <c r="E12" s="279">
        <v>59</v>
      </c>
      <c r="F12" s="365">
        <v>1127</v>
      </c>
    </row>
    <row r="13" spans="1:6" x14ac:dyDescent="0.3">
      <c r="A13" s="18"/>
      <c r="B13" s="795"/>
      <c r="C13" s="279"/>
      <c r="D13" s="279"/>
      <c r="E13" s="279"/>
      <c r="F13" s="365"/>
    </row>
    <row r="14" spans="1:6" x14ac:dyDescent="0.3">
      <c r="A14" s="67" t="s">
        <v>260</v>
      </c>
      <c r="B14" s="795"/>
      <c r="C14" s="279"/>
      <c r="D14" s="279"/>
      <c r="E14" s="279"/>
      <c r="F14" s="365"/>
    </row>
    <row r="15" spans="1:6" x14ac:dyDescent="0.3">
      <c r="A15" s="18" t="s">
        <v>261</v>
      </c>
      <c r="B15" s="795">
        <v>29</v>
      </c>
      <c r="C15" s="279">
        <v>5</v>
      </c>
      <c r="D15" s="279">
        <v>27</v>
      </c>
      <c r="E15" s="279">
        <v>39</v>
      </c>
      <c r="F15" s="365">
        <v>2751</v>
      </c>
    </row>
    <row r="16" spans="1:6" x14ac:dyDescent="0.3">
      <c r="A16" s="18" t="s">
        <v>262</v>
      </c>
      <c r="B16" s="795">
        <v>5</v>
      </c>
      <c r="C16" s="279">
        <v>3</v>
      </c>
      <c r="D16" s="279">
        <v>27</v>
      </c>
      <c r="E16" s="279">
        <v>65</v>
      </c>
      <c r="F16" s="365">
        <v>1094</v>
      </c>
    </row>
    <row r="17" spans="1:6" x14ac:dyDescent="0.3">
      <c r="A17" s="18" t="s">
        <v>263</v>
      </c>
      <c r="B17" s="795">
        <v>1</v>
      </c>
      <c r="C17" s="279">
        <v>2</v>
      </c>
      <c r="D17" s="279">
        <v>25</v>
      </c>
      <c r="E17" s="279">
        <v>72</v>
      </c>
      <c r="F17" s="365">
        <v>154</v>
      </c>
    </row>
    <row r="18" spans="1:6" x14ac:dyDescent="0.3">
      <c r="A18" s="18" t="s">
        <v>264</v>
      </c>
      <c r="B18" s="795">
        <v>10</v>
      </c>
      <c r="C18" s="279">
        <v>6</v>
      </c>
      <c r="D18" s="279">
        <v>33</v>
      </c>
      <c r="E18" s="279">
        <v>52</v>
      </c>
      <c r="F18" s="365">
        <v>575</v>
      </c>
    </row>
    <row r="19" spans="1:6" x14ac:dyDescent="0.3">
      <c r="A19" s="18" t="s">
        <v>265</v>
      </c>
      <c r="B19" s="795">
        <v>2</v>
      </c>
      <c r="C19" s="279">
        <v>2</v>
      </c>
      <c r="D19" s="279">
        <v>25</v>
      </c>
      <c r="E19" s="279">
        <v>71</v>
      </c>
      <c r="F19" s="365">
        <v>552</v>
      </c>
    </row>
    <row r="20" spans="1:6" x14ac:dyDescent="0.3">
      <c r="A20" s="18"/>
      <c r="B20" s="795"/>
      <c r="C20" s="279"/>
      <c r="D20" s="279"/>
      <c r="E20" s="279"/>
      <c r="F20" s="365"/>
    </row>
    <row r="21" spans="1:6" x14ac:dyDescent="0.3">
      <c r="A21" s="67" t="s">
        <v>266</v>
      </c>
      <c r="B21" s="795"/>
      <c r="C21" s="279"/>
      <c r="D21" s="279"/>
      <c r="E21" s="279"/>
      <c r="F21" s="365"/>
    </row>
    <row r="22" spans="1:6" x14ac:dyDescent="0.3">
      <c r="A22" s="18" t="s">
        <v>267</v>
      </c>
      <c r="B22" s="795">
        <v>5</v>
      </c>
      <c r="C22" s="279">
        <v>2</v>
      </c>
      <c r="D22" s="279">
        <v>22</v>
      </c>
      <c r="E22" s="279">
        <v>71</v>
      </c>
      <c r="F22" s="365">
        <v>167</v>
      </c>
    </row>
    <row r="23" spans="1:6" x14ac:dyDescent="0.3">
      <c r="A23" s="18" t="s">
        <v>580</v>
      </c>
      <c r="B23" s="795">
        <v>5</v>
      </c>
      <c r="C23" s="279">
        <v>4</v>
      </c>
      <c r="D23" s="279">
        <v>24</v>
      </c>
      <c r="E23" s="279">
        <v>67</v>
      </c>
      <c r="F23" s="365">
        <v>543</v>
      </c>
    </row>
    <row r="24" spans="1:6" x14ac:dyDescent="0.3">
      <c r="A24" s="18" t="s">
        <v>581</v>
      </c>
      <c r="B24" s="795">
        <v>3</v>
      </c>
      <c r="C24" s="279">
        <v>5</v>
      </c>
      <c r="D24" s="279">
        <v>28</v>
      </c>
      <c r="E24" s="279">
        <v>64</v>
      </c>
      <c r="F24" s="365">
        <v>719</v>
      </c>
    </row>
    <row r="25" spans="1:6" x14ac:dyDescent="0.3">
      <c r="A25" s="18" t="s">
        <v>582</v>
      </c>
      <c r="B25" s="795">
        <v>13</v>
      </c>
      <c r="C25" s="279">
        <v>3</v>
      </c>
      <c r="D25" s="279">
        <v>28</v>
      </c>
      <c r="E25" s="279">
        <v>56</v>
      </c>
      <c r="F25" s="365">
        <v>839</v>
      </c>
    </row>
    <row r="26" spans="1:6" x14ac:dyDescent="0.3">
      <c r="A26" s="18" t="s">
        <v>268</v>
      </c>
      <c r="B26" s="795">
        <v>32</v>
      </c>
      <c r="C26" s="279">
        <v>5</v>
      </c>
      <c r="D26" s="279">
        <v>28</v>
      </c>
      <c r="E26" s="279">
        <v>35</v>
      </c>
      <c r="F26" s="365">
        <v>2301</v>
      </c>
    </row>
    <row r="27" spans="1:6" x14ac:dyDescent="0.3">
      <c r="A27" s="18"/>
      <c r="B27" s="795"/>
      <c r="C27" s="279"/>
      <c r="D27" s="279"/>
      <c r="E27" s="279"/>
      <c r="F27" s="365"/>
    </row>
    <row r="28" spans="1:6" x14ac:dyDescent="0.3">
      <c r="A28" s="67" t="s">
        <v>269</v>
      </c>
      <c r="B28" s="795"/>
      <c r="C28" s="279"/>
      <c r="D28" s="279"/>
      <c r="E28" s="279"/>
      <c r="F28" s="365"/>
    </row>
    <row r="29" spans="1:6" x14ac:dyDescent="0.3">
      <c r="A29" s="445">
        <v>1</v>
      </c>
      <c r="B29" s="795">
        <v>18</v>
      </c>
      <c r="C29" s="279">
        <v>4</v>
      </c>
      <c r="D29" s="279">
        <v>27</v>
      </c>
      <c r="E29" s="279">
        <v>51</v>
      </c>
      <c r="F29" s="365">
        <v>1468</v>
      </c>
    </row>
    <row r="30" spans="1:6" x14ac:dyDescent="0.3">
      <c r="A30" s="445">
        <v>2</v>
      </c>
      <c r="B30" s="795">
        <v>21</v>
      </c>
      <c r="C30" s="279">
        <v>5</v>
      </c>
      <c r="D30" s="279">
        <v>28</v>
      </c>
      <c r="E30" s="279">
        <v>46</v>
      </c>
      <c r="F30" s="365">
        <v>2452</v>
      </c>
    </row>
    <row r="31" spans="1:6" x14ac:dyDescent="0.3">
      <c r="A31" s="445" t="s">
        <v>270</v>
      </c>
      <c r="B31" s="795">
        <v>11</v>
      </c>
      <c r="C31" s="279">
        <v>4</v>
      </c>
      <c r="D31" s="279">
        <v>28</v>
      </c>
      <c r="E31" s="279">
        <v>57</v>
      </c>
      <c r="F31" s="365">
        <v>1206</v>
      </c>
    </row>
    <row r="32" spans="1:6" x14ac:dyDescent="0.3">
      <c r="A32" s="18"/>
      <c r="B32" s="795"/>
      <c r="C32" s="279"/>
      <c r="D32" s="279"/>
      <c r="E32" s="279"/>
      <c r="F32" s="365"/>
    </row>
    <row r="33" spans="1:6" x14ac:dyDescent="0.3">
      <c r="A33" s="447" t="s">
        <v>320</v>
      </c>
      <c r="B33" s="795"/>
      <c r="C33" s="279"/>
      <c r="D33" s="279"/>
      <c r="E33" s="279"/>
      <c r="F33" s="365"/>
    </row>
    <row r="34" spans="1:6" x14ac:dyDescent="0.3">
      <c r="A34" s="18" t="s">
        <v>797</v>
      </c>
      <c r="B34" s="795">
        <v>34</v>
      </c>
      <c r="C34" s="279">
        <v>5</v>
      </c>
      <c r="D34" s="279">
        <v>22</v>
      </c>
      <c r="E34" s="279">
        <v>39</v>
      </c>
      <c r="F34" s="365">
        <v>1883</v>
      </c>
    </row>
    <row r="35" spans="1:6" x14ac:dyDescent="0.3">
      <c r="A35" s="664" t="s">
        <v>584</v>
      </c>
      <c r="B35" s="796">
        <v>22</v>
      </c>
      <c r="C35" s="597">
        <v>4</v>
      </c>
      <c r="D35" s="597">
        <v>29</v>
      </c>
      <c r="E35" s="597">
        <v>45</v>
      </c>
      <c r="F35" s="797">
        <v>1875</v>
      </c>
    </row>
    <row r="36" spans="1:6" ht="14.5" thickBot="1" x14ac:dyDescent="0.35">
      <c r="A36" s="19" t="s">
        <v>1004</v>
      </c>
      <c r="B36" s="798">
        <v>12</v>
      </c>
      <c r="C36" s="493">
        <v>4</v>
      </c>
      <c r="D36" s="493">
        <v>29</v>
      </c>
      <c r="E36" s="493">
        <v>55</v>
      </c>
      <c r="F36" s="367">
        <v>1368</v>
      </c>
    </row>
    <row r="37" spans="1:6" x14ac:dyDescent="0.3">
      <c r="A37" s="46"/>
      <c r="B37" s="46"/>
      <c r="C37" s="46"/>
      <c r="D37" s="46"/>
      <c r="E37" s="46"/>
      <c r="F37" s="49" t="s">
        <v>247</v>
      </c>
    </row>
    <row r="38" spans="1:6" x14ac:dyDescent="0.3">
      <c r="A38" s="46"/>
      <c r="B38" s="46"/>
      <c r="C38" s="46"/>
      <c r="D38" s="46"/>
      <c r="E38" s="46"/>
      <c r="F38" s="49"/>
    </row>
    <row r="39" spans="1:6" x14ac:dyDescent="0.3">
      <c r="A39" s="50" t="s">
        <v>248</v>
      </c>
      <c r="B39" s="46"/>
      <c r="C39" s="46"/>
      <c r="D39" s="46"/>
      <c r="E39" s="46"/>
      <c r="F39" s="46"/>
    </row>
    <row r="40" spans="1:6" x14ac:dyDescent="0.3">
      <c r="A40" s="46" t="s">
        <v>290</v>
      </c>
      <c r="B40" s="46"/>
      <c r="C40" s="46"/>
      <c r="D40" s="46"/>
      <c r="E40" s="46"/>
      <c r="F40" s="46"/>
    </row>
  </sheetData>
  <mergeCells count="1">
    <mergeCell ref="B5:E5"/>
  </mergeCells>
  <hyperlinks>
    <hyperlink ref="A1" location="Contents!A1" display="Contents" xr:uid="{2A3C78A3-698E-4CE0-86F9-AE845119251B}"/>
  </hyperlinks>
  <pageMargins left="0.7" right="0.7" top="0.75" bottom="0.75" header="0.3" footer="0.3"/>
  <pageSetup paperSize="9" scale="63"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9D71-0B67-42A4-BA6E-AF8E93F2BEFA}">
  <dimension ref="A1:E18"/>
  <sheetViews>
    <sheetView workbookViewId="0"/>
  </sheetViews>
  <sheetFormatPr defaultRowHeight="14.5" x14ac:dyDescent="0.35"/>
  <cols>
    <col min="1" max="1" width="30.1796875" customWidth="1"/>
    <col min="2" max="2" width="14.1796875" customWidth="1"/>
    <col min="3" max="3" width="13.81640625" customWidth="1"/>
    <col min="4" max="4" width="13.54296875" customWidth="1"/>
  </cols>
  <sheetData>
    <row r="1" spans="1:5" x14ac:dyDescent="0.35">
      <c r="A1" s="683" t="s">
        <v>8</v>
      </c>
      <c r="B1" s="683"/>
      <c r="C1" s="683"/>
      <c r="D1" s="683"/>
    </row>
    <row r="2" spans="1:5" x14ac:dyDescent="0.35">
      <c r="A2" s="43" t="s">
        <v>2109</v>
      </c>
      <c r="B2" s="43"/>
      <c r="C2" s="43"/>
      <c r="D2" s="43"/>
      <c r="E2" s="51"/>
    </row>
    <row r="3" spans="1:5" x14ac:dyDescent="0.35">
      <c r="A3" s="44" t="s">
        <v>225</v>
      </c>
      <c r="B3" s="44"/>
      <c r="C3" s="44"/>
      <c r="D3" s="44"/>
      <c r="E3" s="51"/>
    </row>
    <row r="4" spans="1:5" ht="15" thickBot="1" x14ac:dyDescent="0.4">
      <c r="A4" s="44" t="s">
        <v>440</v>
      </c>
      <c r="B4" s="44"/>
      <c r="C4" s="44"/>
      <c r="D4" s="44"/>
      <c r="E4" s="51"/>
    </row>
    <row r="5" spans="1:5" ht="73.5" customHeight="1" x14ac:dyDescent="0.35">
      <c r="A5" s="416" t="s">
        <v>1279</v>
      </c>
      <c r="B5" s="335" t="s">
        <v>401</v>
      </c>
      <c r="C5" s="335" t="s">
        <v>402</v>
      </c>
      <c r="D5" s="335" t="s">
        <v>403</v>
      </c>
      <c r="E5" s="78" t="s">
        <v>256</v>
      </c>
    </row>
    <row r="6" spans="1:5" ht="21.65" customHeight="1" x14ac:dyDescent="0.35">
      <c r="A6" s="348"/>
      <c r="B6" s="23" t="s">
        <v>228</v>
      </c>
      <c r="C6" s="23" t="s">
        <v>228</v>
      </c>
      <c r="D6" s="23" t="s">
        <v>228</v>
      </c>
      <c r="E6" s="368" t="s">
        <v>228</v>
      </c>
    </row>
    <row r="7" spans="1:5" ht="20" x14ac:dyDescent="0.35">
      <c r="A7" s="65" t="s">
        <v>1280</v>
      </c>
      <c r="B7" s="186">
        <v>629</v>
      </c>
      <c r="C7" s="186">
        <v>407</v>
      </c>
      <c r="D7" s="186">
        <v>174</v>
      </c>
      <c r="E7" s="47">
        <v>1210</v>
      </c>
    </row>
    <row r="8" spans="1:5" x14ac:dyDescent="0.35">
      <c r="A8" s="18" t="s">
        <v>1281</v>
      </c>
      <c r="B8" s="41">
        <v>84</v>
      </c>
      <c r="C8" s="41">
        <v>75</v>
      </c>
      <c r="D8" s="41">
        <v>40</v>
      </c>
      <c r="E8" s="72">
        <v>65</v>
      </c>
    </row>
    <row r="9" spans="1:5" ht="23.25" customHeight="1" x14ac:dyDescent="0.35">
      <c r="A9" s="18" t="s">
        <v>1282</v>
      </c>
      <c r="B9" s="41">
        <v>7</v>
      </c>
      <c r="C9" s="41">
        <v>31</v>
      </c>
      <c r="D9" s="41">
        <v>39</v>
      </c>
      <c r="E9" s="72">
        <v>25</v>
      </c>
    </row>
    <row r="10" spans="1:5" x14ac:dyDescent="0.35">
      <c r="A10" s="18" t="s">
        <v>1283</v>
      </c>
      <c r="B10" s="41">
        <v>3</v>
      </c>
      <c r="C10" s="41">
        <v>14</v>
      </c>
      <c r="D10" s="41">
        <v>19</v>
      </c>
      <c r="E10" s="72">
        <v>12</v>
      </c>
    </row>
    <row r="11" spans="1:5" x14ac:dyDescent="0.35">
      <c r="A11" s="18" t="s">
        <v>238</v>
      </c>
      <c r="B11" s="41">
        <v>13</v>
      </c>
      <c r="C11" s="41">
        <v>16</v>
      </c>
      <c r="D11" s="41">
        <v>12</v>
      </c>
      <c r="E11" s="72">
        <v>13</v>
      </c>
    </row>
    <row r="12" spans="1:5" x14ac:dyDescent="0.35">
      <c r="A12" s="18" t="s">
        <v>239</v>
      </c>
      <c r="B12" s="41">
        <v>1</v>
      </c>
      <c r="C12" s="41" t="s">
        <v>233</v>
      </c>
      <c r="D12" s="41">
        <v>0</v>
      </c>
      <c r="E12" s="72" t="s">
        <v>233</v>
      </c>
    </row>
    <row r="13" spans="1:5" x14ac:dyDescent="0.35">
      <c r="A13" s="664" t="s">
        <v>1284</v>
      </c>
      <c r="B13" s="41" t="s">
        <v>233</v>
      </c>
      <c r="C13" s="41" t="s">
        <v>233</v>
      </c>
      <c r="D13" s="41">
        <v>3</v>
      </c>
      <c r="E13" s="799">
        <v>1</v>
      </c>
    </row>
    <row r="14" spans="1:5" ht="15" thickBot="1" x14ac:dyDescent="0.4">
      <c r="A14" s="19" t="s">
        <v>1285</v>
      </c>
      <c r="B14" s="36" t="s">
        <v>233</v>
      </c>
      <c r="C14" s="36">
        <v>1</v>
      </c>
      <c r="D14" s="36">
        <v>2</v>
      </c>
      <c r="E14" s="74">
        <v>1</v>
      </c>
    </row>
    <row r="15" spans="1:5" x14ac:dyDescent="0.35">
      <c r="A15" s="46"/>
      <c r="B15" s="46"/>
      <c r="C15" s="46"/>
      <c r="D15" s="46"/>
      <c r="E15" s="49" t="s">
        <v>247</v>
      </c>
    </row>
    <row r="17" spans="1:1" x14ac:dyDescent="0.35">
      <c r="A17" s="252" t="s">
        <v>248</v>
      </c>
    </row>
    <row r="18" spans="1:1" ht="31.5" x14ac:dyDescent="0.35">
      <c r="A18" s="14" t="s">
        <v>315</v>
      </c>
    </row>
  </sheetData>
  <hyperlinks>
    <hyperlink ref="A1" location="Contents!A1" display="Contents" xr:uid="{27394BF8-B28E-451B-8C0C-7E2922907369}"/>
  </hyperlink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1474-20F8-40BE-94B3-E8908019EEFF}">
  <dimension ref="A1:I41"/>
  <sheetViews>
    <sheetView workbookViewId="0">
      <pane xSplit="1" ySplit="8" topLeftCell="B9" activePane="bottomRight" state="frozen"/>
      <selection pane="topRight" activeCell="B1" sqref="B1"/>
      <selection pane="bottomLeft" activeCell="A9" sqref="A9"/>
      <selection pane="bottomRight"/>
    </sheetView>
  </sheetViews>
  <sheetFormatPr defaultColWidth="9" defaultRowHeight="14.5" x14ac:dyDescent="0.35"/>
  <cols>
    <col min="1" max="1" width="33.1796875" style="51" customWidth="1"/>
    <col min="2" max="2" width="9.81640625" style="394" customWidth="1"/>
    <col min="3" max="3" width="9" style="394"/>
    <col min="4" max="5" width="10.1796875" style="394" customWidth="1"/>
    <col min="6" max="6" width="9" style="394" customWidth="1"/>
    <col min="7" max="7" width="11.54296875" style="394" customWidth="1"/>
    <col min="8" max="9" width="9" style="51"/>
    <col min="10" max="10" width="23.1796875" style="51" customWidth="1"/>
    <col min="11" max="11" width="14" style="51" customWidth="1"/>
    <col min="12" max="16384" width="9" style="51"/>
  </cols>
  <sheetData>
    <row r="1" spans="1:9" customFormat="1" x14ac:dyDescent="0.35">
      <c r="A1" s="683" t="s">
        <v>8</v>
      </c>
      <c r="B1" s="800"/>
      <c r="C1" s="800"/>
      <c r="D1" s="800"/>
      <c r="E1" s="800"/>
      <c r="F1" s="800"/>
      <c r="G1" s="800"/>
    </row>
    <row r="2" spans="1:9" x14ac:dyDescent="0.35">
      <c r="A2" s="43" t="s">
        <v>2108</v>
      </c>
    </row>
    <row r="3" spans="1:9" x14ac:dyDescent="0.35">
      <c r="A3" s="44" t="s">
        <v>225</v>
      </c>
    </row>
    <row r="4" spans="1:9" ht="15" thickBot="1" x14ac:dyDescent="0.4">
      <c r="A4" s="44" t="s">
        <v>440</v>
      </c>
    </row>
    <row r="5" spans="1:9" ht="14.9" customHeight="1" x14ac:dyDescent="0.35">
      <c r="A5" s="703"/>
      <c r="B5" s="1375" t="s">
        <v>1286</v>
      </c>
      <c r="C5" s="1375"/>
      <c r="D5" s="1375"/>
      <c r="E5" s="1375"/>
      <c r="F5" s="1375"/>
      <c r="G5" s="22"/>
    </row>
    <row r="6" spans="1:9" ht="39.75" customHeight="1" x14ac:dyDescent="0.35">
      <c r="A6" s="616" t="s">
        <v>603</v>
      </c>
      <c r="B6" s="23" t="s">
        <v>1287</v>
      </c>
      <c r="C6" s="23" t="s">
        <v>1288</v>
      </c>
      <c r="D6" s="23" t="s">
        <v>1289</v>
      </c>
      <c r="E6" s="23" t="s">
        <v>1290</v>
      </c>
      <c r="F6" s="23" t="s">
        <v>1291</v>
      </c>
      <c r="G6" s="24" t="s">
        <v>255</v>
      </c>
    </row>
    <row r="7" spans="1:9" ht="30" x14ac:dyDescent="0.35">
      <c r="A7" s="79" t="s">
        <v>1292</v>
      </c>
      <c r="B7" s="801"/>
      <c r="C7" s="802"/>
      <c r="D7" s="802"/>
      <c r="E7" s="802"/>
      <c r="F7" s="802"/>
      <c r="G7" s="803"/>
      <c r="H7" s="56"/>
    </row>
    <row r="8" spans="1:9" x14ac:dyDescent="0.35">
      <c r="A8" s="619" t="s">
        <v>256</v>
      </c>
      <c r="B8" s="804">
        <v>6</v>
      </c>
      <c r="C8" s="804">
        <v>14</v>
      </c>
      <c r="D8" s="804">
        <v>27</v>
      </c>
      <c r="E8" s="804">
        <v>41</v>
      </c>
      <c r="F8" s="804">
        <v>13</v>
      </c>
      <c r="G8" s="47">
        <v>3690</v>
      </c>
      <c r="H8" s="56"/>
    </row>
    <row r="9" spans="1:9" x14ac:dyDescent="0.35">
      <c r="A9" s="619"/>
      <c r="B9" s="805"/>
      <c r="C9" s="805"/>
      <c r="D9" s="805"/>
      <c r="E9" s="805"/>
      <c r="F9" s="805"/>
      <c r="G9" s="47"/>
      <c r="H9" s="56"/>
    </row>
    <row r="10" spans="1:9" x14ac:dyDescent="0.35">
      <c r="A10" s="37" t="s">
        <v>257</v>
      </c>
      <c r="B10" s="806"/>
      <c r="C10" s="806"/>
      <c r="D10" s="806"/>
      <c r="E10" s="806"/>
      <c r="F10" s="806"/>
      <c r="G10" s="47"/>
      <c r="H10" s="56"/>
    </row>
    <row r="11" spans="1:9" x14ac:dyDescent="0.35">
      <c r="A11" s="16" t="s">
        <v>258</v>
      </c>
      <c r="B11" s="807">
        <v>7</v>
      </c>
      <c r="C11" s="807">
        <v>14</v>
      </c>
      <c r="D11" s="807">
        <v>27</v>
      </c>
      <c r="E11" s="807">
        <v>39</v>
      </c>
      <c r="F11" s="807">
        <v>13</v>
      </c>
      <c r="G11" s="47">
        <v>2683</v>
      </c>
      <c r="H11" s="56"/>
      <c r="I11" s="122"/>
    </row>
    <row r="12" spans="1:9" x14ac:dyDescent="0.35">
      <c r="A12" s="16" t="s">
        <v>259</v>
      </c>
      <c r="B12" s="808">
        <v>4</v>
      </c>
      <c r="C12" s="808">
        <v>12</v>
      </c>
      <c r="D12" s="808">
        <v>24</v>
      </c>
      <c r="E12" s="808">
        <v>46</v>
      </c>
      <c r="F12" s="808">
        <v>14</v>
      </c>
      <c r="G12" s="47">
        <v>1007</v>
      </c>
      <c r="H12" s="366"/>
    </row>
    <row r="13" spans="1:9" x14ac:dyDescent="0.35">
      <c r="A13" s="16"/>
      <c r="B13" s="806"/>
      <c r="C13" s="806"/>
      <c r="D13" s="806"/>
      <c r="E13" s="806"/>
      <c r="F13" s="806"/>
      <c r="G13" s="47"/>
      <c r="H13" s="56"/>
    </row>
    <row r="14" spans="1:9" x14ac:dyDescent="0.35">
      <c r="A14" s="37" t="s">
        <v>260</v>
      </c>
      <c r="B14" s="806"/>
      <c r="C14" s="806"/>
      <c r="D14" s="806"/>
      <c r="E14" s="806"/>
      <c r="F14" s="806"/>
      <c r="G14" s="47"/>
      <c r="H14" s="56"/>
    </row>
    <row r="15" spans="1:9" x14ac:dyDescent="0.35">
      <c r="A15" s="16" t="s">
        <v>261</v>
      </c>
      <c r="B15" s="807">
        <v>7</v>
      </c>
      <c r="C15" s="807">
        <v>14</v>
      </c>
      <c r="D15" s="807">
        <v>28</v>
      </c>
      <c r="E15" s="807">
        <v>39</v>
      </c>
      <c r="F15" s="807">
        <v>11</v>
      </c>
      <c r="G15" s="47">
        <v>1536</v>
      </c>
      <c r="H15" s="56"/>
    </row>
    <row r="16" spans="1:9" x14ac:dyDescent="0.35">
      <c r="A16" s="16" t="s">
        <v>262</v>
      </c>
      <c r="B16" s="808">
        <v>6</v>
      </c>
      <c r="C16" s="808">
        <v>14</v>
      </c>
      <c r="D16" s="808">
        <v>26</v>
      </c>
      <c r="E16" s="808">
        <v>38</v>
      </c>
      <c r="F16" s="808">
        <v>16</v>
      </c>
      <c r="G16" s="47">
        <v>998</v>
      </c>
      <c r="H16" s="56"/>
    </row>
    <row r="17" spans="1:8" x14ac:dyDescent="0.35">
      <c r="A17" s="16" t="s">
        <v>263</v>
      </c>
      <c r="B17" s="808">
        <v>4</v>
      </c>
      <c r="C17" s="808">
        <v>17</v>
      </c>
      <c r="D17" s="808">
        <v>29</v>
      </c>
      <c r="E17" s="808">
        <v>37</v>
      </c>
      <c r="F17" s="808">
        <v>13</v>
      </c>
      <c r="G17" s="47">
        <v>149</v>
      </c>
      <c r="H17" s="56"/>
    </row>
    <row r="18" spans="1:8" x14ac:dyDescent="0.35">
      <c r="A18" s="16" t="s">
        <v>264</v>
      </c>
      <c r="B18" s="808">
        <v>5</v>
      </c>
      <c r="C18" s="808">
        <v>13</v>
      </c>
      <c r="D18" s="809">
        <v>23</v>
      </c>
      <c r="E18" s="808">
        <v>49</v>
      </c>
      <c r="F18" s="808">
        <v>10</v>
      </c>
      <c r="G18" s="47">
        <v>477</v>
      </c>
      <c r="H18" s="56"/>
    </row>
    <row r="19" spans="1:8" x14ac:dyDescent="0.35">
      <c r="A19" s="16" t="s">
        <v>265</v>
      </c>
      <c r="B19" s="808">
        <v>3</v>
      </c>
      <c r="C19" s="808">
        <v>11</v>
      </c>
      <c r="D19" s="808">
        <v>27</v>
      </c>
      <c r="E19" s="808">
        <v>40</v>
      </c>
      <c r="F19" s="808">
        <v>19</v>
      </c>
      <c r="G19" s="47">
        <v>530</v>
      </c>
      <c r="H19" s="366"/>
    </row>
    <row r="20" spans="1:8" x14ac:dyDescent="0.35">
      <c r="A20" s="625"/>
      <c r="B20" s="806"/>
      <c r="C20" s="806"/>
      <c r="D20" s="806"/>
      <c r="E20" s="806"/>
      <c r="F20" s="806"/>
      <c r="G20" s="47"/>
      <c r="H20" s="56"/>
    </row>
    <row r="21" spans="1:8" x14ac:dyDescent="0.35">
      <c r="A21" s="619" t="s">
        <v>266</v>
      </c>
      <c r="B21" s="805"/>
      <c r="C21" s="805"/>
      <c r="D21" s="805"/>
      <c r="E21" s="805"/>
      <c r="F21" s="805"/>
      <c r="G21" s="47"/>
      <c r="H21" s="46"/>
    </row>
    <row r="22" spans="1:8" x14ac:dyDescent="0.35">
      <c r="A22" s="625" t="s">
        <v>267</v>
      </c>
      <c r="B22" s="807">
        <v>4</v>
      </c>
      <c r="C22" s="807">
        <v>9</v>
      </c>
      <c r="D22" s="807">
        <v>23</v>
      </c>
      <c r="E22" s="807">
        <v>35</v>
      </c>
      <c r="F22" s="807">
        <v>28</v>
      </c>
      <c r="G22" s="47">
        <v>155</v>
      </c>
      <c r="H22" s="46"/>
    </row>
    <row r="23" spans="1:8" x14ac:dyDescent="0.35">
      <c r="A23" s="625" t="s">
        <v>580</v>
      </c>
      <c r="B23" s="808">
        <v>4</v>
      </c>
      <c r="C23" s="808">
        <v>16</v>
      </c>
      <c r="D23" s="808">
        <v>24</v>
      </c>
      <c r="E23" s="808">
        <v>41</v>
      </c>
      <c r="F23" s="808">
        <v>15</v>
      </c>
      <c r="G23" s="47">
        <v>501</v>
      </c>
      <c r="H23" s="46"/>
    </row>
    <row r="24" spans="1:8" x14ac:dyDescent="0.35">
      <c r="A24" s="625" t="s">
        <v>581</v>
      </c>
      <c r="B24" s="808">
        <v>6</v>
      </c>
      <c r="C24" s="808">
        <v>15</v>
      </c>
      <c r="D24" s="808">
        <v>23</v>
      </c>
      <c r="E24" s="808">
        <v>41</v>
      </c>
      <c r="F24" s="808">
        <v>16</v>
      </c>
      <c r="G24" s="47">
        <v>653</v>
      </c>
      <c r="H24" s="46"/>
    </row>
    <row r="25" spans="1:8" x14ac:dyDescent="0.35">
      <c r="A25" s="625" t="s">
        <v>582</v>
      </c>
      <c r="B25" s="808">
        <v>4</v>
      </c>
      <c r="C25" s="808">
        <v>12</v>
      </c>
      <c r="D25" s="808">
        <v>28</v>
      </c>
      <c r="E25" s="808">
        <v>43</v>
      </c>
      <c r="F25" s="808">
        <v>12</v>
      </c>
      <c r="G25" s="47">
        <v>661</v>
      </c>
      <c r="H25" s="46"/>
    </row>
    <row r="26" spans="1:8" x14ac:dyDescent="0.35">
      <c r="A26" s="625" t="s">
        <v>268</v>
      </c>
      <c r="B26" s="808">
        <v>7</v>
      </c>
      <c r="C26" s="808">
        <v>14</v>
      </c>
      <c r="D26" s="808">
        <v>29</v>
      </c>
      <c r="E26" s="808">
        <v>42</v>
      </c>
      <c r="F26" s="808">
        <v>8</v>
      </c>
      <c r="G26" s="47">
        <v>1253</v>
      </c>
      <c r="H26" s="46"/>
    </row>
    <row r="27" spans="1:8" x14ac:dyDescent="0.35">
      <c r="A27" s="625"/>
      <c r="B27" s="806"/>
      <c r="C27" s="806"/>
      <c r="D27" s="806"/>
      <c r="E27" s="806"/>
      <c r="F27" s="806"/>
      <c r="G27" s="47"/>
      <c r="H27" s="56"/>
    </row>
    <row r="28" spans="1:8" x14ac:dyDescent="0.35">
      <c r="A28" s="619" t="s">
        <v>269</v>
      </c>
      <c r="B28" s="805"/>
      <c r="C28" s="805"/>
      <c r="D28" s="805"/>
      <c r="E28" s="805"/>
      <c r="F28" s="805"/>
      <c r="G28" s="47"/>
      <c r="H28" s="56"/>
    </row>
    <row r="29" spans="1:8" x14ac:dyDescent="0.35">
      <c r="A29" s="628">
        <v>1</v>
      </c>
      <c r="B29" s="807">
        <v>6</v>
      </c>
      <c r="C29" s="807">
        <v>14</v>
      </c>
      <c r="D29" s="807">
        <v>27</v>
      </c>
      <c r="E29" s="807">
        <v>40</v>
      </c>
      <c r="F29" s="807">
        <v>13</v>
      </c>
      <c r="G29" s="47">
        <v>1028</v>
      </c>
      <c r="H29" s="56"/>
    </row>
    <row r="30" spans="1:8" x14ac:dyDescent="0.35">
      <c r="A30" s="628">
        <v>2</v>
      </c>
      <c r="B30" s="808">
        <v>5</v>
      </c>
      <c r="C30" s="808">
        <v>13</v>
      </c>
      <c r="D30" s="808">
        <v>26</v>
      </c>
      <c r="E30" s="808">
        <v>42</v>
      </c>
      <c r="F30" s="808">
        <v>14</v>
      </c>
      <c r="G30" s="47">
        <v>1654</v>
      </c>
      <c r="H30" s="56"/>
    </row>
    <row r="31" spans="1:8" x14ac:dyDescent="0.35">
      <c r="A31" s="628" t="s">
        <v>270</v>
      </c>
      <c r="B31" s="808">
        <v>6</v>
      </c>
      <c r="C31" s="808">
        <v>15</v>
      </c>
      <c r="D31" s="808">
        <v>26</v>
      </c>
      <c r="E31" s="808">
        <v>40</v>
      </c>
      <c r="F31" s="808">
        <v>12</v>
      </c>
      <c r="G31" s="47">
        <v>1008</v>
      </c>
      <c r="H31" s="56"/>
    </row>
    <row r="32" spans="1:8" x14ac:dyDescent="0.35">
      <c r="A32" s="625"/>
      <c r="B32" s="806"/>
      <c r="C32" s="806"/>
      <c r="D32" s="806"/>
      <c r="E32" s="806"/>
      <c r="F32" s="806"/>
      <c r="G32" s="47"/>
      <c r="H32" s="56"/>
    </row>
    <row r="33" spans="1:8" x14ac:dyDescent="0.35">
      <c r="A33" s="37" t="s">
        <v>320</v>
      </c>
      <c r="B33" s="805"/>
      <c r="C33" s="805"/>
      <c r="D33" s="805"/>
      <c r="E33" s="805"/>
      <c r="F33" s="805"/>
      <c r="G33" s="47"/>
      <c r="H33" s="56"/>
    </row>
    <row r="34" spans="1:8" x14ac:dyDescent="0.35">
      <c r="A34" s="625" t="s">
        <v>797</v>
      </c>
      <c r="B34" s="807">
        <v>11</v>
      </c>
      <c r="C34" s="807">
        <v>22</v>
      </c>
      <c r="D34" s="807">
        <v>23</v>
      </c>
      <c r="E34" s="807">
        <v>29</v>
      </c>
      <c r="F34" s="807">
        <v>16</v>
      </c>
      <c r="G34" s="47">
        <v>1162</v>
      </c>
      <c r="H34" s="366"/>
    </row>
    <row r="35" spans="1:8" x14ac:dyDescent="0.35">
      <c r="A35" s="630" t="s">
        <v>584</v>
      </c>
      <c r="B35" s="810">
        <v>8</v>
      </c>
      <c r="C35" s="810">
        <v>15</v>
      </c>
      <c r="D35" s="810">
        <v>29</v>
      </c>
      <c r="E35" s="810">
        <v>34</v>
      </c>
      <c r="F35" s="810">
        <v>14</v>
      </c>
      <c r="G35" s="578">
        <v>1398</v>
      </c>
      <c r="H35" s="366"/>
    </row>
    <row r="36" spans="1:8" ht="15" thickBot="1" x14ac:dyDescent="0.4">
      <c r="A36" s="635" t="s">
        <v>1004</v>
      </c>
      <c r="B36" s="811">
        <v>4</v>
      </c>
      <c r="C36" s="811">
        <v>11</v>
      </c>
      <c r="D36" s="811">
        <v>27</v>
      </c>
      <c r="E36" s="811">
        <v>46</v>
      </c>
      <c r="F36" s="811">
        <v>12</v>
      </c>
      <c r="G36" s="183">
        <v>1130</v>
      </c>
      <c r="H36" s="56"/>
    </row>
    <row r="37" spans="1:8" x14ac:dyDescent="0.35">
      <c r="A37" s="56"/>
      <c r="B37" s="403"/>
      <c r="C37" s="403"/>
      <c r="D37" s="403"/>
      <c r="E37" s="403"/>
      <c r="F37" s="403"/>
      <c r="G37" s="49" t="s">
        <v>247</v>
      </c>
      <c r="H37" s="56"/>
    </row>
    <row r="38" spans="1:8" x14ac:dyDescent="0.35">
      <c r="A38" s="56"/>
      <c r="B38" s="403"/>
      <c r="C38" s="403"/>
      <c r="D38" s="403"/>
      <c r="E38" s="403"/>
      <c r="F38" s="403"/>
      <c r="G38" s="49"/>
      <c r="H38" s="56"/>
    </row>
    <row r="39" spans="1:8" x14ac:dyDescent="0.35">
      <c r="A39" s="50" t="s">
        <v>248</v>
      </c>
      <c r="B39" s="403"/>
      <c r="C39" s="403"/>
      <c r="D39" s="403"/>
      <c r="E39" s="403"/>
      <c r="F39" s="403"/>
      <c r="G39" s="403"/>
      <c r="H39" s="56"/>
    </row>
    <row r="40" spans="1:8" x14ac:dyDescent="0.35">
      <c r="A40" s="46" t="s">
        <v>290</v>
      </c>
      <c r="B40" s="403"/>
      <c r="C40" s="403"/>
      <c r="D40" s="403"/>
      <c r="E40" s="403"/>
      <c r="F40" s="403"/>
      <c r="G40" s="403"/>
      <c r="H40" s="56"/>
    </row>
    <row r="41" spans="1:8" ht="50" x14ac:dyDescent="0.35">
      <c r="A41" s="285" t="s">
        <v>1293</v>
      </c>
      <c r="B41" s="285"/>
      <c r="C41" s="285"/>
      <c r="D41" s="285"/>
      <c r="E41" s="285"/>
      <c r="F41" s="285"/>
      <c r="G41" s="285"/>
      <c r="H41" s="56"/>
    </row>
  </sheetData>
  <mergeCells count="1">
    <mergeCell ref="B5:F5"/>
  </mergeCells>
  <hyperlinks>
    <hyperlink ref="A1" location="Contents!A1" display="Contents" xr:uid="{C1EBFC8F-509B-4374-9CB9-DD1084C2737E}"/>
  </hyperlinks>
  <pageMargins left="0.7" right="0.7" top="0.75" bottom="0.75" header="0.3" footer="0.3"/>
  <pageSetup paperSize="9" scale="82"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F6329-CDA1-4D0D-9142-D6BA1005BBDC}">
  <dimension ref="A1:G40"/>
  <sheetViews>
    <sheetView workbookViewId="0"/>
  </sheetViews>
  <sheetFormatPr defaultColWidth="9" defaultRowHeight="14.5" x14ac:dyDescent="0.35"/>
  <cols>
    <col min="1" max="1" width="54" style="394" customWidth="1"/>
    <col min="2" max="2" width="12.81640625" style="394" customWidth="1"/>
    <col min="3" max="3" width="12.1796875" style="394" customWidth="1"/>
    <col min="4" max="4" width="12.453125" style="394" customWidth="1"/>
    <col min="5" max="5" width="10.1796875" style="51" customWidth="1"/>
    <col min="6" max="16384" width="9" style="51"/>
  </cols>
  <sheetData>
    <row r="1" spans="1:7" customFormat="1" x14ac:dyDescent="0.35">
      <c r="A1" s="812" t="s">
        <v>8</v>
      </c>
      <c r="B1" s="812"/>
      <c r="C1" s="812"/>
      <c r="D1" s="812"/>
    </row>
    <row r="2" spans="1:7" x14ac:dyDescent="0.35">
      <c r="A2" s="43" t="s">
        <v>2107</v>
      </c>
      <c r="B2" s="43"/>
      <c r="C2" s="43"/>
      <c r="D2" s="43"/>
    </row>
    <row r="3" spans="1:7" x14ac:dyDescent="0.35">
      <c r="A3" s="44" t="s">
        <v>225</v>
      </c>
      <c r="B3" s="44"/>
      <c r="C3" s="44"/>
      <c r="D3" s="44"/>
    </row>
    <row r="4" spans="1:7" ht="15" thickBot="1" x14ac:dyDescent="0.4">
      <c r="A4" s="44" t="s">
        <v>440</v>
      </c>
      <c r="B4" s="44"/>
      <c r="C4" s="44"/>
      <c r="D4" s="44"/>
    </row>
    <row r="5" spans="1:7" x14ac:dyDescent="0.35">
      <c r="A5" s="813"/>
      <c r="B5" s="1371" t="s">
        <v>605</v>
      </c>
      <c r="C5" s="1372"/>
      <c r="D5" s="1373"/>
      <c r="E5" s="78"/>
    </row>
    <row r="6" spans="1:7" ht="52" x14ac:dyDescent="0.35">
      <c r="A6" s="45" t="s">
        <v>646</v>
      </c>
      <c r="B6" s="350" t="s">
        <v>797</v>
      </c>
      <c r="C6" s="350" t="s">
        <v>584</v>
      </c>
      <c r="D6" s="350" t="s">
        <v>1004</v>
      </c>
      <c r="E6" s="368" t="s">
        <v>256</v>
      </c>
    </row>
    <row r="7" spans="1:7" x14ac:dyDescent="0.35">
      <c r="A7" s="45"/>
      <c r="B7" s="814" t="s">
        <v>228</v>
      </c>
      <c r="C7" s="814" t="s">
        <v>228</v>
      </c>
      <c r="D7" s="814" t="s">
        <v>228</v>
      </c>
      <c r="E7" s="815" t="s">
        <v>228</v>
      </c>
    </row>
    <row r="8" spans="1:7" x14ac:dyDescent="0.35">
      <c r="A8" s="62" t="s">
        <v>1294</v>
      </c>
      <c r="B8" s="816">
        <v>589</v>
      </c>
      <c r="C8" s="816">
        <v>856</v>
      </c>
      <c r="D8" s="816">
        <v>817</v>
      </c>
      <c r="E8" s="817">
        <v>2262</v>
      </c>
      <c r="F8" s="56"/>
      <c r="G8" s="366"/>
    </row>
    <row r="9" spans="1:7" x14ac:dyDescent="0.35">
      <c r="A9" s="16" t="s">
        <v>1295</v>
      </c>
      <c r="B9" s="40">
        <v>11</v>
      </c>
      <c r="C9" s="40">
        <v>11</v>
      </c>
      <c r="D9" s="40">
        <v>27</v>
      </c>
      <c r="E9" s="72">
        <v>22</v>
      </c>
      <c r="F9" s="56"/>
      <c r="G9" s="56"/>
    </row>
    <row r="10" spans="1:7" x14ac:dyDescent="0.35">
      <c r="A10" s="16" t="s">
        <v>1296</v>
      </c>
      <c r="B10" s="40">
        <v>28</v>
      </c>
      <c r="C10" s="40">
        <v>26</v>
      </c>
      <c r="D10" s="40">
        <v>17</v>
      </c>
      <c r="E10" s="72">
        <v>20</v>
      </c>
      <c r="F10" s="56"/>
      <c r="G10" s="56"/>
    </row>
    <row r="11" spans="1:7" x14ac:dyDescent="0.35">
      <c r="A11" s="16" t="s">
        <v>1297</v>
      </c>
      <c r="B11" s="40">
        <v>18</v>
      </c>
      <c r="C11" s="40">
        <v>11</v>
      </c>
      <c r="D11" s="40">
        <v>13</v>
      </c>
      <c r="E11" s="72">
        <v>13</v>
      </c>
      <c r="F11" s="56"/>
      <c r="G11" s="56"/>
    </row>
    <row r="12" spans="1:7" x14ac:dyDescent="0.35">
      <c r="A12" s="16" t="s">
        <v>1298</v>
      </c>
      <c r="B12" s="40">
        <v>15</v>
      </c>
      <c r="C12" s="40">
        <v>13</v>
      </c>
      <c r="D12" s="40">
        <v>9</v>
      </c>
      <c r="E12" s="72">
        <v>10</v>
      </c>
      <c r="F12" s="56"/>
      <c r="G12" s="56"/>
    </row>
    <row r="13" spans="1:7" x14ac:dyDescent="0.35">
      <c r="A13" s="16" t="s">
        <v>1299</v>
      </c>
      <c r="B13" s="818">
        <v>9</v>
      </c>
      <c r="C13" s="818">
        <v>10</v>
      </c>
      <c r="D13" s="818">
        <v>10</v>
      </c>
      <c r="E13" s="72">
        <v>10</v>
      </c>
      <c r="F13" s="56"/>
      <c r="G13" s="56"/>
    </row>
    <row r="14" spans="1:7" x14ac:dyDescent="0.35">
      <c r="A14" s="61" t="s">
        <v>1300</v>
      </c>
      <c r="B14" s="818">
        <v>2</v>
      </c>
      <c r="C14" s="818">
        <v>7</v>
      </c>
      <c r="D14" s="818">
        <v>7</v>
      </c>
      <c r="E14" s="799">
        <v>6</v>
      </c>
      <c r="F14" s="56"/>
      <c r="G14" s="56"/>
    </row>
    <row r="15" spans="1:7" x14ac:dyDescent="0.35">
      <c r="A15" s="61" t="s">
        <v>1301</v>
      </c>
      <c r="B15" s="818">
        <v>1</v>
      </c>
      <c r="C15" s="818">
        <v>2</v>
      </c>
      <c r="D15" s="818">
        <v>10</v>
      </c>
      <c r="E15" s="799">
        <v>7</v>
      </c>
      <c r="F15" s="56"/>
      <c r="G15" s="56"/>
    </row>
    <row r="16" spans="1:7" x14ac:dyDescent="0.35">
      <c r="A16" s="61" t="s">
        <v>1302</v>
      </c>
      <c r="B16" s="818">
        <v>3</v>
      </c>
      <c r="C16" s="818">
        <v>5</v>
      </c>
      <c r="D16" s="818">
        <v>5</v>
      </c>
      <c r="E16" s="799">
        <v>4</v>
      </c>
      <c r="F16" s="56"/>
      <c r="G16" s="56"/>
    </row>
    <row r="17" spans="1:7" x14ac:dyDescent="0.35">
      <c r="A17" s="61" t="s">
        <v>1303</v>
      </c>
      <c r="B17" s="818">
        <v>6</v>
      </c>
      <c r="C17" s="818">
        <v>5</v>
      </c>
      <c r="D17" s="818">
        <v>4</v>
      </c>
      <c r="E17" s="799">
        <v>4</v>
      </c>
      <c r="F17" s="56"/>
      <c r="G17" s="56"/>
    </row>
    <row r="18" spans="1:7" x14ac:dyDescent="0.35">
      <c r="A18" s="61" t="s">
        <v>1304</v>
      </c>
      <c r="B18" s="818" t="s">
        <v>233</v>
      </c>
      <c r="C18" s="818">
        <v>7</v>
      </c>
      <c r="D18" s="818">
        <v>1</v>
      </c>
      <c r="E18" s="799">
        <v>2</v>
      </c>
      <c r="F18" s="56"/>
      <c r="G18" s="56"/>
    </row>
    <row r="19" spans="1:7" x14ac:dyDescent="0.35">
      <c r="A19" s="61" t="s">
        <v>1305</v>
      </c>
      <c r="B19" s="818">
        <v>3</v>
      </c>
      <c r="C19" s="818">
        <v>2</v>
      </c>
      <c r="D19" s="818">
        <v>2</v>
      </c>
      <c r="E19" s="799">
        <v>2</v>
      </c>
      <c r="F19" s="56"/>
      <c r="G19" s="56"/>
    </row>
    <row r="20" spans="1:7" x14ac:dyDescent="0.35">
      <c r="A20" s="61" t="s">
        <v>2035</v>
      </c>
      <c r="B20" s="818">
        <v>5</v>
      </c>
      <c r="C20" s="818">
        <v>4</v>
      </c>
      <c r="D20" s="818">
        <v>3</v>
      </c>
      <c r="E20" s="799">
        <v>3</v>
      </c>
      <c r="F20" s="56"/>
      <c r="G20" s="56"/>
    </row>
    <row r="21" spans="1:7" x14ac:dyDescent="0.35">
      <c r="A21" s="61" t="s">
        <v>1306</v>
      </c>
      <c r="B21" s="818" t="s">
        <v>233</v>
      </c>
      <c r="C21" s="818">
        <v>1</v>
      </c>
      <c r="D21" s="818">
        <v>1</v>
      </c>
      <c r="E21" s="799">
        <v>1</v>
      </c>
      <c r="F21" s="56"/>
      <c r="G21" s="56"/>
    </row>
    <row r="22" spans="1:7" x14ac:dyDescent="0.35">
      <c r="A22" s="16" t="s">
        <v>1307</v>
      </c>
      <c r="B22" s="41">
        <v>1</v>
      </c>
      <c r="C22" s="41" t="s">
        <v>233</v>
      </c>
      <c r="D22" s="41">
        <v>0</v>
      </c>
      <c r="E22" s="197" t="s">
        <v>233</v>
      </c>
      <c r="F22" s="56"/>
      <c r="G22" s="56"/>
    </row>
    <row r="23" spans="1:7" x14ac:dyDescent="0.35">
      <c r="A23" s="819" t="s">
        <v>1308</v>
      </c>
      <c r="B23" s="820">
        <v>0</v>
      </c>
      <c r="C23" s="820">
        <v>0</v>
      </c>
      <c r="D23" s="820" t="s">
        <v>233</v>
      </c>
      <c r="E23" s="821" t="s">
        <v>233</v>
      </c>
      <c r="F23" s="56"/>
      <c r="G23" s="56"/>
    </row>
    <row r="24" spans="1:7" x14ac:dyDescent="0.35">
      <c r="A24" s="16" t="s">
        <v>1309</v>
      </c>
      <c r="B24" s="40">
        <v>1</v>
      </c>
      <c r="C24" s="40">
        <v>1</v>
      </c>
      <c r="D24" s="40" t="s">
        <v>233</v>
      </c>
      <c r="E24" s="72" t="s">
        <v>233</v>
      </c>
      <c r="F24" s="56"/>
      <c r="G24" s="56"/>
    </row>
    <row r="25" spans="1:7" x14ac:dyDescent="0.35">
      <c r="A25" s="16" t="s">
        <v>1310</v>
      </c>
      <c r="B25" s="40">
        <v>0</v>
      </c>
      <c r="C25" s="40" t="s">
        <v>233</v>
      </c>
      <c r="D25" s="40">
        <v>0</v>
      </c>
      <c r="E25" s="72" t="s">
        <v>233</v>
      </c>
      <c r="F25" s="56"/>
      <c r="G25" s="56"/>
    </row>
    <row r="26" spans="1:7" x14ac:dyDescent="0.35">
      <c r="A26" s="16" t="s">
        <v>1311</v>
      </c>
      <c r="B26" s="40">
        <v>0</v>
      </c>
      <c r="C26" s="40">
        <v>0</v>
      </c>
      <c r="D26" s="40">
        <v>0</v>
      </c>
      <c r="E26" s="72">
        <v>0</v>
      </c>
      <c r="F26" s="56"/>
      <c r="G26" s="56"/>
    </row>
    <row r="27" spans="1:7" x14ac:dyDescent="0.35">
      <c r="A27" s="16" t="s">
        <v>1312</v>
      </c>
      <c r="B27" s="40">
        <v>1</v>
      </c>
      <c r="C27" s="40" t="s">
        <v>233</v>
      </c>
      <c r="D27" s="40" t="s">
        <v>233</v>
      </c>
      <c r="E27" s="72" t="s">
        <v>233</v>
      </c>
      <c r="F27" s="56"/>
      <c r="G27" s="56"/>
    </row>
    <row r="28" spans="1:7" x14ac:dyDescent="0.35">
      <c r="A28" s="16" t="s">
        <v>1313</v>
      </c>
      <c r="B28" s="40" t="s">
        <v>233</v>
      </c>
      <c r="C28" s="40" t="s">
        <v>233</v>
      </c>
      <c r="D28" s="40" t="s">
        <v>233</v>
      </c>
      <c r="E28" s="72" t="s">
        <v>233</v>
      </c>
      <c r="F28" s="56"/>
      <c r="G28" s="56"/>
    </row>
    <row r="29" spans="1:7" x14ac:dyDescent="0.35">
      <c r="A29" s="16" t="s">
        <v>1314</v>
      </c>
      <c r="B29" s="40">
        <v>0</v>
      </c>
      <c r="C29" s="40" t="s">
        <v>233</v>
      </c>
      <c r="D29" s="40" t="s">
        <v>233</v>
      </c>
      <c r="E29" s="72" t="s">
        <v>233</v>
      </c>
      <c r="F29" s="56"/>
      <c r="G29" s="56"/>
    </row>
    <row r="30" spans="1:7" ht="15" thickBot="1" x14ac:dyDescent="0.4">
      <c r="A30" s="17" t="s">
        <v>303</v>
      </c>
      <c r="B30" s="357">
        <v>1</v>
      </c>
      <c r="C30" s="357">
        <v>1</v>
      </c>
      <c r="D30" s="357">
        <v>1</v>
      </c>
      <c r="E30" s="74">
        <v>1</v>
      </c>
      <c r="F30" s="46"/>
      <c r="G30" s="56"/>
    </row>
    <row r="31" spans="1:7" x14ac:dyDescent="0.35">
      <c r="A31" s="14"/>
      <c r="B31" s="14"/>
      <c r="C31" s="14"/>
      <c r="D31" s="14"/>
      <c r="E31" s="49" t="s">
        <v>247</v>
      </c>
      <c r="F31" s="46"/>
      <c r="G31" s="46"/>
    </row>
    <row r="32" spans="1:7" x14ac:dyDescent="0.35">
      <c r="A32" s="14"/>
      <c r="B32" s="14"/>
      <c r="C32" s="14"/>
      <c r="D32" s="14"/>
      <c r="E32" s="46"/>
      <c r="F32" s="46"/>
      <c r="G32" s="46"/>
    </row>
    <row r="33" spans="1:7" x14ac:dyDescent="0.35">
      <c r="A33" s="50" t="s">
        <v>248</v>
      </c>
      <c r="B33" s="50"/>
      <c r="C33" s="50"/>
      <c r="D33" s="50"/>
      <c r="E33" s="56"/>
      <c r="F33" s="56"/>
    </row>
    <row r="34" spans="1:7" ht="20" x14ac:dyDescent="0.35">
      <c r="A34" s="457" t="s">
        <v>315</v>
      </c>
      <c r="B34" s="457"/>
      <c r="C34" s="457"/>
      <c r="D34" s="457"/>
      <c r="E34" s="457"/>
    </row>
    <row r="35" spans="1:7" x14ac:dyDescent="0.35">
      <c r="A35" s="403"/>
      <c r="B35" s="403"/>
      <c r="C35" s="403"/>
      <c r="D35" s="403"/>
      <c r="E35" s="56"/>
      <c r="F35" s="56"/>
      <c r="G35" s="56"/>
    </row>
    <row r="36" spans="1:7" x14ac:dyDescent="0.35">
      <c r="A36" s="403"/>
      <c r="B36" s="403"/>
      <c r="C36" s="403"/>
      <c r="D36" s="403"/>
      <c r="E36" s="56"/>
      <c r="F36" s="56"/>
      <c r="G36" s="56"/>
    </row>
    <row r="37" spans="1:7" x14ac:dyDescent="0.35">
      <c r="A37" s="403"/>
      <c r="B37" s="403"/>
      <c r="C37" s="403"/>
      <c r="D37" s="403"/>
      <c r="E37" s="56"/>
      <c r="F37" s="56"/>
      <c r="G37" s="56"/>
    </row>
    <row r="38" spans="1:7" x14ac:dyDescent="0.35">
      <c r="A38" s="403"/>
      <c r="B38" s="403"/>
      <c r="C38" s="403"/>
      <c r="D38" s="403"/>
      <c r="E38" s="56"/>
      <c r="F38" s="56"/>
      <c r="G38" s="56"/>
    </row>
    <row r="39" spans="1:7" x14ac:dyDescent="0.35">
      <c r="A39" s="403"/>
      <c r="B39" s="403"/>
      <c r="C39" s="403"/>
      <c r="D39" s="403"/>
      <c r="E39" s="56"/>
      <c r="F39" s="56"/>
      <c r="G39" s="56"/>
    </row>
    <row r="40" spans="1:7" x14ac:dyDescent="0.35">
      <c r="A40" s="403"/>
      <c r="B40" s="403"/>
      <c r="C40" s="403"/>
      <c r="D40" s="403"/>
      <c r="E40" s="56"/>
      <c r="F40" s="56"/>
      <c r="G40" s="56"/>
    </row>
  </sheetData>
  <mergeCells count="1">
    <mergeCell ref="B5:D5"/>
  </mergeCells>
  <hyperlinks>
    <hyperlink ref="A1" location="Contents!A1" display="Contents" xr:uid="{D3481BE9-337D-4D2C-92BE-931B4C1ADB12}"/>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5A1A-EABF-4F21-931A-0490ED8528F4}">
  <dimension ref="A1:D23"/>
  <sheetViews>
    <sheetView workbookViewId="0"/>
  </sheetViews>
  <sheetFormatPr defaultRowHeight="14.5" x14ac:dyDescent="0.35"/>
  <cols>
    <col min="1" max="1" width="35.453125" customWidth="1"/>
    <col min="2" max="2" width="15.453125" customWidth="1"/>
  </cols>
  <sheetData>
    <row r="1" spans="1:4" x14ac:dyDescent="0.35">
      <c r="A1" s="683" t="s">
        <v>8</v>
      </c>
    </row>
    <row r="2" spans="1:4" x14ac:dyDescent="0.35">
      <c r="A2" s="43" t="s">
        <v>2106</v>
      </c>
      <c r="B2" s="51"/>
    </row>
    <row r="3" spans="1:4" x14ac:dyDescent="0.35">
      <c r="A3" s="44" t="s">
        <v>225</v>
      </c>
      <c r="B3" s="51"/>
    </row>
    <row r="4" spans="1:4" ht="15" thickBot="1" x14ac:dyDescent="0.4">
      <c r="A4" s="44" t="s">
        <v>440</v>
      </c>
      <c r="B4" s="51"/>
    </row>
    <row r="5" spans="1:4" ht="24" customHeight="1" x14ac:dyDescent="0.35">
      <c r="A5" s="21" t="s">
        <v>1188</v>
      </c>
      <c r="B5" s="822" t="s">
        <v>1315</v>
      </c>
      <c r="D5" s="752"/>
    </row>
    <row r="6" spans="1:4" x14ac:dyDescent="0.35">
      <c r="A6" s="62" t="s">
        <v>1316</v>
      </c>
      <c r="B6" s="47">
        <v>2166</v>
      </c>
      <c r="D6" s="375"/>
    </row>
    <row r="7" spans="1:4" ht="20" x14ac:dyDescent="0.35">
      <c r="A7" s="16" t="s">
        <v>1190</v>
      </c>
      <c r="B7" s="746">
        <v>53</v>
      </c>
      <c r="D7" s="375"/>
    </row>
    <row r="8" spans="1:4" x14ac:dyDescent="0.35">
      <c r="A8" s="16" t="s">
        <v>1317</v>
      </c>
      <c r="B8" s="747">
        <v>32</v>
      </c>
    </row>
    <row r="9" spans="1:4" x14ac:dyDescent="0.35">
      <c r="A9" s="16" t="s">
        <v>1318</v>
      </c>
      <c r="B9" s="746">
        <v>31</v>
      </c>
    </row>
    <row r="10" spans="1:4" x14ac:dyDescent="0.35">
      <c r="A10" s="16" t="s">
        <v>1319</v>
      </c>
      <c r="B10" s="746">
        <v>28</v>
      </c>
    </row>
    <row r="11" spans="1:4" x14ac:dyDescent="0.35">
      <c r="A11" s="16" t="s">
        <v>1320</v>
      </c>
      <c r="B11" s="746">
        <v>23</v>
      </c>
    </row>
    <row r="12" spans="1:4" x14ac:dyDescent="0.35">
      <c r="A12" s="16" t="s">
        <v>1321</v>
      </c>
      <c r="B12" s="747">
        <v>23</v>
      </c>
    </row>
    <row r="13" spans="1:4" x14ac:dyDescent="0.35">
      <c r="A13" s="16" t="s">
        <v>1322</v>
      </c>
      <c r="B13" s="717">
        <v>20</v>
      </c>
    </row>
    <row r="14" spans="1:4" x14ac:dyDescent="0.35">
      <c r="A14" s="16" t="s">
        <v>1323</v>
      </c>
      <c r="B14" s="746">
        <v>20</v>
      </c>
    </row>
    <row r="15" spans="1:4" x14ac:dyDescent="0.35">
      <c r="A15" s="16" t="s">
        <v>1324</v>
      </c>
      <c r="B15" s="746">
        <v>20</v>
      </c>
    </row>
    <row r="16" spans="1:4" x14ac:dyDescent="0.35">
      <c r="A16" s="16" t="s">
        <v>1325</v>
      </c>
      <c r="B16" s="717">
        <v>3</v>
      </c>
    </row>
    <row r="17" spans="1:2" x14ac:dyDescent="0.35">
      <c r="A17" s="16" t="s">
        <v>1198</v>
      </c>
      <c r="B17" s="747">
        <v>2</v>
      </c>
    </row>
    <row r="18" spans="1:2" x14ac:dyDescent="0.35">
      <c r="A18" s="61" t="s">
        <v>1326</v>
      </c>
      <c r="B18" s="823">
        <v>1</v>
      </c>
    </row>
    <row r="19" spans="1:2" ht="15" thickBot="1" x14ac:dyDescent="0.4">
      <c r="A19" s="17" t="s">
        <v>303</v>
      </c>
      <c r="B19" s="748" t="s">
        <v>233</v>
      </c>
    </row>
    <row r="20" spans="1:2" x14ac:dyDescent="0.35">
      <c r="A20" s="56"/>
      <c r="B20" s="49" t="s">
        <v>247</v>
      </c>
    </row>
    <row r="21" spans="1:2" x14ac:dyDescent="0.35">
      <c r="A21" s="56"/>
      <c r="B21" s="56"/>
    </row>
    <row r="22" spans="1:2" x14ac:dyDescent="0.35">
      <c r="A22" s="50" t="s">
        <v>248</v>
      </c>
      <c r="B22" s="46"/>
    </row>
    <row r="23" spans="1:2" ht="30" x14ac:dyDescent="0.35">
      <c r="A23" s="457" t="s">
        <v>315</v>
      </c>
      <c r="B23" s="46"/>
    </row>
  </sheetData>
  <conditionalFormatting sqref="D5">
    <cfRule type="expression" dxfId="0" priority="1">
      <formula>#REF!="Cut"</formula>
    </cfRule>
  </conditionalFormatting>
  <hyperlinks>
    <hyperlink ref="A1" location="Contents!A1" display="Contents" xr:uid="{91BED93C-56B0-4738-BF31-0AD913776AB1}"/>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B7675-E99C-4149-A21F-596CE261FB67}">
  <dimension ref="A1:M29"/>
  <sheetViews>
    <sheetView zoomScaleNormal="100" workbookViewId="0"/>
  </sheetViews>
  <sheetFormatPr defaultColWidth="9" defaultRowHeight="14" x14ac:dyDescent="0.3"/>
  <cols>
    <col min="1" max="1" width="37.54296875" style="42" customWidth="1"/>
    <col min="2" max="3" width="7.54296875" style="42" customWidth="1"/>
    <col min="4" max="6" width="9" style="42" customWidth="1"/>
    <col min="7" max="7" width="11.1796875" style="42" customWidth="1"/>
    <col min="8" max="10" width="9" style="42" customWidth="1"/>
    <col min="11" max="11" width="11.54296875" style="42" customWidth="1"/>
    <col min="12" max="12" width="9" style="42" bestFit="1" customWidth="1"/>
    <col min="13" max="16" width="9" style="42"/>
    <col min="17" max="17" width="35.1796875" style="42" customWidth="1"/>
    <col min="18" max="16384" width="9" style="42"/>
  </cols>
  <sheetData>
    <row r="1" spans="1:13" s="1" customFormat="1" x14ac:dyDescent="0.3">
      <c r="A1" s="4" t="s">
        <v>8</v>
      </c>
      <c r="B1" s="4"/>
      <c r="C1" s="4"/>
    </row>
    <row r="2" spans="1:13" x14ac:dyDescent="0.3">
      <c r="A2" s="393" t="s">
        <v>1327</v>
      </c>
      <c r="B2" s="393"/>
      <c r="C2" s="393"/>
    </row>
    <row r="3" spans="1:13" x14ac:dyDescent="0.3">
      <c r="A3" s="44" t="s">
        <v>225</v>
      </c>
      <c r="B3" s="44"/>
      <c r="C3" s="44"/>
    </row>
    <row r="4" spans="1:13" ht="14.5" thickBot="1" x14ac:dyDescent="0.35">
      <c r="A4" s="44" t="s">
        <v>440</v>
      </c>
      <c r="B4" s="44"/>
      <c r="C4" s="44"/>
    </row>
    <row r="5" spans="1:13" ht="14.15" customHeight="1" x14ac:dyDescent="0.3">
      <c r="A5" s="125"/>
      <c r="B5" s="1371" t="s">
        <v>478</v>
      </c>
      <c r="C5" s="1372"/>
      <c r="D5" s="1372"/>
      <c r="E5" s="1372"/>
      <c r="F5" s="1372"/>
      <c r="G5" s="1379"/>
      <c r="H5" s="1374" t="s">
        <v>479</v>
      </c>
      <c r="I5" s="1375"/>
      <c r="J5" s="1375"/>
      <c r="K5" s="1376"/>
      <c r="L5" s="95"/>
    </row>
    <row r="6" spans="1:13" ht="26" x14ac:dyDescent="0.3">
      <c r="A6" s="66"/>
      <c r="B6" s="23">
        <v>0</v>
      </c>
      <c r="C6" s="23">
        <v>1</v>
      </c>
      <c r="D6" s="64">
        <v>2</v>
      </c>
      <c r="E6" s="64">
        <v>3</v>
      </c>
      <c r="F6" s="824">
        <v>4</v>
      </c>
      <c r="G6" s="24" t="s">
        <v>398</v>
      </c>
      <c r="H6" s="825" t="s">
        <v>316</v>
      </c>
      <c r="I6" s="826" t="s">
        <v>317</v>
      </c>
      <c r="J6" s="827" t="s">
        <v>318</v>
      </c>
      <c r="K6" s="24" t="s">
        <v>399</v>
      </c>
      <c r="L6" s="94" t="s">
        <v>256</v>
      </c>
    </row>
    <row r="7" spans="1:13" x14ac:dyDescent="0.3">
      <c r="A7" s="66" t="s">
        <v>646</v>
      </c>
      <c r="B7" s="23" t="s">
        <v>228</v>
      </c>
      <c r="C7" s="23" t="s">
        <v>228</v>
      </c>
      <c r="D7" s="64" t="s">
        <v>228</v>
      </c>
      <c r="E7" s="64" t="s">
        <v>228</v>
      </c>
      <c r="F7" s="23" t="s">
        <v>228</v>
      </c>
      <c r="G7" s="24" t="s">
        <v>228</v>
      </c>
      <c r="H7" s="55" t="s">
        <v>228</v>
      </c>
      <c r="I7" s="23" t="s">
        <v>228</v>
      </c>
      <c r="J7" s="23" t="s">
        <v>228</v>
      </c>
      <c r="K7" s="24" t="s">
        <v>228</v>
      </c>
      <c r="L7" s="94" t="s">
        <v>228</v>
      </c>
    </row>
    <row r="8" spans="1:13" ht="20" x14ac:dyDescent="0.3">
      <c r="A8" s="65" t="s">
        <v>1328</v>
      </c>
      <c r="B8" s="186">
        <v>78</v>
      </c>
      <c r="C8" s="186">
        <v>452</v>
      </c>
      <c r="D8" s="384">
        <v>548</v>
      </c>
      <c r="E8" s="384">
        <v>700</v>
      </c>
      <c r="F8" s="33">
        <v>825</v>
      </c>
      <c r="G8" s="47">
        <v>2603</v>
      </c>
      <c r="H8" s="202">
        <v>227</v>
      </c>
      <c r="I8" s="186">
        <v>240</v>
      </c>
      <c r="J8" s="186">
        <v>74</v>
      </c>
      <c r="K8" s="47">
        <v>541</v>
      </c>
      <c r="L8" s="187">
        <v>3144</v>
      </c>
      <c r="M8" s="60"/>
    </row>
    <row r="9" spans="1:13" s="340" customFormat="1" x14ac:dyDescent="0.3">
      <c r="A9" s="18" t="s">
        <v>1329</v>
      </c>
      <c r="B9" s="41">
        <v>47</v>
      </c>
      <c r="C9" s="41">
        <v>60</v>
      </c>
      <c r="D9" s="40">
        <v>59</v>
      </c>
      <c r="E9" s="40">
        <v>63</v>
      </c>
      <c r="F9" s="41">
        <v>59</v>
      </c>
      <c r="G9" s="197">
        <v>60</v>
      </c>
      <c r="H9" s="39">
        <v>65</v>
      </c>
      <c r="I9" s="41">
        <v>53</v>
      </c>
      <c r="J9" s="41">
        <v>39</v>
      </c>
      <c r="K9" s="197">
        <v>55</v>
      </c>
      <c r="L9" s="197">
        <v>57</v>
      </c>
    </row>
    <row r="10" spans="1:13" s="340" customFormat="1" x14ac:dyDescent="0.3">
      <c r="A10" s="18" t="s">
        <v>1330</v>
      </c>
      <c r="B10" s="41">
        <v>56</v>
      </c>
      <c r="C10" s="41">
        <v>63</v>
      </c>
      <c r="D10" s="40">
        <v>58</v>
      </c>
      <c r="E10" s="40">
        <v>55</v>
      </c>
      <c r="F10" s="41">
        <v>50</v>
      </c>
      <c r="G10" s="197">
        <v>55</v>
      </c>
      <c r="H10" s="39">
        <v>50</v>
      </c>
      <c r="I10" s="41">
        <v>43</v>
      </c>
      <c r="J10" s="41">
        <v>26</v>
      </c>
      <c r="K10" s="197">
        <v>42</v>
      </c>
      <c r="L10" s="198">
        <v>49</v>
      </c>
    </row>
    <row r="11" spans="1:13" s="340" customFormat="1" x14ac:dyDescent="0.3">
      <c r="A11" s="18" t="s">
        <v>1331</v>
      </c>
      <c r="B11" s="41">
        <v>27</v>
      </c>
      <c r="C11" s="41">
        <v>50</v>
      </c>
      <c r="D11" s="40">
        <v>50</v>
      </c>
      <c r="E11" s="40">
        <v>61</v>
      </c>
      <c r="F11" s="41">
        <v>56</v>
      </c>
      <c r="G11" s="197">
        <v>55</v>
      </c>
      <c r="H11" s="39">
        <v>46</v>
      </c>
      <c r="I11" s="41">
        <v>34</v>
      </c>
      <c r="J11" s="41">
        <v>33</v>
      </c>
      <c r="K11" s="197">
        <v>38</v>
      </c>
      <c r="L11" s="198">
        <v>46</v>
      </c>
    </row>
    <row r="12" spans="1:13" s="340" customFormat="1" x14ac:dyDescent="0.3">
      <c r="A12" s="18" t="s">
        <v>1332</v>
      </c>
      <c r="B12" s="41">
        <v>26</v>
      </c>
      <c r="C12" s="41">
        <v>40</v>
      </c>
      <c r="D12" s="40">
        <v>47</v>
      </c>
      <c r="E12" s="40">
        <v>54</v>
      </c>
      <c r="F12" s="41">
        <v>47</v>
      </c>
      <c r="G12" s="197">
        <v>47</v>
      </c>
      <c r="H12" s="39">
        <v>38</v>
      </c>
      <c r="I12" s="41">
        <v>36</v>
      </c>
      <c r="J12" s="41">
        <v>26</v>
      </c>
      <c r="K12" s="197">
        <v>35</v>
      </c>
      <c r="L12" s="198">
        <v>41</v>
      </c>
    </row>
    <row r="13" spans="1:13" s="340" customFormat="1" x14ac:dyDescent="0.3">
      <c r="A13" s="18" t="s">
        <v>1333</v>
      </c>
      <c r="B13" s="41">
        <v>50</v>
      </c>
      <c r="C13" s="41">
        <v>51</v>
      </c>
      <c r="D13" s="40">
        <v>42</v>
      </c>
      <c r="E13" s="40">
        <v>42</v>
      </c>
      <c r="F13" s="41">
        <v>35</v>
      </c>
      <c r="G13" s="197">
        <v>41</v>
      </c>
      <c r="H13" s="39">
        <v>36</v>
      </c>
      <c r="I13" s="41">
        <v>29</v>
      </c>
      <c r="J13" s="41">
        <v>15</v>
      </c>
      <c r="K13" s="197">
        <v>29</v>
      </c>
      <c r="L13" s="198">
        <v>35</v>
      </c>
    </row>
    <row r="14" spans="1:13" x14ac:dyDescent="0.3">
      <c r="A14" s="18" t="s">
        <v>1334</v>
      </c>
      <c r="B14" s="41">
        <v>41</v>
      </c>
      <c r="C14" s="41">
        <v>32</v>
      </c>
      <c r="D14" s="40">
        <v>43</v>
      </c>
      <c r="E14" s="40">
        <v>55</v>
      </c>
      <c r="F14" s="41">
        <v>42</v>
      </c>
      <c r="G14" s="197">
        <v>44</v>
      </c>
      <c r="H14" s="39">
        <v>23</v>
      </c>
      <c r="I14" s="41">
        <v>25</v>
      </c>
      <c r="J14" s="41">
        <v>18</v>
      </c>
      <c r="K14" s="197">
        <v>24</v>
      </c>
      <c r="L14" s="198">
        <v>34</v>
      </c>
    </row>
    <row r="15" spans="1:13" x14ac:dyDescent="0.3">
      <c r="A15" s="18" t="s">
        <v>1335</v>
      </c>
      <c r="B15" s="41">
        <v>13</v>
      </c>
      <c r="C15" s="41">
        <v>24</v>
      </c>
      <c r="D15" s="40">
        <v>27</v>
      </c>
      <c r="E15" s="40">
        <v>38</v>
      </c>
      <c r="F15" s="41">
        <v>35</v>
      </c>
      <c r="G15" s="197">
        <v>32</v>
      </c>
      <c r="H15" s="39">
        <v>20</v>
      </c>
      <c r="I15" s="41">
        <v>14</v>
      </c>
      <c r="J15" s="41">
        <v>14</v>
      </c>
      <c r="K15" s="197">
        <v>16</v>
      </c>
      <c r="L15" s="198">
        <v>24</v>
      </c>
    </row>
    <row r="16" spans="1:13" x14ac:dyDescent="0.3">
      <c r="A16" s="18" t="s">
        <v>1336</v>
      </c>
      <c r="B16" s="41">
        <v>10</v>
      </c>
      <c r="C16" s="41">
        <v>17</v>
      </c>
      <c r="D16" s="40">
        <v>17</v>
      </c>
      <c r="E16" s="40">
        <v>21</v>
      </c>
      <c r="F16" s="41">
        <v>26</v>
      </c>
      <c r="G16" s="197">
        <v>21</v>
      </c>
      <c r="H16" s="39">
        <v>19</v>
      </c>
      <c r="I16" s="41">
        <v>8</v>
      </c>
      <c r="J16" s="41">
        <v>6</v>
      </c>
      <c r="K16" s="197">
        <v>11</v>
      </c>
      <c r="L16" s="198">
        <v>16</v>
      </c>
    </row>
    <row r="17" spans="1:12" x14ac:dyDescent="0.3">
      <c r="A17" s="18" t="s">
        <v>1337</v>
      </c>
      <c r="B17" s="41">
        <v>0</v>
      </c>
      <c r="C17" s="41">
        <v>0</v>
      </c>
      <c r="D17" s="40">
        <v>0</v>
      </c>
      <c r="E17" s="40">
        <v>0</v>
      </c>
      <c r="F17" s="41">
        <v>0</v>
      </c>
      <c r="G17" s="197">
        <v>0</v>
      </c>
      <c r="H17" s="39">
        <v>3</v>
      </c>
      <c r="I17" s="41">
        <v>5</v>
      </c>
      <c r="J17" s="41">
        <v>12</v>
      </c>
      <c r="K17" s="197">
        <v>5</v>
      </c>
      <c r="L17" s="198">
        <v>3</v>
      </c>
    </row>
    <row r="18" spans="1:12" x14ac:dyDescent="0.3">
      <c r="A18" s="18" t="s">
        <v>1338</v>
      </c>
      <c r="B18" s="41">
        <v>4</v>
      </c>
      <c r="C18" s="41">
        <v>4</v>
      </c>
      <c r="D18" s="40">
        <v>4</v>
      </c>
      <c r="E18" s="40">
        <v>2</v>
      </c>
      <c r="F18" s="41">
        <v>4</v>
      </c>
      <c r="G18" s="197">
        <v>3</v>
      </c>
      <c r="H18" s="39">
        <v>4</v>
      </c>
      <c r="I18" s="41">
        <v>4</v>
      </c>
      <c r="J18" s="41">
        <v>1</v>
      </c>
      <c r="K18" s="197">
        <v>4</v>
      </c>
      <c r="L18" s="198">
        <v>3</v>
      </c>
    </row>
    <row r="19" spans="1:12" ht="14.5" thickBot="1" x14ac:dyDescent="0.35">
      <c r="A19" s="19" t="s">
        <v>660</v>
      </c>
      <c r="B19" s="36">
        <v>26</v>
      </c>
      <c r="C19" s="36">
        <v>14</v>
      </c>
      <c r="D19" s="357">
        <v>11</v>
      </c>
      <c r="E19" s="357">
        <v>9</v>
      </c>
      <c r="F19" s="36">
        <v>7</v>
      </c>
      <c r="G19" s="218">
        <v>10</v>
      </c>
      <c r="H19" s="73">
        <v>8</v>
      </c>
      <c r="I19" s="36">
        <v>7</v>
      </c>
      <c r="J19" s="36">
        <v>12</v>
      </c>
      <c r="K19" s="218">
        <v>8</v>
      </c>
      <c r="L19" s="360">
        <v>9</v>
      </c>
    </row>
    <row r="20" spans="1:12" ht="14.5" x14ac:dyDescent="0.35">
      <c r="A20" s="46"/>
      <c r="B20" s="46"/>
      <c r="C20" s="46"/>
      <c r="D20" s="46"/>
      <c r="E20" s="46"/>
      <c r="F20" s="46"/>
      <c r="G20" s="46"/>
      <c r="H20" s="1464" t="s">
        <v>247</v>
      </c>
      <c r="I20" s="1465"/>
      <c r="J20" s="1465"/>
      <c r="K20" s="1465"/>
      <c r="L20" s="1465"/>
    </row>
    <row r="21" spans="1:12" ht="14.5" x14ac:dyDescent="0.35">
      <c r="A21" s="46"/>
      <c r="B21" s="46"/>
      <c r="C21" s="46"/>
      <c r="D21" s="46"/>
      <c r="E21" s="46"/>
      <c r="F21" s="46"/>
      <c r="G21" s="46"/>
      <c r="H21" s="49"/>
      <c r="I21" s="51"/>
      <c r="J21" s="51"/>
      <c r="K21" s="51"/>
      <c r="L21" s="51"/>
    </row>
    <row r="22" spans="1:12" x14ac:dyDescent="0.3">
      <c r="A22" s="252"/>
      <c r="B22" s="252"/>
      <c r="C22" s="252"/>
      <c r="D22" s="252"/>
      <c r="E22" s="252"/>
      <c r="F22" s="252"/>
      <c r="G22" s="46"/>
    </row>
    <row r="23" spans="1:12" s="51" customFormat="1" ht="14.5" x14ac:dyDescent="0.35">
      <c r="A23" s="14"/>
      <c r="B23" s="14"/>
      <c r="C23" s="14"/>
      <c r="D23" s="56"/>
      <c r="E23" s="56"/>
      <c r="F23" s="56"/>
      <c r="G23" s="56"/>
      <c r="H23" s="56"/>
      <c r="I23" s="56"/>
      <c r="J23" s="56"/>
      <c r="K23" s="56"/>
      <c r="L23" s="56"/>
    </row>
    <row r="24" spans="1:12" x14ac:dyDescent="0.3">
      <c r="A24" s="14"/>
    </row>
    <row r="29" spans="1:12" ht="14.5" x14ac:dyDescent="0.35">
      <c r="A29" s="51"/>
      <c r="B29" s="51"/>
      <c r="C29" s="51"/>
    </row>
  </sheetData>
  <mergeCells count="3">
    <mergeCell ref="B5:G5"/>
    <mergeCell ref="H5:K5"/>
    <mergeCell ref="H20:L20"/>
  </mergeCells>
  <hyperlinks>
    <hyperlink ref="A1" location="Contents!A1" display="Contents" xr:uid="{F8E145E4-A55E-4791-8EB1-ACA9C6851A16}"/>
  </hyperlinks>
  <pageMargins left="0.7" right="0.7" top="0.75" bottom="0.75" header="0.3" footer="0.3"/>
  <pageSetup paperSize="9" scale="84"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C80F-8892-47A3-B6BD-F627555A57B5}">
  <dimension ref="A1:J24"/>
  <sheetViews>
    <sheetView zoomScaleNormal="100" workbookViewId="0"/>
  </sheetViews>
  <sheetFormatPr defaultColWidth="9" defaultRowHeight="14.5" x14ac:dyDescent="0.35"/>
  <cols>
    <col min="1" max="1" width="35.1796875" style="51" customWidth="1"/>
    <col min="2" max="3" width="9" style="51"/>
    <col min="4" max="4" width="8.81640625" style="51" customWidth="1"/>
    <col min="5" max="16384" width="9" style="51"/>
  </cols>
  <sheetData>
    <row r="1" spans="1:10" customFormat="1" x14ac:dyDescent="0.35">
      <c r="A1" s="4" t="s">
        <v>8</v>
      </c>
    </row>
    <row r="2" spans="1:10" x14ac:dyDescent="0.35">
      <c r="A2" s="1403" t="s">
        <v>1339</v>
      </c>
      <c r="B2" s="1404"/>
      <c r="C2" s="1404"/>
      <c r="D2" s="1404"/>
      <c r="E2" s="1404"/>
      <c r="F2" s="1404"/>
      <c r="G2" s="1404"/>
      <c r="H2" s="1404"/>
    </row>
    <row r="3" spans="1:10" x14ac:dyDescent="0.35">
      <c r="A3" s="44" t="s">
        <v>225</v>
      </c>
    </row>
    <row r="4" spans="1:10" ht="15" thickBot="1" x14ac:dyDescent="0.4">
      <c r="A4" s="44" t="s">
        <v>440</v>
      </c>
    </row>
    <row r="5" spans="1:10" x14ac:dyDescent="0.35">
      <c r="A5" s="21"/>
      <c r="B5" s="1375" t="s">
        <v>638</v>
      </c>
      <c r="C5" s="1375"/>
      <c r="D5" s="1375"/>
      <c r="E5" s="1375"/>
      <c r="F5" s="1375"/>
      <c r="G5" s="1375"/>
      <c r="H5" s="1376"/>
    </row>
    <row r="6" spans="1:10" ht="39" x14ac:dyDescent="0.35">
      <c r="A6" s="45"/>
      <c r="B6" s="23" t="s">
        <v>250</v>
      </c>
      <c r="C6" s="23" t="s">
        <v>529</v>
      </c>
      <c r="D6" s="23" t="s">
        <v>1340</v>
      </c>
      <c r="E6" s="23" t="s">
        <v>234</v>
      </c>
      <c r="F6" s="23" t="s">
        <v>639</v>
      </c>
      <c r="G6" s="23" t="s">
        <v>640</v>
      </c>
      <c r="H6" s="24" t="s">
        <v>256</v>
      </c>
    </row>
    <row r="7" spans="1:10" x14ac:dyDescent="0.35">
      <c r="A7" s="45" t="s">
        <v>646</v>
      </c>
      <c r="B7" s="23" t="s">
        <v>228</v>
      </c>
      <c r="C7" s="23" t="s">
        <v>228</v>
      </c>
      <c r="D7" s="23" t="s">
        <v>228</v>
      </c>
      <c r="E7" s="23" t="s">
        <v>228</v>
      </c>
      <c r="F7" s="23" t="s">
        <v>228</v>
      </c>
      <c r="G7" s="23" t="s">
        <v>228</v>
      </c>
      <c r="H7" s="24" t="s">
        <v>228</v>
      </c>
    </row>
    <row r="8" spans="1:10" ht="20" x14ac:dyDescent="0.35">
      <c r="A8" s="62" t="s">
        <v>1341</v>
      </c>
      <c r="B8" s="186">
        <v>380</v>
      </c>
      <c r="C8" s="186">
        <v>317</v>
      </c>
      <c r="D8" s="186">
        <v>330</v>
      </c>
      <c r="E8" s="33">
        <v>787</v>
      </c>
      <c r="F8" s="203">
        <v>152</v>
      </c>
      <c r="G8" s="186">
        <v>170</v>
      </c>
      <c r="H8" s="47">
        <v>2183</v>
      </c>
      <c r="I8" s="272"/>
      <c r="J8" s="272"/>
    </row>
    <row r="9" spans="1:10" x14ac:dyDescent="0.35">
      <c r="A9" s="18" t="s">
        <v>1329</v>
      </c>
      <c r="B9" s="41">
        <v>55</v>
      </c>
      <c r="C9" s="41">
        <v>57</v>
      </c>
      <c r="D9" s="41">
        <v>62</v>
      </c>
      <c r="E9" s="41">
        <v>73</v>
      </c>
      <c r="F9" s="41">
        <v>58</v>
      </c>
      <c r="G9" s="41">
        <v>68</v>
      </c>
      <c r="H9" s="197">
        <v>64</v>
      </c>
      <c r="I9" s="272"/>
      <c r="J9" s="272"/>
    </row>
    <row r="10" spans="1:10" x14ac:dyDescent="0.35">
      <c r="A10" s="18" t="s">
        <v>1331</v>
      </c>
      <c r="B10" s="41">
        <v>54</v>
      </c>
      <c r="C10" s="41">
        <v>56</v>
      </c>
      <c r="D10" s="41">
        <v>59</v>
      </c>
      <c r="E10" s="41">
        <v>70</v>
      </c>
      <c r="F10" s="41">
        <v>68</v>
      </c>
      <c r="G10" s="41">
        <v>64</v>
      </c>
      <c r="H10" s="197">
        <v>62</v>
      </c>
      <c r="I10" s="272"/>
      <c r="J10" s="272"/>
    </row>
    <row r="11" spans="1:10" x14ac:dyDescent="0.35">
      <c r="A11" s="18" t="s">
        <v>1330</v>
      </c>
      <c r="B11" s="41">
        <v>46</v>
      </c>
      <c r="C11" s="41">
        <v>46</v>
      </c>
      <c r="D11" s="41">
        <v>46</v>
      </c>
      <c r="E11" s="41">
        <v>64</v>
      </c>
      <c r="F11" s="41">
        <v>58</v>
      </c>
      <c r="G11" s="41">
        <v>72</v>
      </c>
      <c r="H11" s="197">
        <v>56</v>
      </c>
      <c r="I11" s="272"/>
      <c r="J11" s="272"/>
    </row>
    <row r="12" spans="1:10" x14ac:dyDescent="0.35">
      <c r="A12" s="18" t="s">
        <v>1332</v>
      </c>
      <c r="B12" s="41">
        <v>49</v>
      </c>
      <c r="C12" s="41">
        <v>46</v>
      </c>
      <c r="D12" s="41">
        <v>47</v>
      </c>
      <c r="E12" s="41">
        <v>61</v>
      </c>
      <c r="F12" s="41">
        <v>64</v>
      </c>
      <c r="G12" s="41">
        <v>57</v>
      </c>
      <c r="H12" s="197">
        <v>54</v>
      </c>
      <c r="I12" s="272"/>
      <c r="J12" s="272"/>
    </row>
    <row r="13" spans="1:10" x14ac:dyDescent="0.35">
      <c r="A13" s="18" t="s">
        <v>1334</v>
      </c>
      <c r="B13" s="41">
        <v>46</v>
      </c>
      <c r="C13" s="41">
        <v>57</v>
      </c>
      <c r="D13" s="41">
        <v>25</v>
      </c>
      <c r="E13" s="41">
        <v>45</v>
      </c>
      <c r="F13" s="41">
        <v>55</v>
      </c>
      <c r="G13" s="41">
        <v>39</v>
      </c>
      <c r="H13" s="197">
        <v>44</v>
      </c>
      <c r="I13" s="272"/>
      <c r="J13" s="272"/>
    </row>
    <row r="14" spans="1:10" x14ac:dyDescent="0.35">
      <c r="A14" s="18" t="s">
        <v>1333</v>
      </c>
      <c r="B14" s="41">
        <v>41</v>
      </c>
      <c r="C14" s="41">
        <v>31</v>
      </c>
      <c r="D14" s="41">
        <v>31</v>
      </c>
      <c r="E14" s="41">
        <v>42</v>
      </c>
      <c r="F14" s="41">
        <v>37</v>
      </c>
      <c r="G14" s="41">
        <v>57</v>
      </c>
      <c r="H14" s="197">
        <v>39</v>
      </c>
      <c r="I14" s="272"/>
      <c r="J14" s="272"/>
    </row>
    <row r="15" spans="1:10" x14ac:dyDescent="0.35">
      <c r="A15" s="18" t="s">
        <v>1335</v>
      </c>
      <c r="B15" s="41">
        <v>29</v>
      </c>
      <c r="C15" s="41">
        <v>39</v>
      </c>
      <c r="D15" s="41">
        <v>37</v>
      </c>
      <c r="E15" s="41">
        <v>40</v>
      </c>
      <c r="F15" s="41">
        <v>36</v>
      </c>
      <c r="G15" s="41">
        <v>33</v>
      </c>
      <c r="H15" s="197">
        <v>36</v>
      </c>
      <c r="I15" s="272"/>
      <c r="J15" s="272"/>
    </row>
    <row r="16" spans="1:10" x14ac:dyDescent="0.35">
      <c r="A16" s="18" t="s">
        <v>1336</v>
      </c>
      <c r="B16" s="41">
        <v>25</v>
      </c>
      <c r="C16" s="41">
        <v>33</v>
      </c>
      <c r="D16" s="41">
        <v>31</v>
      </c>
      <c r="E16" s="41">
        <v>17</v>
      </c>
      <c r="F16" s="41">
        <v>21</v>
      </c>
      <c r="G16" s="41">
        <v>22</v>
      </c>
      <c r="H16" s="197">
        <v>23</v>
      </c>
      <c r="I16" s="272"/>
      <c r="J16" s="272"/>
    </row>
    <row r="17" spans="1:10" x14ac:dyDescent="0.35">
      <c r="A17" s="18" t="s">
        <v>1338</v>
      </c>
      <c r="B17" s="41">
        <v>3</v>
      </c>
      <c r="C17" s="41">
        <v>2</v>
      </c>
      <c r="D17" s="41">
        <v>3</v>
      </c>
      <c r="E17" s="41">
        <v>2</v>
      </c>
      <c r="F17" s="41">
        <v>1</v>
      </c>
      <c r="G17" s="41">
        <v>3</v>
      </c>
      <c r="H17" s="197">
        <v>3</v>
      </c>
    </row>
    <row r="18" spans="1:10" x14ac:dyDescent="0.35">
      <c r="A18" s="18" t="s">
        <v>1337</v>
      </c>
      <c r="B18" s="41">
        <v>0</v>
      </c>
      <c r="C18" s="41">
        <v>0</v>
      </c>
      <c r="D18" s="41">
        <v>0</v>
      </c>
      <c r="E18" s="41">
        <v>0</v>
      </c>
      <c r="F18" s="41">
        <v>0</v>
      </c>
      <c r="G18" s="41">
        <v>0</v>
      </c>
      <c r="H18" s="197">
        <v>0</v>
      </c>
      <c r="I18" s="272"/>
      <c r="J18" s="272"/>
    </row>
    <row r="19" spans="1:10" ht="15" thickBot="1" x14ac:dyDescent="0.4">
      <c r="A19" s="19" t="s">
        <v>660</v>
      </c>
      <c r="B19" s="36">
        <v>6</v>
      </c>
      <c r="C19" s="36">
        <v>4</v>
      </c>
      <c r="D19" s="36">
        <v>6</v>
      </c>
      <c r="E19" s="36">
        <v>6</v>
      </c>
      <c r="F19" s="36">
        <v>7</v>
      </c>
      <c r="G19" s="36">
        <v>16</v>
      </c>
      <c r="H19" s="218">
        <v>7</v>
      </c>
      <c r="I19" s="272"/>
      <c r="J19" s="272"/>
    </row>
    <row r="20" spans="1:10" x14ac:dyDescent="0.35">
      <c r="A20" s="56"/>
      <c r="B20" s="56"/>
      <c r="C20" s="56"/>
      <c r="D20" s="56"/>
      <c r="E20" s="56"/>
      <c r="F20" s="56"/>
      <c r="G20" s="56"/>
      <c r="H20" s="49" t="s">
        <v>247</v>
      </c>
      <c r="I20" s="272"/>
      <c r="J20" s="272"/>
    </row>
    <row r="21" spans="1:10" x14ac:dyDescent="0.35">
      <c r="A21" s="46"/>
      <c r="B21" s="46"/>
      <c r="C21" s="46"/>
      <c r="D21" s="46"/>
      <c r="E21" s="46"/>
      <c r="F21" s="46"/>
      <c r="G21" s="46"/>
      <c r="H21" s="46"/>
      <c r="I21" s="272"/>
      <c r="J21" s="272"/>
    </row>
    <row r="22" spans="1:10" x14ac:dyDescent="0.35">
      <c r="A22" s="252" t="s">
        <v>248</v>
      </c>
      <c r="D22" s="829"/>
    </row>
    <row r="23" spans="1:10" s="388" customFormat="1" ht="20" x14ac:dyDescent="0.35">
      <c r="A23" s="253" t="s">
        <v>1342</v>
      </c>
    </row>
    <row r="24" spans="1:10" x14ac:dyDescent="0.35">
      <c r="A24" s="285"/>
    </row>
  </sheetData>
  <mergeCells count="2">
    <mergeCell ref="A2:H2"/>
    <mergeCell ref="B5:H5"/>
  </mergeCells>
  <hyperlinks>
    <hyperlink ref="A1" location="Contents!A1" display="Contents" xr:uid="{DB2E0260-8C51-49F8-88CB-84B459CCE401}"/>
  </hyperlinks>
  <pageMargins left="0.7" right="0.7" top="0.75" bottom="0.75" header="0.3" footer="0.3"/>
  <pageSetup paperSize="9" scale="76"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BAEF2-EF3B-4327-A82C-8873F6EA6952}">
  <dimension ref="A1:F25"/>
  <sheetViews>
    <sheetView zoomScaleNormal="100" workbookViewId="0"/>
  </sheetViews>
  <sheetFormatPr defaultColWidth="9" defaultRowHeight="14.5" x14ac:dyDescent="0.35"/>
  <cols>
    <col min="1" max="1" width="35.1796875" style="51" customWidth="1"/>
    <col min="2" max="2" width="9.54296875" style="51" customWidth="1"/>
    <col min="3" max="3" width="9.453125" style="51" customWidth="1"/>
    <col min="4" max="4" width="9.54296875" style="51" customWidth="1"/>
    <col min="5" max="16384" width="9" style="51"/>
  </cols>
  <sheetData>
    <row r="1" spans="1:6" customFormat="1" x14ac:dyDescent="0.35">
      <c r="A1" s="4" t="s">
        <v>8</v>
      </c>
    </row>
    <row r="2" spans="1:6" ht="18" customHeight="1" x14ac:dyDescent="0.35">
      <c r="A2" s="393" t="s">
        <v>1343</v>
      </c>
      <c r="B2" s="399"/>
      <c r="C2" s="399"/>
      <c r="D2" s="399"/>
      <c r="E2" s="399"/>
    </row>
    <row r="3" spans="1:6" x14ac:dyDescent="0.35">
      <c r="A3" s="44" t="s">
        <v>225</v>
      </c>
    </row>
    <row r="4" spans="1:6" ht="15" thickBot="1" x14ac:dyDescent="0.4">
      <c r="A4" s="44" t="s">
        <v>440</v>
      </c>
    </row>
    <row r="5" spans="1:6" x14ac:dyDescent="0.35">
      <c r="A5" s="21"/>
      <c r="B5" s="1375" t="s">
        <v>638</v>
      </c>
      <c r="C5" s="1375"/>
      <c r="D5" s="1375"/>
      <c r="E5" s="1376"/>
    </row>
    <row r="6" spans="1:6" ht="39" x14ac:dyDescent="0.35">
      <c r="A6" s="45"/>
      <c r="B6" s="23" t="s">
        <v>237</v>
      </c>
      <c r="C6" s="23" t="s">
        <v>314</v>
      </c>
      <c r="D6" s="23" t="s">
        <v>238</v>
      </c>
      <c r="E6" s="24" t="s">
        <v>256</v>
      </c>
    </row>
    <row r="7" spans="1:6" x14ac:dyDescent="0.35">
      <c r="A7" s="45" t="s">
        <v>646</v>
      </c>
      <c r="B7" s="23" t="s">
        <v>228</v>
      </c>
      <c r="C7" s="23" t="s">
        <v>228</v>
      </c>
      <c r="D7" s="23" t="s">
        <v>228</v>
      </c>
      <c r="E7" s="24" t="s">
        <v>228</v>
      </c>
    </row>
    <row r="8" spans="1:6" ht="20" x14ac:dyDescent="0.35">
      <c r="A8" s="62" t="s">
        <v>1344</v>
      </c>
      <c r="B8" s="186">
        <v>89</v>
      </c>
      <c r="C8" s="186">
        <v>383</v>
      </c>
      <c r="D8" s="186">
        <v>29</v>
      </c>
      <c r="E8" s="47">
        <v>541</v>
      </c>
      <c r="F8" s="272"/>
    </row>
    <row r="9" spans="1:6" x14ac:dyDescent="0.35">
      <c r="A9" s="16" t="s">
        <v>1329</v>
      </c>
      <c r="B9" s="41">
        <v>67</v>
      </c>
      <c r="C9" s="41">
        <v>54</v>
      </c>
      <c r="D9" s="41" t="s">
        <v>663</v>
      </c>
      <c r="E9" s="197">
        <v>55</v>
      </c>
      <c r="F9" s="272"/>
    </row>
    <row r="10" spans="1:6" x14ac:dyDescent="0.35">
      <c r="A10" s="18" t="s">
        <v>1330</v>
      </c>
      <c r="B10" s="41">
        <v>42</v>
      </c>
      <c r="C10" s="41">
        <v>40</v>
      </c>
      <c r="D10" s="41" t="s">
        <v>811</v>
      </c>
      <c r="E10" s="197">
        <v>42</v>
      </c>
      <c r="F10" s="272"/>
    </row>
    <row r="11" spans="1:6" x14ac:dyDescent="0.35">
      <c r="A11" s="16" t="s">
        <v>1331</v>
      </c>
      <c r="B11" s="41">
        <v>25</v>
      </c>
      <c r="C11" s="41">
        <v>40</v>
      </c>
      <c r="D11" s="41" t="s">
        <v>728</v>
      </c>
      <c r="E11" s="197">
        <v>38</v>
      </c>
      <c r="F11" s="272"/>
    </row>
    <row r="12" spans="1:6" x14ac:dyDescent="0.35">
      <c r="A12" s="16" t="s">
        <v>1332</v>
      </c>
      <c r="B12" s="41">
        <v>24</v>
      </c>
      <c r="C12" s="41">
        <v>37</v>
      </c>
      <c r="D12" s="41" t="s">
        <v>938</v>
      </c>
      <c r="E12" s="197">
        <v>35</v>
      </c>
      <c r="F12" s="272"/>
    </row>
    <row r="13" spans="1:6" x14ac:dyDescent="0.35">
      <c r="A13" s="16" t="s">
        <v>1333</v>
      </c>
      <c r="B13" s="41">
        <v>28</v>
      </c>
      <c r="C13" s="41">
        <v>27</v>
      </c>
      <c r="D13" s="41" t="s">
        <v>921</v>
      </c>
      <c r="E13" s="197">
        <v>29</v>
      </c>
      <c r="F13" s="272"/>
    </row>
    <row r="14" spans="1:6" x14ac:dyDescent="0.35">
      <c r="A14" s="16" t="s">
        <v>1334</v>
      </c>
      <c r="B14" s="41">
        <v>28</v>
      </c>
      <c r="C14" s="41">
        <v>22</v>
      </c>
      <c r="D14" s="41" t="s">
        <v>729</v>
      </c>
      <c r="E14" s="197">
        <v>24</v>
      </c>
      <c r="F14" s="272"/>
    </row>
    <row r="15" spans="1:6" x14ac:dyDescent="0.35">
      <c r="A15" s="16" t="s">
        <v>1335</v>
      </c>
      <c r="B15" s="41">
        <v>9</v>
      </c>
      <c r="C15" s="41">
        <v>17</v>
      </c>
      <c r="D15" s="41" t="s">
        <v>940</v>
      </c>
      <c r="E15" s="197">
        <v>16</v>
      </c>
      <c r="F15" s="272"/>
    </row>
    <row r="16" spans="1:6" x14ac:dyDescent="0.35">
      <c r="A16" s="16" t="s">
        <v>1336</v>
      </c>
      <c r="B16" s="41">
        <v>15</v>
      </c>
      <c r="C16" s="41">
        <v>10</v>
      </c>
      <c r="D16" s="41" t="s">
        <v>734</v>
      </c>
      <c r="E16" s="197">
        <v>11</v>
      </c>
      <c r="F16" s="272"/>
    </row>
    <row r="17" spans="1:6" x14ac:dyDescent="0.35">
      <c r="A17" s="16" t="s">
        <v>1337</v>
      </c>
      <c r="B17" s="41">
        <v>0</v>
      </c>
      <c r="C17" s="41">
        <v>7</v>
      </c>
      <c r="D17" s="41" t="s">
        <v>733</v>
      </c>
      <c r="E17" s="197">
        <v>5</v>
      </c>
      <c r="F17" s="272"/>
    </row>
    <row r="18" spans="1:6" x14ac:dyDescent="0.35">
      <c r="A18" s="16" t="s">
        <v>1338</v>
      </c>
      <c r="B18" s="41">
        <v>5</v>
      </c>
      <c r="C18" s="41">
        <v>3</v>
      </c>
      <c r="D18" s="41" t="s">
        <v>734</v>
      </c>
      <c r="E18" s="197">
        <v>4</v>
      </c>
      <c r="F18" s="272"/>
    </row>
    <row r="19" spans="1:6" ht="15" thickBot="1" x14ac:dyDescent="0.4">
      <c r="A19" s="19" t="s">
        <v>660</v>
      </c>
      <c r="B19" s="36">
        <v>10</v>
      </c>
      <c r="C19" s="36">
        <v>7</v>
      </c>
      <c r="D19" s="36" t="s">
        <v>818</v>
      </c>
      <c r="E19" s="218">
        <v>8</v>
      </c>
      <c r="F19" s="272"/>
    </row>
    <row r="20" spans="1:6" x14ac:dyDescent="0.35">
      <c r="E20" s="49" t="s">
        <v>247</v>
      </c>
      <c r="F20" s="272"/>
    </row>
    <row r="21" spans="1:6" x14ac:dyDescent="0.35">
      <c r="A21" s="56"/>
      <c r="C21" s="56"/>
      <c r="D21" s="56"/>
      <c r="E21" s="49"/>
      <c r="F21" s="272"/>
    </row>
    <row r="22" spans="1:6" x14ac:dyDescent="0.35">
      <c r="A22" s="46"/>
      <c r="B22" s="46"/>
      <c r="C22" s="46"/>
      <c r="D22" s="46"/>
      <c r="E22" s="46"/>
      <c r="F22" s="272"/>
    </row>
    <row r="23" spans="1:6" x14ac:dyDescent="0.35">
      <c r="A23" s="252" t="s">
        <v>248</v>
      </c>
    </row>
    <row r="24" spans="1:6" ht="20" x14ac:dyDescent="0.35">
      <c r="A24" s="253" t="s">
        <v>1342</v>
      </c>
      <c r="B24" s="46"/>
      <c r="C24" s="46"/>
      <c r="D24" s="46"/>
      <c r="E24" s="46"/>
      <c r="F24" s="46"/>
    </row>
    <row r="25" spans="1:6" ht="41.5" x14ac:dyDescent="0.35">
      <c r="A25" s="14" t="s">
        <v>645</v>
      </c>
    </row>
  </sheetData>
  <mergeCells count="1">
    <mergeCell ref="B5:E5"/>
  </mergeCells>
  <hyperlinks>
    <hyperlink ref="A1" location="Contents!A1" display="Contents" xr:uid="{85B07886-1256-4433-AA79-83EE9C4A430F}"/>
  </hyperlink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B43874586A342B557E4ADE66CB075" ma:contentTypeVersion="6" ma:contentTypeDescription="Create a new document." ma:contentTypeScope="" ma:versionID="5b80b41a7ca25e43cdae86f1664871a3">
  <xsd:schema xmlns:xsd="http://www.w3.org/2001/XMLSchema" xmlns:xs="http://www.w3.org/2001/XMLSchema" xmlns:p="http://schemas.microsoft.com/office/2006/metadata/properties" xmlns:ns2="def09378-6168-424a-a548-17922bc07ca4" xmlns:ns3="a29c8517-1f27-4102-abc4-50629ed21cab" targetNamespace="http://schemas.microsoft.com/office/2006/metadata/properties" ma:root="true" ma:fieldsID="847f0b6ab2ee8ceb70b86ff8a0d093d2" ns2:_="" ns3:_="">
    <xsd:import namespace="def09378-6168-424a-a548-17922bc07ca4"/>
    <xsd:import namespace="a29c8517-1f27-4102-abc4-50629ed21c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09378-6168-424a-a548-17922bc07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9c8517-1f27-4102-abc4-50629ed21ca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6DA1A1-1B2D-40D0-AFF2-168AC434D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09378-6168-424a-a548-17922bc07ca4"/>
    <ds:schemaRef ds:uri="a29c8517-1f27-4102-abc4-50629ed21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24F4E0-845D-44B3-941D-CC1CABCA942D}">
  <ds:schemaRefs>
    <ds:schemaRef ds:uri="http://schemas.microsoft.com/sharepoint/v3/contenttype/forms"/>
  </ds:schemaRefs>
</ds:datastoreItem>
</file>

<file path=customXml/itemProps3.xml><?xml version="1.0" encoding="utf-8"?>
<ds:datastoreItem xmlns:ds="http://schemas.openxmlformats.org/officeDocument/2006/customXml" ds:itemID="{5297A5C1-061F-4F6C-8778-E854E2D84343}">
  <ds:schemaRef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a29c8517-1f27-4102-abc4-50629ed21cab"/>
    <ds:schemaRef ds:uri="def09378-6168-424a-a548-17922bc07c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183</vt:i4>
      </vt:variant>
      <vt:variant>
        <vt:lpstr>Named Ranges</vt:lpstr>
      </vt:variant>
      <vt:variant>
        <vt:i4>17</vt:i4>
      </vt:variant>
    </vt:vector>
  </HeadingPairs>
  <TitlesOfParts>
    <vt:vector size="200"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2.1</vt:lpstr>
      <vt:lpstr>2.2</vt:lpstr>
      <vt:lpstr>2.3</vt:lpstr>
      <vt:lpstr>2.4</vt:lpstr>
      <vt:lpstr>2.5</vt:lpstr>
      <vt:lpstr>2.6</vt:lpstr>
      <vt:lpstr>2.7</vt:lpstr>
      <vt:lpstr>2.8</vt:lpstr>
      <vt:lpstr>2.9</vt:lpstr>
      <vt:lpstr>2.10</vt:lpstr>
      <vt:lpstr>2.11</vt:lpstr>
      <vt:lpstr>2.12</vt:lpstr>
      <vt:lpstr>2.13</vt:lpstr>
      <vt:lpstr>2.14</vt:lpstr>
      <vt:lpstr>2.15</vt:lpstr>
      <vt:lpstr>3.1</vt:lpstr>
      <vt:lpstr>3.2</vt:lpstr>
      <vt:lpstr>3.3</vt:lpstr>
      <vt:lpstr>3.4</vt:lpstr>
      <vt:lpstr>3.5</vt:lpstr>
      <vt:lpstr>3.6</vt:lpstr>
      <vt:lpstr>3.7</vt:lpstr>
      <vt:lpstr>3.8</vt:lpstr>
      <vt:lpstr>3.9</vt:lpstr>
      <vt:lpstr>3.10</vt:lpstr>
      <vt:lpstr>3.11</vt:lpstr>
      <vt:lpstr>3.12</vt:lpstr>
      <vt:lpstr>3.13</vt:lpstr>
      <vt:lpstr>3.14</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5.19</vt:lpstr>
      <vt:lpstr>5.20</vt:lpstr>
      <vt:lpstr>5.21</vt:lpstr>
      <vt:lpstr>5.22</vt:lpstr>
      <vt:lpstr>5.23</vt:lpstr>
      <vt:lpstr>5.24</vt:lpstr>
      <vt:lpstr>5.25</vt:lpstr>
      <vt:lpstr>5.26</vt:lpstr>
      <vt:lpstr>5.27</vt:lpstr>
      <vt:lpstr>5.28</vt:lpstr>
      <vt:lpstr>5.29</vt:lpstr>
      <vt:lpstr>5.30</vt:lpstr>
      <vt:lpstr>5.31</vt:lpstr>
      <vt:lpstr>5.32</vt:lpstr>
      <vt:lpstr>5.33</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7.1</vt:lpstr>
      <vt:lpstr>7.2</vt:lpstr>
      <vt:lpstr>7.3 </vt:lpstr>
      <vt:lpstr>7.4</vt:lpstr>
      <vt:lpstr>7.5</vt:lpstr>
      <vt:lpstr>7.6</vt:lpstr>
      <vt:lpstr>7.7</vt:lpstr>
      <vt:lpstr>7.8</vt:lpstr>
      <vt:lpstr>7.9</vt:lpstr>
      <vt:lpstr>7.10</vt:lpstr>
      <vt:lpstr>7.11</vt:lpstr>
      <vt:lpstr>7.12</vt:lpstr>
      <vt:lpstr>7.13</vt:lpstr>
      <vt:lpstr>7.14</vt:lpstr>
      <vt:lpstr>7.15</vt:lpstr>
      <vt:lpstr>7.16</vt:lpstr>
      <vt:lpstr>8.1</vt:lpstr>
      <vt:lpstr>8.2</vt:lpstr>
      <vt:lpstr>8.3</vt:lpstr>
      <vt:lpstr>8.4</vt:lpstr>
      <vt:lpstr>8.5</vt:lpstr>
      <vt:lpstr>8.6</vt:lpstr>
      <vt:lpstr>8.7</vt:lpstr>
      <vt:lpstr>8.8</vt:lpstr>
      <vt:lpstr>8.9</vt:lpstr>
      <vt:lpstr>8.10</vt:lpstr>
      <vt:lpstr>8.11</vt:lpstr>
      <vt:lpstr>8.12</vt:lpstr>
      <vt:lpstr>9.1</vt:lpstr>
      <vt:lpstr>9.2</vt:lpstr>
      <vt:lpstr>9.3</vt:lpstr>
      <vt:lpstr>9.4</vt:lpstr>
      <vt:lpstr>9.5</vt:lpstr>
      <vt:lpstr>9.6</vt:lpstr>
      <vt:lpstr>9.7</vt:lpstr>
      <vt:lpstr>9.8</vt:lpstr>
      <vt:lpstr>10.1</vt:lpstr>
      <vt:lpstr>10.2</vt:lpstr>
      <vt:lpstr>10.3</vt:lpstr>
      <vt:lpstr>10.4</vt:lpstr>
      <vt:lpstr>A.1</vt:lpstr>
      <vt:lpstr>A.2</vt:lpstr>
      <vt:lpstr>A.3</vt:lpstr>
      <vt:lpstr>A.4</vt:lpstr>
      <vt:lpstr>A.5</vt:lpstr>
      <vt:lpstr>A.6</vt:lpstr>
      <vt:lpstr>A.7</vt:lpstr>
      <vt:lpstr>A.8</vt:lpstr>
      <vt:lpstr>A.9</vt:lpstr>
      <vt:lpstr>A.10</vt:lpstr>
      <vt:lpstr>A.11</vt:lpstr>
      <vt:lpstr>B.1</vt:lpstr>
      <vt:lpstr>B.2</vt:lpstr>
      <vt:lpstr>B.3</vt:lpstr>
      <vt:lpstr>B.4</vt:lpstr>
      <vt:lpstr>B.5</vt:lpstr>
      <vt:lpstr>B.6</vt:lpstr>
      <vt:lpstr>B.7</vt:lpstr>
      <vt:lpstr>B.8</vt:lpstr>
      <vt:lpstr>B.9</vt:lpstr>
      <vt:lpstr>B.10</vt:lpstr>
      <vt:lpstr>B.11</vt:lpstr>
      <vt:lpstr>B.12</vt:lpstr>
      <vt:lpstr>B.13</vt:lpstr>
      <vt:lpstr>B.14</vt:lpstr>
      <vt:lpstr>B.15</vt:lpstr>
      <vt:lpstr>'5.9'!_Hlk126916941</vt:lpstr>
      <vt:lpstr>'5.21'!_Hlk129013340</vt:lpstr>
      <vt:lpstr>'5.9'!_Hlk140735382</vt:lpstr>
      <vt:lpstr>Chapter_1</vt:lpstr>
      <vt:lpstr>chapter1</vt:lpstr>
      <vt:lpstr>chapter10</vt:lpstr>
      <vt:lpstr>chapter2</vt:lpstr>
      <vt:lpstr>chapter3</vt:lpstr>
      <vt:lpstr>chapter4</vt:lpstr>
      <vt:lpstr>chapter5</vt:lpstr>
      <vt:lpstr>chapter6</vt:lpstr>
      <vt:lpstr>chapter7</vt:lpstr>
      <vt:lpstr>chapter8</vt:lpstr>
      <vt:lpstr>chapter9</vt:lpstr>
      <vt:lpstr>Summary</vt:lpstr>
      <vt:lpstr>technicalreport</vt:lpstr>
      <vt:lpstr>Use_of_childcare_and_early_years_provision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Huskinson</dc:creator>
  <cp:keywords/>
  <dc:description/>
  <cp:lastModifiedBy>HOLT, Sophie</cp:lastModifiedBy>
  <cp:revision/>
  <dcterms:created xsi:type="dcterms:W3CDTF">2006-09-16T00:00:00Z</dcterms:created>
  <dcterms:modified xsi:type="dcterms:W3CDTF">2024-07-18T12:45:40Z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0x010100F70B43874586A342B557E4ADE66CB075</vt:lpwstr>
  </property>
</Properties>
</file>